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5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<sst xmlns="http://schemas.openxmlformats.org/spreadsheetml/2006/main" count="179" uniqueCount="105">
  <si>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</si>
  <si>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</si>
  <si>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</si>
  <si>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</si>
  <si>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</si>
  <si>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</si>
  <si>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</si>
  <si>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</si>
  <si>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</si>
  <si>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</si>
  <si>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</si>
  <si>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</si>
  <si>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</si>
  <si>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</si>
  <si>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</si>
  <si>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</si>
  <si>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</si>
  <si>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</si>
  <si>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</si>
  <si>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</si>
  <si>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</si>
  <si>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</si>
  <si>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</si>
  <si>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</si>
  <si>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</si>
  <si>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</si>
  <si>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</si>
  <si>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</si>
  <si>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</si>
  <si>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</si>
  <si>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</si>
  <si>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</si>
  <si>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</si>
  <si>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</si>
  <si>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</si>
  <si>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</si>
  <si>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</si>
  <si>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</si>
  <si>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</si>
  <si>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</si>
  <si>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</si>
  <si>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</si>
  <si>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</si>
  <si>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</si>
  <si>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</si>
  <si>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</si>
  <si>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</si>
  <si>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</si>
  <si>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</si>
  <si>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</si>
  <si>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</si>
  <si>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</si>
  <si>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</si>
  <si>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</si>
  <si>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</si>
  <si>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</si>
  <si>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</si>
  <si>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</si>
  <si>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</si>
  <si>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</si>
  <si>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</si>
  <si>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</si>
  <si>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</si>
  <si>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</si>
  <si>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</si>
  <si>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</si>
  <si>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</si>
  <si>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</si>
  <si>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</si>
  <si>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</si>
  <si>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</si>
  <si>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</si>
  <si>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</si>
  <si>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</si>
  <si>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</si>
  <si>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</si>
  <si>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</si>
  <si>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</si>
  <si>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</si>
  <si>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</si>
  <si>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</si>
  <si>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</si>
  <si>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</si>
  <si>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</si>
  <si>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</si>
  <si>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</si>
  <si>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</si>
  <si>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</si>
  <si>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</si>
  <si>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</si>
  <si>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</si>
  <si>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</si>
  <si>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</si>
  <si>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</si>
  <si>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</si>
  <si>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</si>
  <si>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</si>
  <si>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</si>
  <si>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</si>
  <si>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</si>
  <si>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</si>
  <si>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</si>
  <si>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</si>
  <si>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Date: 15.02.2022</t>
  </si>
  <si>
    <t>N=SH Mobile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</si>
</sst>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99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99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30987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30987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30987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30987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30987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30987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30987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30987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30987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30987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30987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30987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30987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30987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30987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30987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30987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30987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30987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30987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30987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30987</v>
      </c>
      <c r="F47" s="1"/>
      <c r="G47" s="15"/>
    </row>
    <row r="48" spans="1:10">
      <c r="B48" s="20"/>
      <c r="C48" s="19"/>
      <c r="D48" s="19"/>
      <c r="E48" s="21">
        <f t="shared" si="0"/>
        <v>30987</v>
      </c>
      <c r="F48" s="1"/>
      <c r="G48" s="15"/>
    </row>
    <row r="49" spans="2:7">
      <c r="B49" s="20"/>
      <c r="C49" s="19"/>
      <c r="D49" s="19"/>
      <c r="E49" s="21">
        <f t="shared" si="0"/>
        <v>30987</v>
      </c>
      <c r="F49" s="1"/>
      <c r="G49" s="15"/>
    </row>
    <row r="50" spans="2:7">
      <c r="B50" s="20"/>
      <c r="C50" s="19"/>
      <c r="D50" s="19"/>
      <c r="E50" s="21">
        <f t="shared" si="0"/>
        <v>30987</v>
      </c>
      <c r="F50" s="1"/>
      <c r="G50" s="15"/>
    </row>
    <row r="51" spans="2:7">
      <c r="B51" s="25"/>
      <c r="C51" s="21">
        <f>SUM(C5:C50)</f>
        <v>7494425</v>
      </c>
      <c r="D51" s="21">
        <f>SUM(D5:D50)</f>
        <v>7463438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L41" sqref="L41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2" customFormat="1" ht="18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3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5" customFormat="1">
      <c r="A4" s="258" t="s">
        <v>25</v>
      </c>
      <c r="B4" s="260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70</v>
      </c>
      <c r="L4" s="262" t="s">
        <v>34</v>
      </c>
      <c r="M4" s="262" t="s">
        <v>54</v>
      </c>
      <c r="N4" s="268" t="s">
        <v>95</v>
      </c>
      <c r="O4" s="266" t="s">
        <v>14</v>
      </c>
      <c r="P4" s="264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 t="s">
        <v>99</v>
      </c>
      <c r="B16" s="121"/>
      <c r="C16" s="114"/>
      <c r="D16" s="122"/>
      <c r="E16" s="122"/>
      <c r="F16" s="122"/>
      <c r="G16" s="122">
        <v>70</v>
      </c>
      <c r="H16" s="122"/>
      <c r="I16" s="122">
        <v>60</v>
      </c>
      <c r="J16" s="122">
        <v>80</v>
      </c>
      <c r="K16" s="122"/>
      <c r="L16" s="122"/>
      <c r="M16" s="152"/>
      <c r="N16" s="122"/>
      <c r="O16" s="122"/>
      <c r="P16" s="124"/>
      <c r="Q16" s="118">
        <f t="shared" si="0"/>
        <v>210</v>
      </c>
      <c r="R16" s="119"/>
      <c r="S16" s="4"/>
      <c r="T16" s="26"/>
      <c r="U16" s="3"/>
      <c r="V16" s="26"/>
      <c r="W16" s="3"/>
    </row>
    <row r="17" spans="1:23" s="9" customFormat="1">
      <c r="A17" s="113" t="s">
        <v>101</v>
      </c>
      <c r="B17" s="121"/>
      <c r="C17" s="114"/>
      <c r="D17" s="122"/>
      <c r="E17" s="122"/>
      <c r="F17" s="122"/>
      <c r="G17" s="122">
        <v>50</v>
      </c>
      <c r="H17" s="122"/>
      <c r="I17" s="122">
        <v>130</v>
      </c>
      <c r="J17" s="122">
        <v>160</v>
      </c>
      <c r="K17" s="122"/>
      <c r="L17" s="122"/>
      <c r="M17" s="152"/>
      <c r="N17" s="124"/>
      <c r="O17" s="122"/>
      <c r="P17" s="124"/>
      <c r="Q17" s="118">
        <f t="shared" si="0"/>
        <v>340</v>
      </c>
      <c r="R17" s="119"/>
      <c r="S17" s="4"/>
      <c r="T17" s="26"/>
      <c r="U17" s="26"/>
      <c r="V17" s="26"/>
      <c r="W17" s="26"/>
    </row>
    <row r="18" spans="1:23" s="9" customFormat="1">
      <c r="A18" s="113" t="s">
        <v>102</v>
      </c>
      <c r="B18" s="121">
        <v>500</v>
      </c>
      <c r="C18" s="114"/>
      <c r="D18" s="122"/>
      <c r="E18" s="122"/>
      <c r="F18" s="122"/>
      <c r="G18" s="122">
        <v>70</v>
      </c>
      <c r="H18" s="122"/>
      <c r="I18" s="122">
        <v>50</v>
      </c>
      <c r="J18" s="122">
        <v>160</v>
      </c>
      <c r="K18" s="122"/>
      <c r="L18" s="122"/>
      <c r="M18" s="152"/>
      <c r="N18" s="124"/>
      <c r="O18" s="122"/>
      <c r="P18" s="124"/>
      <c r="Q18" s="118">
        <f t="shared" si="0"/>
        <v>780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2500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1220</v>
      </c>
      <c r="H37" s="140">
        <f t="shared" si="1"/>
        <v>0</v>
      </c>
      <c r="I37" s="140">
        <f t="shared" si="1"/>
        <v>1650</v>
      </c>
      <c r="J37" s="140">
        <f t="shared" si="1"/>
        <v>1840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12438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6" zoomScale="120" zoomScaleNormal="120" workbookViewId="0">
      <selection activeCell="C43" sqref="C43"/>
    </sheetView>
  </sheetViews>
  <sheetFormatPr defaultColWidth="9.140625" defaultRowHeight="12.75"/>
  <cols>
    <col min="1" max="1" width="26.4257812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>
        <v>-638820</v>
      </c>
      <c r="E29" s="43">
        <f t="shared" si="0"/>
        <v>-638820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-638820</v>
      </c>
      <c r="E33" s="43">
        <f>SUM(E5:E32)</f>
        <v>-638820</v>
      </c>
      <c r="F33" s="43">
        <f>B33-E33</f>
        <v>638820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8" t="s">
        <v>64</v>
      </c>
      <c r="B40" s="30" t="s">
        <v>46</v>
      </c>
      <c r="C40" s="245">
        <v>4460</v>
      </c>
      <c r="D40" s="243" t="s">
        <v>63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45</v>
      </c>
      <c r="B41" s="30" t="s">
        <v>46</v>
      </c>
      <c r="C41" s="245">
        <v>134550</v>
      </c>
      <c r="D41" s="30" t="s">
        <v>93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65</v>
      </c>
      <c r="B42" s="30" t="s">
        <v>46</v>
      </c>
      <c r="C42" s="245">
        <v>290000</v>
      </c>
      <c r="D42" s="243" t="s">
        <v>94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100</v>
      </c>
      <c r="B43" s="30"/>
      <c r="C43" s="245">
        <v>33710</v>
      </c>
      <c r="D43" s="243" t="s">
        <v>102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9"/>
      <c r="B45" s="30"/>
      <c r="C45" s="245"/>
      <c r="D45" s="236"/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638820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6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zoomScaleNormal="100" workbookViewId="0">
      <selection activeCell="J22" sqref="J2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7109375" style="15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103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7493690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122071.7</v>
      </c>
      <c r="C6" s="34"/>
      <c r="D6" s="173" t="s">
        <v>75</v>
      </c>
      <c r="E6" s="179">
        <v>30987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512186.69999999925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12438</v>
      </c>
      <c r="C10" s="32"/>
      <c r="D10" s="173" t="s">
        <v>12</v>
      </c>
      <c r="E10" s="179">
        <v>638820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433950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109633.7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13"/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9109633.6999999993</v>
      </c>
      <c r="C16" s="32"/>
      <c r="D16" s="173" t="s">
        <v>6</v>
      </c>
      <c r="E16" s="179">
        <f>E5+E6+E7+E10+E11</f>
        <v>9109633.6999999993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104</v>
      </c>
      <c r="B22" s="248">
        <v>33710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2022-02-15T17:06:42Z</dcterms:modified>
</cp:coreProperties>
</file>