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19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</commentList>
</comments>
</file>

<file path=xl/sharedStrings.xml><?xml version="1.0" encoding="utf-8"?>
<sst xmlns="http://schemas.openxmlformats.org/spreadsheetml/2006/main" count="183" uniqueCount="114">
  <si>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</si>
  <si>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</si>
  <si>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</si>
  <si>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</si>
  <si>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</si>
  <si>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</si>
  <si>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</si>
  <si>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</si>
  <si>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</si>
  <si>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</si>
  <si>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</si>
  <si>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</si>
  <si>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</si>
  <si>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</si>
  <si>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</si>
  <si>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</si>
  <si>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</si>
  <si>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</si>
  <si>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</si>
  <si>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</si>
  <si>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</si>
  <si>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</si>
  <si>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</si>
  <si>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</si>
  <si>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</si>
  <si>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</si>
  <si>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</si>
  <si>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</si>
  <si>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</si>
  <si>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</si>
  <si>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</si>
  <si>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</si>
  <si>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</si>
  <si>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</si>
  <si>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</si>
  <si>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</si>
  <si>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</si>
  <si>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</si>
  <si>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</si>
  <si>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</si>
  <si>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</si>
  <si>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</si>
  <si>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</si>
  <si>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</si>
  <si>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</si>
  <si>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</si>
  <si>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</si>
  <si>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</si>
  <si>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</si>
  <si>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</si>
  <si>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</si>
  <si>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</si>
  <si>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</si>
  <si>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</si>
  <si>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</si>
  <si>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</si>
  <si>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</si>
  <si>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</si>
  <si>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</si>
  <si>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</si>
  <si>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</si>
  <si>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</si>
  <si>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</si>
  <si>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</si>
  <si>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</si>
  <si>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</si>
  <si>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</si>
  <si>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</si>
  <si>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</si>
  <si>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</si>
  <si>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</si>
  <si>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</si>
  <si>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</si>
  <si>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</si>
  <si>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</si>
  <si>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</si>
  <si>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</si>
  <si>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</si>
  <si>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</si>
  <si>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</si>
  <si>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</si>
  <si>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</si>
  <si>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</si>
  <si>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</si>
  <si>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</si>
  <si>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</si>
  <si>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</si>
  <si>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</si>
  <si>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</si>
  <si>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</si>
  <si>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</si>
  <si>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</si>
  <si>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</si>
  <si>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</si>
  <si>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</si>
  <si>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</si>
  <si>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</si>
  <si>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</si>
  <si>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</si>
  <si>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</si>
  <si>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</si>
  <si>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</si>
  <si>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</si>
  <si>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</si>
  <si>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Symphony (-)</t>
  </si>
  <si>
    <t>13.04.2022</t>
  </si>
  <si>
    <t>14.04.2022</t>
  </si>
  <si>
    <t>16.04.2022</t>
  </si>
  <si>
    <t>17.04.2022</t>
  </si>
  <si>
    <t>Saife(RSM)</t>
  </si>
  <si>
    <t>C25s</t>
  </si>
  <si>
    <t>18.04.2022</t>
  </si>
  <si>
    <t>19.04.2022</t>
  </si>
  <si>
    <t>Date:19.04.2022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</si>
</sst>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F25" sqref="F24:F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5" t="s">
        <v>13</v>
      </c>
      <c r="C1" s="265"/>
      <c r="D1" s="265"/>
      <c r="E1" s="265"/>
    </row>
    <row r="2" spans="1:11" ht="16.5" customHeight="1">
      <c r="A2" s="15"/>
      <c r="B2" s="266" t="s">
        <v>83</v>
      </c>
      <c r="C2" s="266"/>
      <c r="D2" s="266"/>
      <c r="E2" s="26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61">
        <v>4000000</v>
      </c>
      <c r="D8" s="261">
        <v>4000000</v>
      </c>
      <c r="E8" s="262">
        <f t="shared" si="0"/>
        <v>717807</v>
      </c>
      <c r="F8" s="263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105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106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107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108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111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112</v>
      </c>
      <c r="C23" s="19">
        <v>310000</v>
      </c>
      <c r="D23" s="19">
        <v>310000</v>
      </c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9807</v>
      </c>
      <c r="F47" s="1"/>
      <c r="G47" s="15"/>
    </row>
    <row r="48" spans="1:10">
      <c r="B48" s="20"/>
      <c r="C48" s="19"/>
      <c r="D48" s="19"/>
      <c r="E48" s="21">
        <f t="shared" si="0"/>
        <v>9807</v>
      </c>
      <c r="F48" s="1"/>
      <c r="G48" s="15"/>
    </row>
    <row r="49" spans="2:7">
      <c r="B49" s="20"/>
      <c r="C49" s="19"/>
      <c r="D49" s="19"/>
      <c r="E49" s="21">
        <f t="shared" si="0"/>
        <v>9807</v>
      </c>
      <c r="F49" s="1"/>
      <c r="G49" s="15"/>
    </row>
    <row r="50" spans="2:7">
      <c r="B50" s="20"/>
      <c r="C50" s="19"/>
      <c r="D50" s="19"/>
      <c r="E50" s="21">
        <f t="shared" si="0"/>
        <v>9807</v>
      </c>
      <c r="F50" s="1"/>
      <c r="G50" s="15"/>
    </row>
    <row r="51" spans="2:7">
      <c r="B51" s="25"/>
      <c r="C51" s="21">
        <f>SUM(C5:C50)</f>
        <v>8617807</v>
      </c>
      <c r="D51" s="21">
        <f>SUM(D5:D50)</f>
        <v>8608000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3" t="s">
        <v>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2" spans="1:24" s="87" customFormat="1" ht="18">
      <c r="A2" s="274" t="s">
        <v>41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1:24" s="88" customFormat="1" ht="16.5" thickBot="1">
      <c r="A3" s="275" t="s">
        <v>84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7"/>
      <c r="S3" s="48"/>
      <c r="T3" s="5"/>
      <c r="U3" s="5"/>
      <c r="V3" s="5"/>
      <c r="W3" s="5"/>
      <c r="X3" s="11"/>
    </row>
    <row r="4" spans="1:24" s="90" customFormat="1">
      <c r="A4" s="278" t="s">
        <v>25</v>
      </c>
      <c r="B4" s="280" t="s">
        <v>26</v>
      </c>
      <c r="C4" s="267" t="s">
        <v>27</v>
      </c>
      <c r="D4" s="267" t="s">
        <v>28</v>
      </c>
      <c r="E4" s="267" t="s">
        <v>29</v>
      </c>
      <c r="F4" s="267" t="s">
        <v>30</v>
      </c>
      <c r="G4" s="267" t="s">
        <v>31</v>
      </c>
      <c r="H4" s="267" t="s">
        <v>102</v>
      </c>
      <c r="I4" s="267" t="s">
        <v>32</v>
      </c>
      <c r="J4" s="267" t="s">
        <v>33</v>
      </c>
      <c r="K4" s="267" t="s">
        <v>100</v>
      </c>
      <c r="L4" s="267" t="s">
        <v>34</v>
      </c>
      <c r="M4" s="267" t="s">
        <v>68</v>
      </c>
      <c r="N4" s="271" t="s">
        <v>64</v>
      </c>
      <c r="O4" s="269" t="s">
        <v>14</v>
      </c>
      <c r="P4" s="282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9"/>
      <c r="B5" s="281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72"/>
      <c r="O5" s="270"/>
      <c r="P5" s="283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106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107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108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111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112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3000</v>
      </c>
      <c r="C37" s="125">
        <f t="shared" ref="C37:P37" si="1">SUM(C6:C36)</f>
        <v>420</v>
      </c>
      <c r="D37" s="125">
        <f t="shared" si="1"/>
        <v>660</v>
      </c>
      <c r="E37" s="125">
        <f t="shared" si="1"/>
        <v>0</v>
      </c>
      <c r="F37" s="125">
        <f t="shared" si="1"/>
        <v>0</v>
      </c>
      <c r="G37" s="125">
        <f>SUM(G6:G36)</f>
        <v>1430</v>
      </c>
      <c r="H37" s="125">
        <f t="shared" si="1"/>
        <v>100</v>
      </c>
      <c r="I37" s="125">
        <f t="shared" si="1"/>
        <v>2190</v>
      </c>
      <c r="J37" s="125">
        <f t="shared" si="1"/>
        <v>2320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24620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9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1" t="s">
        <v>13</v>
      </c>
      <c r="B1" s="292"/>
      <c r="C1" s="292"/>
      <c r="D1" s="292"/>
      <c r="E1" s="292"/>
      <c r="F1" s="293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4" t="s">
        <v>53</v>
      </c>
      <c r="B2" s="294"/>
      <c r="C2" s="294"/>
      <c r="D2" s="294"/>
      <c r="E2" s="294"/>
      <c r="F2" s="294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5" t="s">
        <v>42</v>
      </c>
      <c r="B3" s="296"/>
      <c r="C3" s="296"/>
      <c r="D3" s="296"/>
      <c r="E3" s="296"/>
      <c r="F3" s="297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-735710</v>
      </c>
      <c r="E32" s="43">
        <f t="shared" si="0"/>
        <v>-735710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-735710</v>
      </c>
      <c r="F33" s="43">
        <f>B33-E33</f>
        <v>735710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2"/>
      <c r="E35" s="303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8" t="s">
        <v>12</v>
      </c>
      <c r="B36" s="299"/>
      <c r="C36" s="299"/>
      <c r="D36" s="300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92</v>
      </c>
      <c r="B37" s="249"/>
      <c r="C37" s="250">
        <v>87500</v>
      </c>
      <c r="D37" s="251" t="s">
        <v>97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330000</v>
      </c>
      <c r="D43" s="227" t="s">
        <v>112</v>
      </c>
      <c r="E43" s="48"/>
      <c r="F43" s="298" t="s">
        <v>21</v>
      </c>
      <c r="G43" s="299"/>
      <c r="H43" s="299"/>
      <c r="I43" s="299"/>
      <c r="J43" s="299"/>
      <c r="K43" s="299"/>
      <c r="L43" s="300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81</v>
      </c>
      <c r="C44" s="224">
        <v>5000</v>
      </c>
      <c r="D44" s="226" t="s">
        <v>91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80480</v>
      </c>
      <c r="D45" s="226" t="s">
        <v>112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82</v>
      </c>
      <c r="B46" s="223"/>
      <c r="C46" s="224">
        <v>20000</v>
      </c>
      <c r="D46" s="226" t="s">
        <v>99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109</v>
      </c>
      <c r="B49" s="223" t="s">
        <v>110</v>
      </c>
      <c r="C49" s="224">
        <v>6000</v>
      </c>
      <c r="D49" s="227" t="s">
        <v>108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4" t="s">
        <v>40</v>
      </c>
      <c r="G68" s="285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6" t="s">
        <v>23</v>
      </c>
      <c r="B119" s="287"/>
      <c r="C119" s="221">
        <f>SUM(C37:C118)</f>
        <v>735710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8" t="s">
        <v>24</v>
      </c>
      <c r="B121" s="289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0"/>
      <c r="G156" s="290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4" t="s">
        <v>43</v>
      </c>
      <c r="B1" s="305"/>
      <c r="C1" s="305"/>
      <c r="D1" s="305"/>
      <c r="E1" s="306"/>
      <c r="F1" s="184"/>
      <c r="G1" s="1"/>
    </row>
    <row r="2" spans="1:28" ht="21.75">
      <c r="A2" s="313" t="s">
        <v>61</v>
      </c>
      <c r="B2" s="314"/>
      <c r="C2" s="314"/>
      <c r="D2" s="314"/>
      <c r="E2" s="315"/>
      <c r="F2" s="184"/>
      <c r="G2" s="1"/>
    </row>
    <row r="3" spans="1:28" ht="24" thickBot="1">
      <c r="A3" s="307" t="s">
        <v>113</v>
      </c>
      <c r="B3" s="308"/>
      <c r="C3" s="308"/>
      <c r="D3" s="308"/>
      <c r="E3" s="309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6" t="s">
        <v>47</v>
      </c>
      <c r="B4" s="317"/>
      <c r="C4" s="317"/>
      <c r="D4" s="317"/>
      <c r="E4" s="318"/>
      <c r="F4" s="184"/>
      <c r="G4" s="254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10292840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104957.8</v>
      </c>
      <c r="C6" s="34"/>
      <c r="D6" s="152" t="s">
        <v>59</v>
      </c>
      <c r="E6" s="157">
        <v>9807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959825.80000000075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24620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735710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80337.8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310965</v>
      </c>
      <c r="F12" s="184"/>
      <c r="H12" s="26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88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104</v>
      </c>
      <c r="B16" s="156">
        <v>700000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12380337.800000001</v>
      </c>
      <c r="C18" s="32"/>
      <c r="D18" s="152" t="s">
        <v>6</v>
      </c>
      <c r="E18" s="157">
        <f>SUM(E5:E17)</f>
        <v>12380337.800000001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0" t="s">
        <v>12</v>
      </c>
      <c r="B20" s="311"/>
      <c r="C20" s="311"/>
      <c r="D20" s="311"/>
      <c r="E20" s="312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310000</v>
      </c>
      <c r="C24" s="253"/>
      <c r="D24" s="199" t="s">
        <v>94</v>
      </c>
      <c r="E24" s="200">
        <v>110000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2022-04-19T18:49:18Z</dcterms:modified>
</cp:coreProperties>
</file>