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Feb'20\Marketing\SBC\"/>
    </mc:Choice>
  </mc:AlternateContent>
  <bookViews>
    <workbookView xWindow="0" yWindow="0" windowWidth="20490" windowHeight="7755"/>
  </bookViews>
  <sheets>
    <sheet name="15 Poor Performing SB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<sst xmlns="http://schemas.openxmlformats.org/spreadsheetml/2006/main" count="272" uniqueCount="132">
  <si>
    <t>SBC Retail wise Performing Status Feb'20</t>
  </si>
  <si>
    <t>Regional Feedback</t>
  </si>
  <si>
    <t>SL.NO</t>
  </si>
  <si>
    <t>Retail ID</t>
  </si>
  <si>
    <t>Retail Name</t>
  </si>
  <si>
    <t>Dealer Name</t>
  </si>
  <si>
    <t>Region</t>
  </si>
  <si>
    <t>Zone</t>
  </si>
  <si>
    <t>SBC Qty #</t>
  </si>
  <si>
    <t>RT Type</t>
  </si>
  <si>
    <t>Action Plan</t>
  </si>
  <si>
    <t>5K+ Target -Feb'20</t>
  </si>
  <si>
    <t>5K+ Feb Ach till 17th</t>
  </si>
  <si>
    <t>Ach%</t>
  </si>
  <si>
    <t>Forecast</t>
  </si>
  <si>
    <t>Forecast 
%</t>
  </si>
  <si>
    <t>6K+ Target -Feb'20</t>
  </si>
  <si>
    <t>6K+ Feb Ach till 17th</t>
  </si>
  <si>
    <t>Forecast %</t>
  </si>
  <si>
    <t>SP value Target -Feb'20</t>
  </si>
  <si>
    <t>SP Value Feb Ach till 17th</t>
  </si>
  <si>
    <t>Dec. 5K+ Target</t>
  </si>
  <si>
    <t xml:space="preserve">Dec. 5K+ Ach </t>
  </si>
  <si>
    <t>Jan. 5K+ Target</t>
  </si>
  <si>
    <t xml:space="preserve">Jan. 5K+ Ach </t>
  </si>
  <si>
    <t>Dec. 6K+ Target</t>
  </si>
  <si>
    <t>Dec. 6K+ Ach</t>
  </si>
  <si>
    <t>Jan. 6K+ Target</t>
  </si>
  <si>
    <t>Jan. 6K+ Ach</t>
  </si>
  <si>
    <t>Dec. SP value Target</t>
  </si>
  <si>
    <t>Dec. SP value Ach</t>
  </si>
  <si>
    <t>Jan. SP value Target</t>
  </si>
  <si>
    <t>Jan. SP value Ach</t>
  </si>
  <si>
    <t>3 Month's Avg 5K+ Ach</t>
  </si>
  <si>
    <t>3 Month's Avg 6K+ Ach</t>
  </si>
  <si>
    <t>3 Month's Avg Value Ach</t>
  </si>
  <si>
    <t>3 months avg. 5k+ Ach%</t>
  </si>
  <si>
    <t>November Feedback</t>
  </si>
  <si>
    <t>Dececmber Feedback</t>
  </si>
  <si>
    <t>January Feedback</t>
  </si>
  <si>
    <t>Feb Regional feedback</t>
  </si>
  <si>
    <t xml:space="preserve">Feb 5K+ &lt;40 </t>
  </si>
  <si>
    <t>Feb 5k+ &lt;60%</t>
  </si>
  <si>
    <t>3 month 5k+ Avg &lt;40</t>
  </si>
  <si>
    <t>RET-03186</t>
  </si>
  <si>
    <t>Sumi Telecom</t>
  </si>
  <si>
    <t>M/S Faiz Enterprise</t>
  </si>
  <si>
    <t>Southern</t>
  </si>
  <si>
    <t>Shariyatpur</t>
  </si>
  <si>
    <t>SIS</t>
  </si>
  <si>
    <t>Protect</t>
  </si>
  <si>
    <t/>
  </si>
  <si>
    <t>Considering the previous sales we should to continue SBC in this month</t>
  </si>
  <si>
    <t>Low customer footfall ,month end target will be achieved</t>
  </si>
  <si>
    <t>Discontinue</t>
  </si>
  <si>
    <t>RET-13497</t>
  </si>
  <si>
    <t>CHINA MOBILE</t>
  </si>
  <si>
    <t>M/S. Alam Trade Link</t>
  </si>
  <si>
    <t>Eastern</t>
  </si>
  <si>
    <t>Chandpur</t>
  </si>
  <si>
    <t>ACT</t>
  </si>
  <si>
    <t>Month End Achievement= 37 pc &amp; due to Retail Owner Brother Marriage ceremony, Shop Closed 5 Days</t>
  </si>
  <si>
    <t>Due to seasonal effect customer footfall was low, Already achieve 30 pcs,insha Allah will be 100%</t>
  </si>
  <si>
    <t>month end sales will be increased</t>
  </si>
  <si>
    <t>RET-01044</t>
  </si>
  <si>
    <t>Mobile Gallery</t>
  </si>
  <si>
    <t>Nabil Enterprise</t>
  </si>
  <si>
    <t>Central</t>
  </si>
  <si>
    <t>Gulshan</t>
  </si>
  <si>
    <t>Due to low customer footfall at shop where usually at this area sales is increase after 15th day of every month</t>
  </si>
  <si>
    <t>Target will be achieved at least 50pcs</t>
  </si>
  <si>
    <t>RET-11713</t>
  </si>
  <si>
    <t>New tel</t>
  </si>
  <si>
    <t>EO</t>
  </si>
  <si>
    <t>Due to city corporation derange work retail owner did not get good customer attend at his shop</t>
  </si>
  <si>
    <t>RET-23999</t>
  </si>
  <si>
    <t>Mobile Mart</t>
  </si>
  <si>
    <t>SIS-economy</t>
  </si>
  <si>
    <t>Due to join after 11th january'2020 SBC did not get peck time to attend customer</t>
  </si>
  <si>
    <t>RET-15859</t>
  </si>
  <si>
    <t>QUALITY FIRST COMPUTER</t>
  </si>
  <si>
    <t>One Telecom</t>
  </si>
  <si>
    <t>Paltan</t>
  </si>
  <si>
    <t>Retail was closed for 1 week, trying his best to achieve the target</t>
  </si>
  <si>
    <t>Retail was closed 3 days. Vivo branding issue</t>
  </si>
  <si>
    <t>RET-02877</t>
  </si>
  <si>
    <t>Tasin Mobile Shop</t>
  </si>
  <si>
    <t>One Telecom (CTG Road)</t>
  </si>
  <si>
    <t>Ctg Road</t>
  </si>
  <si>
    <t>Due to outlet renovation this month SBC won't be able to meet the target but it has the demographic potentiality in Sonargaon market (Only 1 symphony SBC is available here)</t>
  </si>
  <si>
    <t>Low customer Footfall and Decoration work on going with GP</t>
  </si>
  <si>
    <t>RET-07177</t>
  </si>
  <si>
    <t>Shofik Telecom</t>
  </si>
  <si>
    <t>Max Tel</t>
  </si>
  <si>
    <t>Khulna</t>
  </si>
  <si>
    <t>He will overcome his present situation by today Insha'Allah</t>
  </si>
  <si>
    <t>Customer footfall low but end of the month he will overcome it.</t>
  </si>
  <si>
    <t>Month end target will be Achieved</t>
  </si>
  <si>
    <t>RET-10601</t>
  </si>
  <si>
    <t>Habiba Telecom</t>
  </si>
  <si>
    <t>M/S Zaman Enterprise</t>
  </si>
  <si>
    <t>Mymensingh</t>
  </si>
  <si>
    <t>SBC resigned on 15th December_19 Have to continue for average sales volume</t>
  </si>
  <si>
    <t>Big quantity found as SBC portal active by previous SBC which didn’t count for existing SBC sales</t>
  </si>
  <si>
    <t>RET-21937</t>
  </si>
  <si>
    <t>Mobile World</t>
  </si>
  <si>
    <t>Hello Rajshahi</t>
  </si>
  <si>
    <t>Northern</t>
  </si>
  <si>
    <t>Rajshahi</t>
  </si>
  <si>
    <t>Very poor customer footfall. Products are available.</t>
  </si>
  <si>
    <t>RET-09962</t>
  </si>
  <si>
    <t>Sarker Mobile</t>
  </si>
  <si>
    <t>New Sarker Electronics</t>
  </si>
  <si>
    <t>Bogra</t>
  </si>
  <si>
    <t>SBC Resigned his job from 23rd January</t>
  </si>
  <si>
    <t>RET-10027</t>
  </si>
  <si>
    <t>Rumman Electronics</t>
  </si>
  <si>
    <t>Pacific Electronics</t>
  </si>
  <si>
    <t>Gaibandha</t>
  </si>
  <si>
    <t>We will get above average volume</t>
  </si>
  <si>
    <t>Road construction Issue</t>
  </si>
  <si>
    <t>RET-10012</t>
  </si>
  <si>
    <t>Mobile Garden</t>
  </si>
  <si>
    <t>Pacific Electronics-2</t>
  </si>
  <si>
    <t>RET-10004</t>
  </si>
  <si>
    <t>Maria Mobile Palace</t>
  </si>
  <si>
    <t xml:space="preserve">For being the changed ownership, it is taking some time to adjust to everything. Insha Allah target will be achieved from this month.  </t>
  </si>
  <si>
    <t>New SBC appointed in this month. Hoping will meet the target.</t>
  </si>
  <si>
    <t>RET-25445</t>
  </si>
  <si>
    <t>Mahir Mobile Showroom</t>
  </si>
  <si>
    <t>Star Tel</t>
  </si>
  <si>
    <t>Sylhet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</si>
</sst>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Malgun Gothic"/>
      <family val="2"/>
    </font>
    <font>
      <b/>
      <sz val="8"/>
      <color theme="1"/>
      <name val="Malgun Gothic"/>
      <family val="2"/>
    </font>
    <font>
      <sz val="8"/>
      <name val="Malgun Gothic"/>
      <family val="2"/>
    </font>
    <font>
      <b/>
      <sz val="8"/>
      <name val="Malgun Gothic"/>
      <family val="2"/>
    </font>
    <font>
      <b/>
      <sz val="8"/>
      <color theme="0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5" tint="0.59999389629810485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" fontId="6" fillId="10" borderId="7" xfId="0" applyNumberFormat="1" applyFont="1" applyFill="1" applyBorder="1" applyAlignment="1">
      <alignment horizontal="center" vertical="center"/>
    </xf>
    <xf numFmtId="9" fontId="5" fillId="11" borderId="7" xfId="2" applyFont="1" applyFill="1" applyBorder="1" applyAlignment="1">
      <alignment horizontal="center" vertical="center"/>
    </xf>
    <xf numFmtId="1" fontId="5" fillId="12" borderId="7" xfId="2" applyNumberFormat="1" applyFont="1" applyFill="1" applyBorder="1" applyAlignment="1">
      <alignment horizontal="center" vertical="center"/>
    </xf>
    <xf numFmtId="9" fontId="5" fillId="12" borderId="7" xfId="2" applyFont="1" applyFill="1" applyBorder="1" applyAlignment="1">
      <alignment horizontal="center" vertical="center"/>
    </xf>
    <xf numFmtId="164" fontId="6" fillId="10" borderId="7" xfId="1" applyNumberFormat="1" applyFont="1" applyFill="1" applyBorder="1" applyAlignment="1">
      <alignment horizontal="center" vertical="center"/>
    </xf>
    <xf numFmtId="9" fontId="6" fillId="10" borderId="7" xfId="2" applyFont="1" applyFill="1" applyBorder="1" applyAlignment="1">
      <alignment horizontal="center" vertical="center"/>
    </xf>
    <xf numFmtId="1" fontId="5" fillId="11" borderId="7" xfId="2" applyNumberFormat="1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9" fontId="5" fillId="0" borderId="7" xfId="2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9" fontId="5" fillId="0" borderId="7" xfId="2" applyFont="1" applyBorder="1" applyAlignment="1">
      <alignment horizontal="center" vertical="center" wrapText="1"/>
    </xf>
    <xf numFmtId="0" fontId="5" fillId="0" borderId="7" xfId="2" applyNumberFormat="1" applyFont="1" applyBorder="1" applyAlignment="1">
      <alignment horizontal="center" vertical="center" wrapText="1"/>
    </xf>
    <xf numFmtId="9" fontId="5" fillId="0" borderId="7" xfId="2" applyFont="1" applyBorder="1" applyAlignment="1">
      <alignment horizontal="left" vertical="center" wrapText="1"/>
    </xf>
    <xf numFmtId="0" fontId="5" fillId="11" borderId="7" xfId="2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2" applyFont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</cellXfs>
  <cellStyles count="4">
    <cellStyle name="Comma" xfId="1" builtinId="3"/>
    <cellStyle name="Good" xfId="3" builtinId="26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tabSelected="1" workbookViewId="0">
      <selection activeCell="F6" sqref="F6"/>
    </sheetView>
  </sheetViews>
  <sheetFormatPr defaultRowHeight="15" customHeight="1" x14ac:dyDescent="0.2"/>
  <cols>
    <col min="1" max="1" width="8.7109375" style="1" customWidth="1"/>
    <col min="2" max="2" width="8.7109375" style="1" bestFit="1" customWidth="1"/>
    <col min="3" max="3" width="21" style="1" bestFit="1" customWidth="1"/>
    <col min="4" max="4" width="19.85546875" style="1" bestFit="1" customWidth="1"/>
    <col min="5" max="5" width="10.28515625" style="1" customWidth="1"/>
    <col min="6" max="6" width="10.140625" style="1" bestFit="1" customWidth="1"/>
    <col min="7" max="7" width="8.7109375" style="1" bestFit="1" customWidth="1"/>
    <col min="8" max="8" width="10.42578125" style="1" bestFit="1" customWidth="1"/>
    <col min="9" max="9" width="9.7109375" style="1" bestFit="1" customWidth="1"/>
    <col min="10" max="10" width="10.5703125" style="1" bestFit="1" customWidth="1"/>
    <col min="11" max="11" width="10.7109375" style="1" bestFit="1" customWidth="1"/>
    <col min="12" max="12" width="5.28515625" style="1" bestFit="1" customWidth="1"/>
    <col min="13" max="14" width="7.140625" style="1" bestFit="1" customWidth="1"/>
    <col min="15" max="15" width="10.5703125" style="1" bestFit="1" customWidth="1"/>
    <col min="16" max="16" width="10.7109375" style="1" bestFit="1" customWidth="1"/>
    <col min="17" max="17" width="5.28515625" style="1" bestFit="1" customWidth="1"/>
    <col min="18" max="18" width="7.140625" style="1" bestFit="1" customWidth="1"/>
    <col min="19" max="19" width="9.140625" style="1" bestFit="1" customWidth="1"/>
    <col min="20" max="20" width="11.85546875" style="1" bestFit="1" customWidth="1"/>
    <col min="21" max="21" width="14.42578125" style="1" bestFit="1" customWidth="1"/>
    <col min="22" max="22" width="5.28515625" style="1" bestFit="1" customWidth="1"/>
    <col min="23" max="23" width="7.7109375" style="1" bestFit="1" customWidth="1"/>
    <col min="24" max="24" width="9.140625" style="1" bestFit="1" customWidth="1"/>
    <col min="25" max="25" width="7.7109375" style="1" bestFit="1" customWidth="1"/>
    <col min="26" max="26" width="11.140625" style="1" bestFit="1" customWidth="1"/>
    <col min="27" max="27" width="5.28515625" style="1" bestFit="1" customWidth="1"/>
    <col min="28" max="28" width="7.5703125" style="1" bestFit="1" customWidth="1"/>
    <col min="29" max="29" width="11" style="1" bestFit="1" customWidth="1"/>
    <col min="30" max="30" width="5.28515625" style="1" bestFit="1" customWidth="1"/>
    <col min="31" max="31" width="7.7109375" style="1" bestFit="1" customWidth="1"/>
    <col min="32" max="32" width="11.140625" style="1" bestFit="1" customWidth="1"/>
    <col min="33" max="33" width="5.28515625" style="1" bestFit="1" customWidth="1"/>
    <col min="34" max="34" width="7.5703125" style="1" bestFit="1" customWidth="1"/>
    <col min="35" max="35" width="11" style="1" bestFit="1" customWidth="1"/>
    <col min="36" max="36" width="5.28515625" style="1" bestFit="1" customWidth="1"/>
    <col min="37" max="38" width="11.140625" style="1" bestFit="1" customWidth="1"/>
    <col min="39" max="39" width="5.28515625" style="1" bestFit="1" customWidth="1"/>
    <col min="40" max="41" width="11" style="1" bestFit="1" customWidth="1"/>
    <col min="42" max="42" width="5.28515625" style="1" bestFit="1" customWidth="1"/>
    <col min="43" max="45" width="12.28515625" style="1" bestFit="1" customWidth="1"/>
    <col min="46" max="46" width="11.85546875" style="1" bestFit="1" customWidth="1"/>
    <col min="47" max="49" width="29.85546875" style="1" customWidth="1"/>
    <col min="50" max="50" width="29.7109375" style="1" bestFit="1" customWidth="1"/>
    <col min="51" max="51" width="11" style="1" bestFit="1" customWidth="1"/>
    <col min="52" max="52" width="11.7109375" style="1" bestFit="1" customWidth="1"/>
    <col min="53" max="53" width="17.5703125" style="1" bestFit="1" customWidth="1"/>
    <col min="54" max="54" width="9.7109375" style="1" bestFit="1" customWidth="1"/>
    <col min="55" max="16384" width="9.140625" style="1"/>
  </cols>
  <sheetData>
    <row r="1" spans="1:54" ht="15" customHeight="1" thickBot="1" x14ac:dyDescent="0.25"/>
    <row r="2" spans="1:54" ht="15" customHeight="1" x14ac:dyDescent="0.2">
      <c r="A2" s="22" t="s">
        <v>0</v>
      </c>
      <c r="B2" s="2"/>
      <c r="C2" s="3"/>
      <c r="D2" s="3"/>
      <c r="E2" s="3"/>
      <c r="F2" s="3"/>
      <c r="G2" s="3"/>
      <c r="H2" s="3"/>
      <c r="I2" s="3"/>
      <c r="J2" s="23">
        <v>791</v>
      </c>
      <c r="K2" s="23">
        <v>241</v>
      </c>
      <c r="L2" s="24"/>
      <c r="M2" s="24"/>
      <c r="N2" s="24"/>
      <c r="O2" s="23">
        <v>546</v>
      </c>
      <c r="P2" s="23">
        <v>171</v>
      </c>
      <c r="Q2" s="24">
        <v>0.14274267399267399</v>
      </c>
      <c r="R2" s="23">
        <v>77.9375</v>
      </c>
      <c r="S2" s="24"/>
      <c r="T2" s="23">
        <v>5738952</v>
      </c>
      <c r="U2" s="23">
        <v>2005680</v>
      </c>
      <c r="V2" s="24">
        <v>0.13598424569913276</v>
      </c>
      <c r="W2" s="23">
        <v>780407.0588235294</v>
      </c>
      <c r="X2" s="23"/>
      <c r="Y2" s="23">
        <v>762.9354838709678</v>
      </c>
      <c r="Z2" s="23">
        <v>538</v>
      </c>
      <c r="AA2" s="23"/>
      <c r="AB2" s="23">
        <v>770</v>
      </c>
      <c r="AC2" s="23">
        <v>525</v>
      </c>
      <c r="AD2" s="23"/>
      <c r="AE2" s="23">
        <v>522.35483870967744</v>
      </c>
      <c r="AF2" s="23">
        <v>292</v>
      </c>
      <c r="AG2" s="23"/>
      <c r="AH2" s="23">
        <v>531</v>
      </c>
      <c r="AI2" s="23">
        <v>311</v>
      </c>
      <c r="AJ2" s="23"/>
      <c r="AK2" s="23">
        <v>5893602.8709677421</v>
      </c>
      <c r="AL2" s="23">
        <v>4189970</v>
      </c>
      <c r="AM2" s="23"/>
      <c r="AN2" s="23">
        <v>6004739</v>
      </c>
      <c r="AO2" s="23">
        <v>4130843</v>
      </c>
      <c r="AP2" s="23"/>
      <c r="AQ2" s="23">
        <v>503</v>
      </c>
      <c r="AR2" s="23">
        <v>386.9375</v>
      </c>
      <c r="AS2" s="23">
        <v>3998679.1372549022</v>
      </c>
      <c r="AT2" s="23"/>
      <c r="AU2" s="25" t="s">
        <v>1</v>
      </c>
      <c r="AV2" s="26"/>
      <c r="AW2" s="26"/>
      <c r="AX2" s="27"/>
    </row>
    <row r="3" spans="1:54" ht="22.5" x14ac:dyDescent="0.2">
      <c r="A3" s="28" t="s">
        <v>2</v>
      </c>
      <c r="B3" s="28" t="s">
        <v>3</v>
      </c>
      <c r="C3" s="28" t="s">
        <v>4</v>
      </c>
      <c r="D3" s="28" t="s">
        <v>5</v>
      </c>
      <c r="E3" s="28" t="s">
        <v>6</v>
      </c>
      <c r="F3" s="28" t="s">
        <v>7</v>
      </c>
      <c r="G3" s="28" t="s">
        <v>8</v>
      </c>
      <c r="H3" s="28" t="s">
        <v>9</v>
      </c>
      <c r="I3" s="28" t="s">
        <v>10</v>
      </c>
      <c r="J3" s="29" t="s">
        <v>11</v>
      </c>
      <c r="K3" s="29" t="s">
        <v>12</v>
      </c>
      <c r="L3" s="29" t="s">
        <v>13</v>
      </c>
      <c r="M3" s="29" t="s">
        <v>14</v>
      </c>
      <c r="N3" s="29" t="s">
        <v>15</v>
      </c>
      <c r="O3" s="29" t="s">
        <v>16</v>
      </c>
      <c r="P3" s="29" t="s">
        <v>17</v>
      </c>
      <c r="Q3" s="29" t="s">
        <v>13</v>
      </c>
      <c r="R3" s="29" t="s">
        <v>14</v>
      </c>
      <c r="S3" s="29" t="s">
        <v>18</v>
      </c>
      <c r="T3" s="29" t="s">
        <v>19</v>
      </c>
      <c r="U3" s="29" t="s">
        <v>20</v>
      </c>
      <c r="V3" s="29" t="s">
        <v>13</v>
      </c>
      <c r="W3" s="29" t="s">
        <v>14</v>
      </c>
      <c r="X3" s="29" t="s">
        <v>18</v>
      </c>
      <c r="Y3" s="30" t="s">
        <v>21</v>
      </c>
      <c r="Z3" s="30" t="s">
        <v>22</v>
      </c>
      <c r="AA3" s="30" t="s">
        <v>13</v>
      </c>
      <c r="AB3" s="30" t="s">
        <v>23</v>
      </c>
      <c r="AC3" s="30" t="s">
        <v>24</v>
      </c>
      <c r="AD3" s="30" t="s">
        <v>13</v>
      </c>
      <c r="AE3" s="31" t="s">
        <v>25</v>
      </c>
      <c r="AF3" s="31" t="s">
        <v>26</v>
      </c>
      <c r="AG3" s="31" t="s">
        <v>13</v>
      </c>
      <c r="AH3" s="31" t="s">
        <v>27</v>
      </c>
      <c r="AI3" s="31" t="s">
        <v>28</v>
      </c>
      <c r="AJ3" s="31" t="s">
        <v>13</v>
      </c>
      <c r="AK3" s="32" t="s">
        <v>29</v>
      </c>
      <c r="AL3" s="32" t="s">
        <v>30</v>
      </c>
      <c r="AM3" s="32" t="s">
        <v>13</v>
      </c>
      <c r="AN3" s="32" t="s">
        <v>31</v>
      </c>
      <c r="AO3" s="32" t="s">
        <v>32</v>
      </c>
      <c r="AP3" s="32" t="s">
        <v>13</v>
      </c>
      <c r="AQ3" s="29" t="s">
        <v>33</v>
      </c>
      <c r="AR3" s="29" t="s">
        <v>34</v>
      </c>
      <c r="AS3" s="29" t="s">
        <v>35</v>
      </c>
      <c r="AT3" s="29" t="s">
        <v>36</v>
      </c>
      <c r="AU3" s="33" t="s">
        <v>37</v>
      </c>
      <c r="AV3" s="33" t="s">
        <v>38</v>
      </c>
      <c r="AW3" s="33" t="s">
        <v>39</v>
      </c>
      <c r="AX3" s="33" t="s">
        <v>40</v>
      </c>
      <c r="AY3" s="4" t="s">
        <v>41</v>
      </c>
      <c r="AZ3" s="4" t="s">
        <v>42</v>
      </c>
      <c r="BA3" s="4" t="s">
        <v>43</v>
      </c>
      <c r="BB3" s="29" t="s">
        <v>10</v>
      </c>
    </row>
    <row r="4" spans="1:54" ht="15" customHeight="1" x14ac:dyDescent="0.2">
      <c r="A4" s="5">
        <v>1</v>
      </c>
      <c r="B4" s="5" t="s">
        <v>44</v>
      </c>
      <c r="C4" s="5" t="s">
        <v>45</v>
      </c>
      <c r="D4" s="5" t="s">
        <v>46</v>
      </c>
      <c r="E4" s="5" t="s">
        <v>47</v>
      </c>
      <c r="F4" s="5" t="s">
        <v>48</v>
      </c>
      <c r="G4" s="6">
        <v>1</v>
      </c>
      <c r="H4" s="4" t="s">
        <v>49</v>
      </c>
      <c r="I4" s="4" t="s">
        <v>50</v>
      </c>
      <c r="J4" s="7">
        <v>64</v>
      </c>
      <c r="K4" s="7">
        <v>21</v>
      </c>
      <c r="L4" s="8">
        <v>0.328125</v>
      </c>
      <c r="M4" s="9">
        <v>36</v>
      </c>
      <c r="N4" s="10">
        <v>0.5625</v>
      </c>
      <c r="O4" s="7">
        <v>43</v>
      </c>
      <c r="P4" s="7">
        <v>15</v>
      </c>
      <c r="Q4" s="8">
        <v>0.34883720930232559</v>
      </c>
      <c r="R4" s="7">
        <v>27.1875</v>
      </c>
      <c r="S4" s="8">
        <v>0.63226744186046513</v>
      </c>
      <c r="T4" s="11">
        <v>443358</v>
      </c>
      <c r="U4" s="11">
        <v>154070</v>
      </c>
      <c r="V4" s="8">
        <v>0.3475069808146013</v>
      </c>
      <c r="W4" s="11">
        <v>262825.29411764705</v>
      </c>
      <c r="X4" s="12">
        <v>0.59280602609549626</v>
      </c>
      <c r="Y4" s="13">
        <v>65</v>
      </c>
      <c r="Z4" s="14">
        <v>24</v>
      </c>
      <c r="AA4" s="15">
        <v>0.36923076923076925</v>
      </c>
      <c r="AB4" s="14">
        <v>54</v>
      </c>
      <c r="AC4" s="14">
        <v>51</v>
      </c>
      <c r="AD4" s="15">
        <v>0.94444444444444442</v>
      </c>
      <c r="AE4" s="14">
        <v>46</v>
      </c>
      <c r="AF4" s="14">
        <v>13</v>
      </c>
      <c r="AG4" s="15">
        <v>0.28260869565217389</v>
      </c>
      <c r="AH4" s="14">
        <v>39</v>
      </c>
      <c r="AI4" s="14">
        <v>37</v>
      </c>
      <c r="AJ4" s="15">
        <v>0.94871794871794868</v>
      </c>
      <c r="AK4" s="16">
        <v>457201</v>
      </c>
      <c r="AL4" s="16">
        <v>184010</v>
      </c>
      <c r="AM4" s="15">
        <v>0.40247068575965494</v>
      </c>
      <c r="AN4" s="16">
        <v>419850</v>
      </c>
      <c r="AO4" s="16">
        <v>384150</v>
      </c>
      <c r="AP4" s="15">
        <v>0.91496963201143267</v>
      </c>
      <c r="AQ4" s="14">
        <v>37</v>
      </c>
      <c r="AR4" s="14">
        <v>30.395833333333332</v>
      </c>
      <c r="AS4" s="17">
        <v>276995.09803921566</v>
      </c>
      <c r="AT4" s="15">
        <v>0.62539173789173785</v>
      </c>
      <c r="AU4" s="18" t="s">
        <v>51</v>
      </c>
      <c r="AV4" s="18" t="s">
        <v>52</v>
      </c>
      <c r="AW4" s="19" t="s">
        <v>51</v>
      </c>
      <c r="AX4" s="20" t="s">
        <v>53</v>
      </c>
      <c r="AY4" s="4" t="s">
        <v>41</v>
      </c>
      <c r="AZ4" s="4" t="s">
        <v>42</v>
      </c>
      <c r="BA4" s="4" t="s">
        <v>43</v>
      </c>
      <c r="BB4" s="4" t="s">
        <v>54</v>
      </c>
    </row>
    <row r="5" spans="1:54" ht="15" customHeight="1" x14ac:dyDescent="0.2">
      <c r="A5" s="5">
        <v>2</v>
      </c>
      <c r="B5" s="5" t="s">
        <v>55</v>
      </c>
      <c r="C5" s="5" t="s">
        <v>56</v>
      </c>
      <c r="D5" s="5" t="s">
        <v>57</v>
      </c>
      <c r="E5" s="5" t="s">
        <v>58</v>
      </c>
      <c r="F5" s="5" t="s">
        <v>59</v>
      </c>
      <c r="G5" s="6">
        <v>1</v>
      </c>
      <c r="H5" s="4" t="s">
        <v>49</v>
      </c>
      <c r="I5" s="4" t="s">
        <v>60</v>
      </c>
      <c r="J5" s="7">
        <v>60</v>
      </c>
      <c r="K5" s="7">
        <v>13</v>
      </c>
      <c r="L5" s="8">
        <v>0.21666666666666667</v>
      </c>
      <c r="M5" s="9">
        <v>22</v>
      </c>
      <c r="N5" s="10">
        <v>0.36666666666666664</v>
      </c>
      <c r="O5" s="7">
        <v>40</v>
      </c>
      <c r="P5" s="7">
        <v>12</v>
      </c>
      <c r="Q5" s="8">
        <v>0.3</v>
      </c>
      <c r="R5" s="7">
        <v>21.75</v>
      </c>
      <c r="S5" s="8">
        <v>0.54374999999999996</v>
      </c>
      <c r="T5" s="11">
        <v>420000</v>
      </c>
      <c r="U5" s="11">
        <v>163120</v>
      </c>
      <c r="V5" s="8">
        <v>0.38838095238095238</v>
      </c>
      <c r="W5" s="11">
        <v>278263.5294117647</v>
      </c>
      <c r="X5" s="12">
        <v>0.66253221288515407</v>
      </c>
      <c r="Y5" s="13">
        <v>60</v>
      </c>
      <c r="Z5" s="14">
        <v>36</v>
      </c>
      <c r="AA5" s="15">
        <v>0.6</v>
      </c>
      <c r="AB5" s="14">
        <v>58</v>
      </c>
      <c r="AC5" s="14">
        <v>53</v>
      </c>
      <c r="AD5" s="15">
        <v>0.91379310344827591</v>
      </c>
      <c r="AE5" s="14">
        <v>40</v>
      </c>
      <c r="AF5" s="14">
        <v>27</v>
      </c>
      <c r="AG5" s="15">
        <v>0.67500000000000004</v>
      </c>
      <c r="AH5" s="14">
        <v>36</v>
      </c>
      <c r="AI5" s="14">
        <v>39</v>
      </c>
      <c r="AJ5" s="15">
        <v>1.0833333333333333</v>
      </c>
      <c r="AK5" s="16">
        <v>520000</v>
      </c>
      <c r="AL5" s="16">
        <v>283490</v>
      </c>
      <c r="AM5" s="15">
        <v>0.54517307692307693</v>
      </c>
      <c r="AN5" s="16">
        <v>491283</v>
      </c>
      <c r="AO5" s="16">
        <v>463840</v>
      </c>
      <c r="AP5" s="15">
        <v>0.9441401391865788</v>
      </c>
      <c r="AQ5" s="14">
        <v>37</v>
      </c>
      <c r="AR5" s="14">
        <v>33.916666666666664</v>
      </c>
      <c r="AS5" s="17">
        <v>341864.50980392157</v>
      </c>
      <c r="AT5" s="15">
        <v>0.62681992337164749</v>
      </c>
      <c r="AU5" s="18" t="s">
        <v>51</v>
      </c>
      <c r="AV5" s="18" t="s">
        <v>61</v>
      </c>
      <c r="AW5" s="19" t="s">
        <v>62</v>
      </c>
      <c r="AX5" s="20" t="s">
        <v>63</v>
      </c>
      <c r="AY5" s="4" t="s">
        <v>41</v>
      </c>
      <c r="AZ5" s="4" t="s">
        <v>42</v>
      </c>
      <c r="BA5" s="4" t="s">
        <v>43</v>
      </c>
      <c r="BB5" s="4" t="s">
        <v>54</v>
      </c>
    </row>
    <row r="6" spans="1:54" ht="15" customHeight="1" x14ac:dyDescent="0.2">
      <c r="A6" s="5">
        <v>3</v>
      </c>
      <c r="B6" s="5" t="s">
        <v>64</v>
      </c>
      <c r="C6" s="5" t="s">
        <v>65</v>
      </c>
      <c r="D6" s="5" t="s">
        <v>66</v>
      </c>
      <c r="E6" s="5" t="s">
        <v>67</v>
      </c>
      <c r="F6" s="5" t="s">
        <v>68</v>
      </c>
      <c r="G6" s="6">
        <v>1</v>
      </c>
      <c r="H6" s="4" t="s">
        <v>49</v>
      </c>
      <c r="I6" s="4" t="s">
        <v>60</v>
      </c>
      <c r="J6" s="7">
        <v>50</v>
      </c>
      <c r="K6" s="7">
        <v>18</v>
      </c>
      <c r="L6" s="8">
        <v>0.36</v>
      </c>
      <c r="M6" s="9">
        <v>31</v>
      </c>
      <c r="N6" s="10">
        <v>0.62</v>
      </c>
      <c r="O6" s="7">
        <v>35</v>
      </c>
      <c r="P6" s="7">
        <v>16</v>
      </c>
      <c r="Q6" s="8">
        <v>0.45714285714285713</v>
      </c>
      <c r="R6" s="7">
        <v>29</v>
      </c>
      <c r="S6" s="8">
        <v>0.82857142857142863</v>
      </c>
      <c r="T6" s="11">
        <v>350000</v>
      </c>
      <c r="U6" s="11">
        <v>140290</v>
      </c>
      <c r="V6" s="8">
        <v>0.40082857142857142</v>
      </c>
      <c r="W6" s="11">
        <v>239318.23529411765</v>
      </c>
      <c r="X6" s="12">
        <v>0.68376638655462185</v>
      </c>
      <c r="Y6" s="13">
        <v>52</v>
      </c>
      <c r="Z6" s="14">
        <v>50</v>
      </c>
      <c r="AA6" s="15">
        <v>0.96153846153846156</v>
      </c>
      <c r="AB6" s="14">
        <v>55</v>
      </c>
      <c r="AC6" s="14">
        <v>23</v>
      </c>
      <c r="AD6" s="15">
        <v>0.41818181818181815</v>
      </c>
      <c r="AE6" s="14">
        <v>37</v>
      </c>
      <c r="AF6" s="14">
        <v>24</v>
      </c>
      <c r="AG6" s="15">
        <v>0.64864864864864868</v>
      </c>
      <c r="AH6" s="14">
        <v>40</v>
      </c>
      <c r="AI6" s="14">
        <v>10</v>
      </c>
      <c r="AJ6" s="15">
        <v>0.25</v>
      </c>
      <c r="AK6" s="16">
        <v>410000</v>
      </c>
      <c r="AL6" s="16">
        <v>396290</v>
      </c>
      <c r="AM6" s="15">
        <v>0.96656097560975607</v>
      </c>
      <c r="AN6" s="16">
        <v>480000</v>
      </c>
      <c r="AO6" s="16">
        <v>168510</v>
      </c>
      <c r="AP6" s="15">
        <v>0.3510625</v>
      </c>
      <c r="AQ6" s="14">
        <v>35</v>
      </c>
      <c r="AR6" s="14">
        <v>25.333333333333332</v>
      </c>
      <c r="AS6" s="17">
        <v>268039.41176470584</v>
      </c>
      <c r="AT6" s="15">
        <v>0.66657342657342655</v>
      </c>
      <c r="AU6" s="18" t="s">
        <v>51</v>
      </c>
      <c r="AV6" s="18" t="s">
        <v>51</v>
      </c>
      <c r="AW6" s="19" t="s">
        <v>69</v>
      </c>
      <c r="AX6" s="20" t="s">
        <v>70</v>
      </c>
      <c r="AY6" s="4" t="s">
        <v>41</v>
      </c>
      <c r="AZ6" s="4" t="s">
        <v>42</v>
      </c>
      <c r="BA6" s="4" t="s">
        <v>43</v>
      </c>
      <c r="BB6" s="4" t="s">
        <v>54</v>
      </c>
    </row>
    <row r="7" spans="1:54" ht="15" customHeight="1" x14ac:dyDescent="0.2">
      <c r="A7" s="5">
        <v>4</v>
      </c>
      <c r="B7" s="5" t="s">
        <v>71</v>
      </c>
      <c r="C7" s="5" t="s">
        <v>72</v>
      </c>
      <c r="D7" s="5" t="s">
        <v>66</v>
      </c>
      <c r="E7" s="5" t="s">
        <v>67</v>
      </c>
      <c r="F7" s="5" t="s">
        <v>68</v>
      </c>
      <c r="G7" s="6">
        <v>1</v>
      </c>
      <c r="H7" s="4" t="s">
        <v>73</v>
      </c>
      <c r="I7" s="4" t="s">
        <v>50</v>
      </c>
      <c r="J7" s="7">
        <v>50</v>
      </c>
      <c r="K7" s="7">
        <v>6</v>
      </c>
      <c r="L7" s="8">
        <v>0.12</v>
      </c>
      <c r="M7" s="9">
        <v>10</v>
      </c>
      <c r="N7" s="10">
        <v>0.2</v>
      </c>
      <c r="O7" s="7">
        <v>35</v>
      </c>
      <c r="P7" s="7">
        <v>3</v>
      </c>
      <c r="Q7" s="8">
        <v>8.5714285714285715E-2</v>
      </c>
      <c r="R7" s="7">
        <v>5.4375</v>
      </c>
      <c r="S7" s="8">
        <v>0.15535714285714286</v>
      </c>
      <c r="T7" s="11">
        <v>350000</v>
      </c>
      <c r="U7" s="11">
        <v>66470</v>
      </c>
      <c r="V7" s="8">
        <v>0.1899142857142857</v>
      </c>
      <c r="W7" s="11">
        <v>113390</v>
      </c>
      <c r="X7" s="12">
        <v>0.32397142857142858</v>
      </c>
      <c r="Y7" s="13">
        <v>41.935483870967737</v>
      </c>
      <c r="Z7" s="14">
        <v>34</v>
      </c>
      <c r="AA7" s="15">
        <v>0.81076923076923091</v>
      </c>
      <c r="AB7" s="14">
        <v>50</v>
      </c>
      <c r="AC7" s="14">
        <v>25</v>
      </c>
      <c r="AD7" s="15">
        <v>0.5</v>
      </c>
      <c r="AE7" s="14">
        <v>29.354838709677423</v>
      </c>
      <c r="AF7" s="14">
        <v>22</v>
      </c>
      <c r="AG7" s="15">
        <v>0.74945054945054934</v>
      </c>
      <c r="AH7" s="14">
        <v>35</v>
      </c>
      <c r="AI7" s="14">
        <v>12</v>
      </c>
      <c r="AJ7" s="15">
        <v>0.34285714285714286</v>
      </c>
      <c r="AK7" s="16">
        <v>335483.87096774194</v>
      </c>
      <c r="AL7" s="16">
        <v>281910</v>
      </c>
      <c r="AM7" s="15">
        <v>0.84030865384615383</v>
      </c>
      <c r="AN7" s="16">
        <v>350000</v>
      </c>
      <c r="AO7" s="16">
        <v>217910</v>
      </c>
      <c r="AP7" s="15">
        <v>0.62260000000000004</v>
      </c>
      <c r="AQ7" s="14">
        <v>23</v>
      </c>
      <c r="AR7" s="14">
        <v>17.479166666666668</v>
      </c>
      <c r="AS7" s="17">
        <v>204403.33333333334</v>
      </c>
      <c r="AT7" s="15">
        <v>0.50358974358974362</v>
      </c>
      <c r="AU7" s="18" t="s">
        <v>51</v>
      </c>
      <c r="AV7" s="18" t="s">
        <v>51</v>
      </c>
      <c r="AW7" s="19" t="s">
        <v>74</v>
      </c>
      <c r="AX7" s="20" t="s">
        <v>70</v>
      </c>
      <c r="AY7" s="4" t="s">
        <v>41</v>
      </c>
      <c r="AZ7" s="4" t="s">
        <v>42</v>
      </c>
      <c r="BA7" s="4" t="s">
        <v>43</v>
      </c>
      <c r="BB7" s="4" t="s">
        <v>54</v>
      </c>
    </row>
    <row r="8" spans="1:54" ht="15" customHeight="1" x14ac:dyDescent="0.2">
      <c r="A8" s="5">
        <v>5</v>
      </c>
      <c r="B8" s="5" t="s">
        <v>75</v>
      </c>
      <c r="C8" s="5" t="s">
        <v>76</v>
      </c>
      <c r="D8" s="5" t="s">
        <v>66</v>
      </c>
      <c r="E8" s="5" t="s">
        <v>67</v>
      </c>
      <c r="F8" s="5" t="s">
        <v>68</v>
      </c>
      <c r="G8" s="6">
        <v>1</v>
      </c>
      <c r="H8" s="4" t="s">
        <v>77</v>
      </c>
      <c r="I8" s="4" t="s">
        <v>60</v>
      </c>
      <c r="J8" s="7">
        <v>50</v>
      </c>
      <c r="K8" s="7">
        <v>22</v>
      </c>
      <c r="L8" s="8">
        <v>0.44</v>
      </c>
      <c r="M8" s="9">
        <v>38</v>
      </c>
      <c r="N8" s="10">
        <v>0.76</v>
      </c>
      <c r="O8" s="7">
        <v>35</v>
      </c>
      <c r="P8" s="7">
        <v>13</v>
      </c>
      <c r="Q8" s="8">
        <v>0.37142857142857144</v>
      </c>
      <c r="R8" s="7">
        <v>23.5625</v>
      </c>
      <c r="S8" s="8">
        <v>0.67321428571428577</v>
      </c>
      <c r="T8" s="11">
        <v>350000</v>
      </c>
      <c r="U8" s="11">
        <v>186720</v>
      </c>
      <c r="V8" s="8">
        <v>0.53348571428571434</v>
      </c>
      <c r="W8" s="11">
        <v>318522.3529411765</v>
      </c>
      <c r="X8" s="12">
        <v>0.91006386554621854</v>
      </c>
      <c r="Y8" s="13"/>
      <c r="Z8" s="14"/>
      <c r="AA8" s="15"/>
      <c r="AB8" s="14">
        <v>32</v>
      </c>
      <c r="AC8" s="14">
        <v>25</v>
      </c>
      <c r="AD8" s="15">
        <v>0.78125</v>
      </c>
      <c r="AE8" s="14"/>
      <c r="AF8" s="14"/>
      <c r="AG8" s="15"/>
      <c r="AH8" s="14">
        <v>23</v>
      </c>
      <c r="AI8" s="14">
        <v>9</v>
      </c>
      <c r="AJ8" s="15">
        <v>0.39130434782608697</v>
      </c>
      <c r="AK8" s="16"/>
      <c r="AL8" s="16"/>
      <c r="AM8" s="15"/>
      <c r="AN8" s="16">
        <v>225806</v>
      </c>
      <c r="AO8" s="16">
        <v>201630</v>
      </c>
      <c r="AP8" s="15">
        <v>0.8929346430121432</v>
      </c>
      <c r="AQ8" s="14">
        <v>32</v>
      </c>
      <c r="AR8" s="14">
        <v>24</v>
      </c>
      <c r="AS8" s="17">
        <v>260076.17647058825</v>
      </c>
      <c r="AT8" s="15">
        <v>0.770625</v>
      </c>
      <c r="AU8" s="18" t="s">
        <v>51</v>
      </c>
      <c r="AV8" s="18" t="s">
        <v>51</v>
      </c>
      <c r="AW8" s="19" t="s">
        <v>78</v>
      </c>
      <c r="AX8" s="20" t="s">
        <v>70</v>
      </c>
      <c r="AY8" s="4" t="s">
        <v>41</v>
      </c>
      <c r="AZ8" s="4"/>
      <c r="BA8" s="4" t="s">
        <v>43</v>
      </c>
      <c r="BB8" s="4" t="s">
        <v>54</v>
      </c>
    </row>
    <row r="9" spans="1:54" ht="15" customHeight="1" x14ac:dyDescent="0.2">
      <c r="A9" s="5">
        <v>6</v>
      </c>
      <c r="B9" s="5" t="s">
        <v>79</v>
      </c>
      <c r="C9" s="5" t="s">
        <v>80</v>
      </c>
      <c r="D9" s="5" t="s">
        <v>81</v>
      </c>
      <c r="E9" s="5" t="s">
        <v>67</v>
      </c>
      <c r="F9" s="5" t="s">
        <v>82</v>
      </c>
      <c r="G9" s="6">
        <v>1</v>
      </c>
      <c r="H9" s="4" t="s">
        <v>77</v>
      </c>
      <c r="I9" s="4" t="s">
        <v>50</v>
      </c>
      <c r="J9" s="7">
        <v>52</v>
      </c>
      <c r="K9" s="7">
        <v>13</v>
      </c>
      <c r="L9" s="8">
        <v>0.25</v>
      </c>
      <c r="M9" s="9">
        <v>22</v>
      </c>
      <c r="N9" s="10">
        <v>0.42307692307692307</v>
      </c>
      <c r="O9" s="7">
        <v>35</v>
      </c>
      <c r="P9" s="7">
        <v>10</v>
      </c>
      <c r="Q9" s="8">
        <v>0.2857142857142857</v>
      </c>
      <c r="R9" s="7">
        <v>18.125</v>
      </c>
      <c r="S9" s="8">
        <v>0.5178571428571429</v>
      </c>
      <c r="T9" s="11">
        <v>418000</v>
      </c>
      <c r="U9" s="11">
        <v>119250</v>
      </c>
      <c r="V9" s="8">
        <v>0.28528708133971292</v>
      </c>
      <c r="W9" s="11">
        <v>203426.4705882353</v>
      </c>
      <c r="X9" s="12">
        <v>0.4866661975795103</v>
      </c>
      <c r="Y9" s="13">
        <v>50</v>
      </c>
      <c r="Z9" s="14">
        <v>45</v>
      </c>
      <c r="AA9" s="15">
        <v>0.9</v>
      </c>
      <c r="AB9" s="14">
        <v>50</v>
      </c>
      <c r="AC9" s="14">
        <v>46</v>
      </c>
      <c r="AD9" s="15">
        <v>0.92</v>
      </c>
      <c r="AE9" s="14">
        <v>35</v>
      </c>
      <c r="AF9" s="14">
        <v>33</v>
      </c>
      <c r="AG9" s="15">
        <v>0.94285714285714284</v>
      </c>
      <c r="AH9" s="14">
        <v>35</v>
      </c>
      <c r="AI9" s="14">
        <v>26</v>
      </c>
      <c r="AJ9" s="15">
        <v>0.74285714285714288</v>
      </c>
      <c r="AK9" s="16">
        <v>390000</v>
      </c>
      <c r="AL9" s="16">
        <v>352470</v>
      </c>
      <c r="AM9" s="15">
        <v>0.90376923076923077</v>
      </c>
      <c r="AN9" s="16">
        <v>361589</v>
      </c>
      <c r="AO9" s="16">
        <v>337460</v>
      </c>
      <c r="AP9" s="15">
        <v>0.93326954083227087</v>
      </c>
      <c r="AQ9" s="14">
        <v>38</v>
      </c>
      <c r="AR9" s="14">
        <v>32.375</v>
      </c>
      <c r="AS9" s="17">
        <v>297785.49019607843</v>
      </c>
      <c r="AT9" s="15">
        <v>0.74769230769230777</v>
      </c>
      <c r="AU9" s="18" t="s">
        <v>51</v>
      </c>
      <c r="AV9" s="18" t="s">
        <v>51</v>
      </c>
      <c r="AW9" s="19" t="s">
        <v>83</v>
      </c>
      <c r="AX9" s="20" t="s">
        <v>84</v>
      </c>
      <c r="AY9" s="4" t="s">
        <v>41</v>
      </c>
      <c r="AZ9" s="4" t="s">
        <v>42</v>
      </c>
      <c r="BA9" s="4" t="s">
        <v>43</v>
      </c>
      <c r="BB9" s="4" t="s">
        <v>54</v>
      </c>
    </row>
    <row r="10" spans="1:54" ht="15" customHeight="1" x14ac:dyDescent="0.2">
      <c r="A10" s="5">
        <v>7</v>
      </c>
      <c r="B10" s="5" t="s">
        <v>85</v>
      </c>
      <c r="C10" s="5" t="s">
        <v>86</v>
      </c>
      <c r="D10" s="5" t="s">
        <v>87</v>
      </c>
      <c r="E10" s="5" t="s">
        <v>67</v>
      </c>
      <c r="F10" s="5" t="s">
        <v>88</v>
      </c>
      <c r="G10" s="6">
        <v>1</v>
      </c>
      <c r="H10" s="4" t="s">
        <v>49</v>
      </c>
      <c r="I10" s="4" t="s">
        <v>50</v>
      </c>
      <c r="J10" s="7">
        <v>55</v>
      </c>
      <c r="K10" s="7">
        <v>14</v>
      </c>
      <c r="L10" s="8">
        <v>0.25454545454545452</v>
      </c>
      <c r="M10" s="9">
        <v>24</v>
      </c>
      <c r="N10" s="10">
        <v>0.43636363636363634</v>
      </c>
      <c r="O10" s="7">
        <v>36</v>
      </c>
      <c r="P10" s="7">
        <v>9</v>
      </c>
      <c r="Q10" s="8">
        <v>0.25</v>
      </c>
      <c r="R10" s="7">
        <v>16.3125</v>
      </c>
      <c r="S10" s="8">
        <v>0.453125</v>
      </c>
      <c r="T10" s="11">
        <v>429523</v>
      </c>
      <c r="U10" s="11">
        <v>103930</v>
      </c>
      <c r="V10" s="8">
        <v>0.2419660879626935</v>
      </c>
      <c r="W10" s="11">
        <v>177292.35294117648</v>
      </c>
      <c r="X10" s="12">
        <v>0.41276567946577125</v>
      </c>
      <c r="Y10" s="13">
        <v>70</v>
      </c>
      <c r="Z10" s="14">
        <v>45</v>
      </c>
      <c r="AA10" s="15">
        <v>0.6428571428571429</v>
      </c>
      <c r="AB10" s="14">
        <v>45</v>
      </c>
      <c r="AC10" s="14">
        <v>24</v>
      </c>
      <c r="AD10" s="15">
        <v>0.53333333333333333</v>
      </c>
      <c r="AE10" s="14">
        <v>47</v>
      </c>
      <c r="AF10" s="14">
        <v>20</v>
      </c>
      <c r="AG10" s="15">
        <v>0.42553191489361702</v>
      </c>
      <c r="AH10" s="14">
        <v>30</v>
      </c>
      <c r="AI10" s="14">
        <v>17</v>
      </c>
      <c r="AJ10" s="15">
        <v>0.56666666666666665</v>
      </c>
      <c r="AK10" s="16">
        <v>530000</v>
      </c>
      <c r="AL10" s="16">
        <v>333110</v>
      </c>
      <c r="AM10" s="15">
        <v>0.62850943396226411</v>
      </c>
      <c r="AN10" s="16">
        <v>400000</v>
      </c>
      <c r="AO10" s="16">
        <v>194408</v>
      </c>
      <c r="AP10" s="15">
        <v>0.48602000000000001</v>
      </c>
      <c r="AQ10" s="14">
        <v>31</v>
      </c>
      <c r="AR10" s="14">
        <v>20.104166666666668</v>
      </c>
      <c r="AS10" s="17">
        <v>234936.78431372551</v>
      </c>
      <c r="AT10" s="15">
        <v>0.53751803751803751</v>
      </c>
      <c r="AU10" s="18" t="s">
        <v>51</v>
      </c>
      <c r="AV10" s="18" t="s">
        <v>51</v>
      </c>
      <c r="AW10" s="19" t="s">
        <v>89</v>
      </c>
      <c r="AX10" s="20" t="s">
        <v>90</v>
      </c>
      <c r="AY10" s="4" t="s">
        <v>41</v>
      </c>
      <c r="AZ10" s="4" t="s">
        <v>42</v>
      </c>
      <c r="BA10" s="4" t="s">
        <v>43</v>
      </c>
      <c r="BB10" s="4" t="s">
        <v>54</v>
      </c>
    </row>
    <row r="11" spans="1:54" ht="15" customHeight="1" x14ac:dyDescent="0.2">
      <c r="A11" s="5">
        <v>8</v>
      </c>
      <c r="B11" s="5" t="s">
        <v>91</v>
      </c>
      <c r="C11" s="5" t="s">
        <v>92</v>
      </c>
      <c r="D11" s="5" t="s">
        <v>93</v>
      </c>
      <c r="E11" s="5" t="s">
        <v>47</v>
      </c>
      <c r="F11" s="5" t="s">
        <v>94</v>
      </c>
      <c r="G11" s="6">
        <v>1</v>
      </c>
      <c r="H11" s="4" t="s">
        <v>73</v>
      </c>
      <c r="I11" s="4" t="s">
        <v>50</v>
      </c>
      <c r="J11" s="7">
        <v>50</v>
      </c>
      <c r="K11" s="7">
        <v>19</v>
      </c>
      <c r="L11" s="8">
        <v>0.38</v>
      </c>
      <c r="M11" s="9">
        <v>32</v>
      </c>
      <c r="N11" s="10">
        <v>0.64</v>
      </c>
      <c r="O11" s="7">
        <v>35</v>
      </c>
      <c r="P11" s="7">
        <v>16</v>
      </c>
      <c r="Q11" s="8">
        <v>0.45714285714285713</v>
      </c>
      <c r="R11" s="7">
        <v>29</v>
      </c>
      <c r="S11" s="8">
        <v>0.82857142857142863</v>
      </c>
      <c r="T11" s="11">
        <v>350000</v>
      </c>
      <c r="U11" s="11">
        <v>182110</v>
      </c>
      <c r="V11" s="8">
        <v>0.52031428571428573</v>
      </c>
      <c r="W11" s="11">
        <v>310658.23529411765</v>
      </c>
      <c r="X11" s="12">
        <v>0.88759495798319332</v>
      </c>
      <c r="Y11" s="13">
        <v>65</v>
      </c>
      <c r="Z11" s="14">
        <v>41</v>
      </c>
      <c r="AA11" s="15">
        <v>0.63076923076923075</v>
      </c>
      <c r="AB11" s="14">
        <v>55</v>
      </c>
      <c r="AC11" s="14">
        <v>20</v>
      </c>
      <c r="AD11" s="15">
        <v>0.36363636363636365</v>
      </c>
      <c r="AE11" s="14">
        <v>43</v>
      </c>
      <c r="AF11" s="14">
        <v>19</v>
      </c>
      <c r="AG11" s="15">
        <v>0.44186046511627908</v>
      </c>
      <c r="AH11" s="14">
        <v>35</v>
      </c>
      <c r="AI11" s="14">
        <v>15</v>
      </c>
      <c r="AJ11" s="15">
        <v>0.42857142857142855</v>
      </c>
      <c r="AK11" s="16">
        <v>530000</v>
      </c>
      <c r="AL11" s="16">
        <v>319480</v>
      </c>
      <c r="AM11" s="15">
        <v>0.60279245283018867</v>
      </c>
      <c r="AN11" s="16">
        <v>460000</v>
      </c>
      <c r="AO11" s="16">
        <v>210310</v>
      </c>
      <c r="AP11" s="15">
        <v>0.45719565217391306</v>
      </c>
      <c r="AQ11" s="14">
        <v>31</v>
      </c>
      <c r="AR11" s="14">
        <v>22.666666666666668</v>
      </c>
      <c r="AS11" s="17">
        <v>280149.41176470584</v>
      </c>
      <c r="AT11" s="15">
        <v>0.54480186480186477</v>
      </c>
      <c r="AU11" s="18" t="s">
        <v>51</v>
      </c>
      <c r="AV11" s="18" t="s">
        <v>95</v>
      </c>
      <c r="AW11" s="19" t="s">
        <v>96</v>
      </c>
      <c r="AX11" s="20" t="s">
        <v>97</v>
      </c>
      <c r="AY11" s="4" t="s">
        <v>41</v>
      </c>
      <c r="AZ11" s="4"/>
      <c r="BA11" s="4" t="s">
        <v>43</v>
      </c>
      <c r="BB11" s="4" t="s">
        <v>54</v>
      </c>
    </row>
    <row r="12" spans="1:54" ht="15" customHeight="1" x14ac:dyDescent="0.2">
      <c r="A12" s="5">
        <v>9</v>
      </c>
      <c r="B12" s="5" t="s">
        <v>98</v>
      </c>
      <c r="C12" s="5" t="s">
        <v>99</v>
      </c>
      <c r="D12" s="5" t="s">
        <v>100</v>
      </c>
      <c r="E12" s="5" t="s">
        <v>67</v>
      </c>
      <c r="F12" s="5" t="s">
        <v>101</v>
      </c>
      <c r="G12" s="6">
        <v>1</v>
      </c>
      <c r="H12" s="4" t="s">
        <v>49</v>
      </c>
      <c r="I12" s="4" t="s">
        <v>50</v>
      </c>
      <c r="J12" s="7">
        <v>50</v>
      </c>
      <c r="K12" s="7">
        <v>22</v>
      </c>
      <c r="L12" s="8">
        <f>K12/J12</f>
        <v>0.44</v>
      </c>
      <c r="M12" s="9">
        <v>32</v>
      </c>
      <c r="N12" s="10">
        <v>0.64</v>
      </c>
      <c r="O12" s="7">
        <v>35</v>
      </c>
      <c r="P12" s="7">
        <v>14</v>
      </c>
      <c r="Q12" s="8">
        <v>0.4</v>
      </c>
      <c r="R12" s="7">
        <v>25.375</v>
      </c>
      <c r="S12" s="8">
        <v>0.72499999999999998</v>
      </c>
      <c r="T12" s="11">
        <v>400000</v>
      </c>
      <c r="U12" s="11">
        <v>154380</v>
      </c>
      <c r="V12" s="8">
        <v>0.38595000000000002</v>
      </c>
      <c r="W12" s="11">
        <v>263354.11764705885</v>
      </c>
      <c r="X12" s="12">
        <v>0.65838529411764712</v>
      </c>
      <c r="Y12" s="13">
        <v>71</v>
      </c>
      <c r="Z12" s="14">
        <v>29</v>
      </c>
      <c r="AA12" s="15">
        <v>0.40845070422535212</v>
      </c>
      <c r="AB12" s="14">
        <v>60</v>
      </c>
      <c r="AC12" s="14">
        <v>44</v>
      </c>
      <c r="AD12" s="15">
        <v>0.73333333333333328</v>
      </c>
      <c r="AE12" s="14">
        <v>51</v>
      </c>
      <c r="AF12" s="14">
        <v>9</v>
      </c>
      <c r="AG12" s="15">
        <v>0.17647058823529413</v>
      </c>
      <c r="AH12" s="14">
        <v>37</v>
      </c>
      <c r="AI12" s="14">
        <v>25</v>
      </c>
      <c r="AJ12" s="15">
        <v>0.67567567567567566</v>
      </c>
      <c r="AK12" s="16">
        <v>557696</v>
      </c>
      <c r="AL12" s="16">
        <v>227650</v>
      </c>
      <c r="AM12" s="15">
        <v>0.40819729745237548</v>
      </c>
      <c r="AN12" s="16">
        <v>468711</v>
      </c>
      <c r="AO12" s="16">
        <v>316800</v>
      </c>
      <c r="AP12" s="15">
        <v>0.67589623456671599</v>
      </c>
      <c r="AQ12" s="14">
        <v>35</v>
      </c>
      <c r="AR12" s="14">
        <v>26.125</v>
      </c>
      <c r="AS12" s="17">
        <v>269268.03921568627</v>
      </c>
      <c r="AT12" s="15">
        <v>0.59392801251956184</v>
      </c>
      <c r="AU12" s="18" t="s">
        <v>51</v>
      </c>
      <c r="AV12" s="18" t="s">
        <v>102</v>
      </c>
      <c r="AW12" s="19" t="s">
        <v>103</v>
      </c>
      <c r="AX12" s="20"/>
      <c r="AY12" s="4" t="s">
        <v>41</v>
      </c>
      <c r="AZ12" s="4"/>
      <c r="BA12" s="4" t="s">
        <v>43</v>
      </c>
      <c r="BB12" s="4" t="s">
        <v>54</v>
      </c>
    </row>
    <row r="13" spans="1:54" ht="15" customHeight="1" x14ac:dyDescent="0.2">
      <c r="A13" s="5">
        <v>10</v>
      </c>
      <c r="B13" s="5" t="s">
        <v>104</v>
      </c>
      <c r="C13" s="5" t="s">
        <v>105</v>
      </c>
      <c r="D13" s="5" t="s">
        <v>106</v>
      </c>
      <c r="E13" s="5" t="s">
        <v>107</v>
      </c>
      <c r="F13" s="5" t="s">
        <v>108</v>
      </c>
      <c r="G13" s="6">
        <v>1</v>
      </c>
      <c r="H13" s="4" t="s">
        <v>49</v>
      </c>
      <c r="I13" s="4" t="s">
        <v>60</v>
      </c>
      <c r="J13" s="7">
        <v>50</v>
      </c>
      <c r="K13" s="7">
        <v>18</v>
      </c>
      <c r="L13" s="8">
        <v>0.36</v>
      </c>
      <c r="M13" s="9">
        <v>31</v>
      </c>
      <c r="N13" s="10">
        <v>0.62</v>
      </c>
      <c r="O13" s="7">
        <v>35</v>
      </c>
      <c r="P13" s="7">
        <v>13</v>
      </c>
      <c r="Q13" s="8">
        <v>0.37142857142857144</v>
      </c>
      <c r="R13" s="7">
        <v>23.5625</v>
      </c>
      <c r="S13" s="8">
        <v>0.67321428571428577</v>
      </c>
      <c r="T13" s="11">
        <v>375000</v>
      </c>
      <c r="U13" s="11">
        <v>128700</v>
      </c>
      <c r="V13" s="8">
        <v>0.34320000000000001</v>
      </c>
      <c r="W13" s="11">
        <v>219547.05882352943</v>
      </c>
      <c r="X13" s="12">
        <v>0.58545882352941181</v>
      </c>
      <c r="Y13" s="13">
        <v>53</v>
      </c>
      <c r="Z13" s="14">
        <v>37</v>
      </c>
      <c r="AA13" s="15">
        <v>0.69811320754716977</v>
      </c>
      <c r="AB13" s="14">
        <v>50</v>
      </c>
      <c r="AC13" s="14">
        <v>22</v>
      </c>
      <c r="AD13" s="15">
        <v>0.44</v>
      </c>
      <c r="AE13" s="14">
        <v>37</v>
      </c>
      <c r="AF13" s="14">
        <v>21</v>
      </c>
      <c r="AG13" s="15">
        <v>0.56756756756756754</v>
      </c>
      <c r="AH13" s="14">
        <v>37</v>
      </c>
      <c r="AI13" s="14">
        <v>13</v>
      </c>
      <c r="AJ13" s="15">
        <v>0.35135135135135137</v>
      </c>
      <c r="AK13" s="16">
        <v>380000</v>
      </c>
      <c r="AL13" s="16">
        <v>261710</v>
      </c>
      <c r="AM13" s="15">
        <v>0.68871052631578944</v>
      </c>
      <c r="AN13" s="16">
        <v>400000</v>
      </c>
      <c r="AO13" s="16">
        <v>154070</v>
      </c>
      <c r="AP13" s="15">
        <v>0.38517499999999999</v>
      </c>
      <c r="AQ13" s="14">
        <v>30</v>
      </c>
      <c r="AR13" s="14">
        <v>22.1875</v>
      </c>
      <c r="AS13" s="17">
        <v>211775.68627450979</v>
      </c>
      <c r="AT13" s="15">
        <v>0.58603773584905661</v>
      </c>
      <c r="AU13" s="18" t="s">
        <v>51</v>
      </c>
      <c r="AV13" s="18" t="s">
        <v>51</v>
      </c>
      <c r="AW13" s="19" t="s">
        <v>109</v>
      </c>
      <c r="AX13" s="20" t="s">
        <v>53</v>
      </c>
      <c r="AY13" s="4" t="s">
        <v>41</v>
      </c>
      <c r="AZ13" s="4"/>
      <c r="BA13" s="4" t="s">
        <v>43</v>
      </c>
      <c r="BB13" s="4" t="s">
        <v>54</v>
      </c>
    </row>
    <row r="14" spans="1:54" ht="15" customHeight="1" x14ac:dyDescent="0.2">
      <c r="A14" s="5">
        <v>11</v>
      </c>
      <c r="B14" s="5" t="s">
        <v>110</v>
      </c>
      <c r="C14" s="5" t="s">
        <v>111</v>
      </c>
      <c r="D14" s="5" t="s">
        <v>112</v>
      </c>
      <c r="E14" s="5" t="s">
        <v>107</v>
      </c>
      <c r="F14" s="5" t="s">
        <v>113</v>
      </c>
      <c r="G14" s="6">
        <v>1</v>
      </c>
      <c r="H14" s="4" t="s">
        <v>49</v>
      </c>
      <c r="I14" s="4" t="s">
        <v>50</v>
      </c>
      <c r="J14" s="7">
        <v>55</v>
      </c>
      <c r="K14" s="7">
        <v>12</v>
      </c>
      <c r="L14" s="8">
        <v>0.21818181818181817</v>
      </c>
      <c r="M14" s="9">
        <v>20</v>
      </c>
      <c r="N14" s="10">
        <v>0.36363636363636365</v>
      </c>
      <c r="O14" s="7">
        <v>37</v>
      </c>
      <c r="P14" s="7">
        <v>6</v>
      </c>
      <c r="Q14" s="8">
        <v>0.16216216216216217</v>
      </c>
      <c r="R14" s="7">
        <v>10.875</v>
      </c>
      <c r="S14" s="8">
        <v>0.29391891891891891</v>
      </c>
      <c r="T14" s="11">
        <v>400000</v>
      </c>
      <c r="U14" s="11">
        <v>79870</v>
      </c>
      <c r="V14" s="8">
        <v>0.19967499999999999</v>
      </c>
      <c r="W14" s="11">
        <v>136248.82352941175</v>
      </c>
      <c r="X14" s="12">
        <v>0.34062205882352936</v>
      </c>
      <c r="Y14" s="13">
        <v>62</v>
      </c>
      <c r="Z14" s="14">
        <v>68</v>
      </c>
      <c r="AA14" s="15">
        <v>1.096774193548387</v>
      </c>
      <c r="AB14" s="14">
        <v>70</v>
      </c>
      <c r="AC14" s="14">
        <v>30</v>
      </c>
      <c r="AD14" s="15">
        <v>0.42857142857142855</v>
      </c>
      <c r="AE14" s="14">
        <v>36</v>
      </c>
      <c r="AF14" s="14">
        <v>45</v>
      </c>
      <c r="AG14" s="15">
        <v>1.25</v>
      </c>
      <c r="AH14" s="14">
        <v>48</v>
      </c>
      <c r="AI14" s="14">
        <v>22</v>
      </c>
      <c r="AJ14" s="15">
        <v>0.45833333333333331</v>
      </c>
      <c r="AK14" s="16">
        <v>520000</v>
      </c>
      <c r="AL14" s="16">
        <v>530860</v>
      </c>
      <c r="AM14" s="15">
        <v>1.0208846153846154</v>
      </c>
      <c r="AN14" s="16">
        <v>540000</v>
      </c>
      <c r="AO14" s="16">
        <v>236330</v>
      </c>
      <c r="AP14" s="15">
        <v>0.43764814814814818</v>
      </c>
      <c r="AQ14" s="14">
        <v>39</v>
      </c>
      <c r="AR14" s="14">
        <v>28.625</v>
      </c>
      <c r="AS14" s="17">
        <v>301146.27450980392</v>
      </c>
      <c r="AT14" s="15">
        <v>0.62966066191872638</v>
      </c>
      <c r="AU14" s="18" t="s">
        <v>51</v>
      </c>
      <c r="AV14" s="18" t="s">
        <v>51</v>
      </c>
      <c r="AW14" s="19" t="s">
        <v>114</v>
      </c>
      <c r="AX14" s="20"/>
      <c r="AY14" s="4" t="s">
        <v>41</v>
      </c>
      <c r="AZ14" s="4" t="s">
        <v>42</v>
      </c>
      <c r="BA14" s="4" t="s">
        <v>43</v>
      </c>
      <c r="BB14" s="4" t="s">
        <v>54</v>
      </c>
    </row>
    <row r="15" spans="1:54" ht="15" customHeight="1" x14ac:dyDescent="0.2">
      <c r="A15" s="5">
        <v>12</v>
      </c>
      <c r="B15" s="5" t="s">
        <v>115</v>
      </c>
      <c r="C15" s="5" t="s">
        <v>116</v>
      </c>
      <c r="D15" s="5" t="s">
        <v>117</v>
      </c>
      <c r="E15" s="5" t="s">
        <v>107</v>
      </c>
      <c r="F15" s="5" t="s">
        <v>118</v>
      </c>
      <c r="G15" s="6">
        <v>1</v>
      </c>
      <c r="H15" s="4" t="s">
        <v>49</v>
      </c>
      <c r="I15" s="4" t="s">
        <v>60</v>
      </c>
      <c r="J15" s="7">
        <v>50</v>
      </c>
      <c r="K15" s="7">
        <v>18</v>
      </c>
      <c r="L15" s="8">
        <v>0.36</v>
      </c>
      <c r="M15" s="9">
        <v>31</v>
      </c>
      <c r="N15" s="10">
        <v>0.62</v>
      </c>
      <c r="O15" s="7">
        <v>35</v>
      </c>
      <c r="P15" s="7">
        <v>8</v>
      </c>
      <c r="Q15" s="8">
        <v>0.22857142857142856</v>
      </c>
      <c r="R15" s="7">
        <v>14.5</v>
      </c>
      <c r="S15" s="8">
        <v>0.41428571428571431</v>
      </c>
      <c r="T15" s="11">
        <v>400000</v>
      </c>
      <c r="U15" s="11">
        <v>138960</v>
      </c>
      <c r="V15" s="8">
        <v>0.34739999999999999</v>
      </c>
      <c r="W15" s="11">
        <v>237049.41176470587</v>
      </c>
      <c r="X15" s="12">
        <v>0.59262352941176466</v>
      </c>
      <c r="Y15" s="13">
        <v>55</v>
      </c>
      <c r="Z15" s="14">
        <v>49</v>
      </c>
      <c r="AA15" s="15">
        <v>0.89090909090909087</v>
      </c>
      <c r="AB15" s="14">
        <v>56</v>
      </c>
      <c r="AC15" s="14">
        <v>28</v>
      </c>
      <c r="AD15" s="15">
        <v>0.5</v>
      </c>
      <c r="AE15" s="14">
        <v>38</v>
      </c>
      <c r="AF15" s="14">
        <v>27</v>
      </c>
      <c r="AG15" s="15">
        <v>0.71052631578947367</v>
      </c>
      <c r="AH15" s="14">
        <v>39</v>
      </c>
      <c r="AI15" s="14">
        <v>16</v>
      </c>
      <c r="AJ15" s="15">
        <v>0.41025641025641024</v>
      </c>
      <c r="AK15" s="16">
        <v>400000</v>
      </c>
      <c r="AL15" s="16">
        <v>357080</v>
      </c>
      <c r="AM15" s="15">
        <v>0.89270000000000005</v>
      </c>
      <c r="AN15" s="16">
        <v>410000</v>
      </c>
      <c r="AO15" s="16">
        <v>262040</v>
      </c>
      <c r="AP15" s="15">
        <v>0.63912195121951221</v>
      </c>
      <c r="AQ15" s="14">
        <v>36</v>
      </c>
      <c r="AR15" s="14">
        <v>23.166666666666668</v>
      </c>
      <c r="AS15" s="17">
        <v>285389.80392156861</v>
      </c>
      <c r="AT15" s="15">
        <v>0.67030303030303029</v>
      </c>
      <c r="AU15" s="18" t="s">
        <v>51</v>
      </c>
      <c r="AW15" s="19" t="s">
        <v>119</v>
      </c>
      <c r="AX15" s="20" t="s">
        <v>120</v>
      </c>
      <c r="AY15" s="4" t="s">
        <v>41</v>
      </c>
      <c r="AZ15" s="4" t="s">
        <v>42</v>
      </c>
      <c r="BA15" s="4" t="s">
        <v>43</v>
      </c>
      <c r="BB15" s="4" t="s">
        <v>54</v>
      </c>
    </row>
    <row r="16" spans="1:54" ht="15" customHeight="1" x14ac:dyDescent="0.2">
      <c r="A16" s="5">
        <v>13</v>
      </c>
      <c r="B16" s="5" t="s">
        <v>121</v>
      </c>
      <c r="C16" s="5" t="s">
        <v>122</v>
      </c>
      <c r="D16" s="5" t="s">
        <v>123</v>
      </c>
      <c r="E16" s="5" t="s">
        <v>107</v>
      </c>
      <c r="F16" s="5" t="s">
        <v>118</v>
      </c>
      <c r="G16" s="6">
        <v>1</v>
      </c>
      <c r="H16" s="4" t="s">
        <v>77</v>
      </c>
      <c r="I16" s="4" t="s">
        <v>60</v>
      </c>
      <c r="J16" s="7">
        <v>55</v>
      </c>
      <c r="K16" s="7">
        <v>19</v>
      </c>
      <c r="L16" s="8">
        <v>0.34545454545454546</v>
      </c>
      <c r="M16" s="9">
        <v>32</v>
      </c>
      <c r="N16" s="10">
        <v>0.58181818181818179</v>
      </c>
      <c r="O16" s="7">
        <v>38</v>
      </c>
      <c r="P16" s="7">
        <v>13</v>
      </c>
      <c r="Q16" s="8">
        <v>0.34210526315789475</v>
      </c>
      <c r="R16" s="7">
        <v>23.5625</v>
      </c>
      <c r="S16" s="8">
        <v>0.62006578947368418</v>
      </c>
      <c r="T16" s="11">
        <v>353071</v>
      </c>
      <c r="U16" s="11">
        <v>166840</v>
      </c>
      <c r="V16" s="8">
        <v>0.47253951754746215</v>
      </c>
      <c r="W16" s="11">
        <v>284609.4117647059</v>
      </c>
      <c r="X16" s="12">
        <v>0.80609682405155314</v>
      </c>
      <c r="Y16" s="21">
        <v>55</v>
      </c>
      <c r="Z16" s="14">
        <v>36</v>
      </c>
      <c r="AA16" s="15">
        <v>0.65454545454545454</v>
      </c>
      <c r="AB16" s="14">
        <v>50</v>
      </c>
      <c r="AC16" s="14">
        <v>53</v>
      </c>
      <c r="AD16" s="15">
        <v>1.06</v>
      </c>
      <c r="AE16" s="14">
        <v>38</v>
      </c>
      <c r="AF16" s="14">
        <v>20</v>
      </c>
      <c r="AG16" s="15">
        <v>0.52631578947368418</v>
      </c>
      <c r="AH16" s="14">
        <v>37</v>
      </c>
      <c r="AI16" s="14">
        <v>26</v>
      </c>
      <c r="AJ16" s="15">
        <v>0.70270270270270274</v>
      </c>
      <c r="AK16" s="16">
        <v>390000</v>
      </c>
      <c r="AL16" s="16">
        <v>286010</v>
      </c>
      <c r="AM16" s="15">
        <v>0.73335897435897435</v>
      </c>
      <c r="AN16" s="16">
        <v>367500</v>
      </c>
      <c r="AO16" s="16">
        <v>379135</v>
      </c>
      <c r="AP16" s="15">
        <v>1.0316598639455783</v>
      </c>
      <c r="AQ16" s="14">
        <v>40</v>
      </c>
      <c r="AR16" s="14">
        <v>32.1875</v>
      </c>
      <c r="AS16" s="17">
        <v>316584.80392156861</v>
      </c>
      <c r="AT16" s="15">
        <v>0.7654545454545455</v>
      </c>
      <c r="AU16" s="18" t="s">
        <v>51</v>
      </c>
      <c r="AV16" s="18"/>
      <c r="AW16" s="19" t="s">
        <v>51</v>
      </c>
      <c r="AX16" s="20" t="s">
        <v>53</v>
      </c>
      <c r="AY16" s="4" t="s">
        <v>41</v>
      </c>
      <c r="AZ16" s="4" t="s">
        <v>42</v>
      </c>
      <c r="BA16" s="4" t="s">
        <v>43</v>
      </c>
      <c r="BB16" s="4" t="s">
        <v>54</v>
      </c>
    </row>
    <row r="17" spans="1:54" ht="15" customHeight="1" x14ac:dyDescent="0.2">
      <c r="A17" s="5">
        <v>14</v>
      </c>
      <c r="B17" s="5" t="s">
        <v>124</v>
      </c>
      <c r="C17" s="5" t="s">
        <v>125</v>
      </c>
      <c r="D17" s="5" t="s">
        <v>117</v>
      </c>
      <c r="E17" s="5" t="s">
        <v>107</v>
      </c>
      <c r="F17" s="5" t="s">
        <v>118</v>
      </c>
      <c r="G17" s="6">
        <v>1</v>
      </c>
      <c r="H17" s="4" t="s">
        <v>73</v>
      </c>
      <c r="I17" s="4" t="s">
        <v>50</v>
      </c>
      <c r="J17" s="7">
        <v>50</v>
      </c>
      <c r="K17" s="7">
        <v>14</v>
      </c>
      <c r="L17" s="8">
        <v>0.28000000000000003</v>
      </c>
      <c r="M17" s="9">
        <v>24</v>
      </c>
      <c r="N17" s="10">
        <v>0.48</v>
      </c>
      <c r="O17" s="7">
        <v>36</v>
      </c>
      <c r="P17" s="7">
        <v>12</v>
      </c>
      <c r="Q17" s="8">
        <v>0.33333333333333331</v>
      </c>
      <c r="R17" s="7">
        <v>21.75</v>
      </c>
      <c r="S17" s="8">
        <v>0.60416666666666663</v>
      </c>
      <c r="T17" s="11">
        <v>350000</v>
      </c>
      <c r="U17" s="11">
        <v>107540</v>
      </c>
      <c r="V17" s="8">
        <v>0.30725714285714284</v>
      </c>
      <c r="W17" s="11">
        <v>183450.58823529413</v>
      </c>
      <c r="X17" s="12">
        <v>0.52414453781512604</v>
      </c>
      <c r="Y17" s="13"/>
      <c r="Z17" s="14"/>
      <c r="AA17" s="15"/>
      <c r="AB17" s="14">
        <v>50</v>
      </c>
      <c r="AC17" s="14">
        <v>46</v>
      </c>
      <c r="AD17" s="15">
        <v>0.92</v>
      </c>
      <c r="AE17" s="14"/>
      <c r="AF17" s="14"/>
      <c r="AG17" s="15"/>
      <c r="AH17" s="14">
        <v>35</v>
      </c>
      <c r="AI17" s="14">
        <v>23</v>
      </c>
      <c r="AJ17" s="15">
        <v>0.65714285714285714</v>
      </c>
      <c r="AK17" s="16"/>
      <c r="AL17" s="16"/>
      <c r="AM17" s="15"/>
      <c r="AN17" s="16">
        <v>350000</v>
      </c>
      <c r="AO17" s="16">
        <v>324090</v>
      </c>
      <c r="AP17" s="15">
        <v>0.92597142857142856</v>
      </c>
      <c r="AQ17" s="14">
        <v>35</v>
      </c>
      <c r="AR17" s="14">
        <v>33.875</v>
      </c>
      <c r="AS17" s="17">
        <v>253770.29411764705</v>
      </c>
      <c r="AT17" s="15">
        <v>0.7</v>
      </c>
      <c r="AU17" s="18" t="s">
        <v>126</v>
      </c>
      <c r="AV17" s="18" t="s">
        <v>51</v>
      </c>
      <c r="AW17" s="19" t="s">
        <v>127</v>
      </c>
      <c r="AX17" s="20" t="s">
        <v>97</v>
      </c>
      <c r="AY17" s="4" t="s">
        <v>41</v>
      </c>
      <c r="AZ17" s="4" t="s">
        <v>42</v>
      </c>
      <c r="BA17" s="4" t="s">
        <v>43</v>
      </c>
      <c r="BB17" s="4" t="s">
        <v>54</v>
      </c>
    </row>
    <row r="18" spans="1:54" ht="15" customHeight="1" x14ac:dyDescent="0.2">
      <c r="A18" s="5">
        <v>15</v>
      </c>
      <c r="B18" s="5" t="s">
        <v>128</v>
      </c>
      <c r="C18" s="5" t="s">
        <v>129</v>
      </c>
      <c r="D18" s="5" t="s">
        <v>130</v>
      </c>
      <c r="E18" s="5" t="s">
        <v>58</v>
      </c>
      <c r="F18" s="5" t="s">
        <v>131</v>
      </c>
      <c r="G18" s="6">
        <v>1</v>
      </c>
      <c r="H18" s="4" t="s">
        <v>49</v>
      </c>
      <c r="I18" s="4" t="s">
        <v>60</v>
      </c>
      <c r="J18" s="7">
        <v>50</v>
      </c>
      <c r="K18" s="7">
        <v>15</v>
      </c>
      <c r="L18" s="8">
        <v>0.3</v>
      </c>
      <c r="M18" s="9">
        <v>26</v>
      </c>
      <c r="N18" s="10">
        <v>0.52</v>
      </c>
      <c r="O18" s="7">
        <v>36</v>
      </c>
      <c r="P18" s="7">
        <v>11</v>
      </c>
      <c r="Q18" s="8">
        <v>0.30555555555555558</v>
      </c>
      <c r="R18" s="7">
        <v>19.9375</v>
      </c>
      <c r="S18" s="8">
        <v>0.55381944444444442</v>
      </c>
      <c r="T18" s="11">
        <v>350000</v>
      </c>
      <c r="U18" s="11">
        <v>113430</v>
      </c>
      <c r="V18" s="8">
        <v>0.32408571428571431</v>
      </c>
      <c r="W18" s="11">
        <v>193498.23529411765</v>
      </c>
      <c r="X18" s="12">
        <v>0.55285210084033609</v>
      </c>
      <c r="Y18" s="13">
        <v>50</v>
      </c>
      <c r="Z18" s="14">
        <v>36</v>
      </c>
      <c r="AA18" s="15">
        <v>0.72</v>
      </c>
      <c r="AB18" s="14">
        <v>35</v>
      </c>
      <c r="AC18" s="14">
        <v>35</v>
      </c>
      <c r="AD18" s="15">
        <v>1</v>
      </c>
      <c r="AE18" s="14">
        <v>35</v>
      </c>
      <c r="AF18" s="14">
        <v>11</v>
      </c>
      <c r="AG18" s="15">
        <v>0.31428571428571428</v>
      </c>
      <c r="AH18" s="14">
        <v>25</v>
      </c>
      <c r="AI18" s="14">
        <v>21</v>
      </c>
      <c r="AJ18" s="15">
        <v>0.84</v>
      </c>
      <c r="AK18" s="16">
        <v>350000</v>
      </c>
      <c r="AL18" s="16">
        <v>278500</v>
      </c>
      <c r="AM18" s="15">
        <v>0.79571428571428571</v>
      </c>
      <c r="AN18" s="16">
        <v>280000</v>
      </c>
      <c r="AO18" s="16">
        <v>280160</v>
      </c>
      <c r="AP18" s="15">
        <v>1.0005714285714287</v>
      </c>
      <c r="AQ18" s="14">
        <v>32</v>
      </c>
      <c r="AR18" s="14">
        <v>21.979166666666668</v>
      </c>
      <c r="AS18" s="17">
        <v>250719.41176470587</v>
      </c>
      <c r="AT18" s="15">
        <v>0.7466666666666667</v>
      </c>
      <c r="AU18" s="18" t="s">
        <v>51</v>
      </c>
      <c r="AV18" s="18" t="s">
        <v>51</v>
      </c>
      <c r="AW18" s="19" t="s">
        <v>51</v>
      </c>
      <c r="AX18" s="18"/>
      <c r="AY18" s="4" t="s">
        <v>41</v>
      </c>
      <c r="AZ18" s="4" t="s">
        <v>42</v>
      </c>
      <c r="BA18" s="4" t="s">
        <v>43</v>
      </c>
      <c r="BB18" s="4" t="s">
        <v>54</v>
      </c>
    </row>
  </sheetData>
  <mergeCells count="1">
    <mergeCell ref="AU2:AX2"/>
  </mergeCells>
  <conditionalFormatting sqref="B4">
    <cfRule type="duplicateValues" dxfId="4" priority="3"/>
  </conditionalFormatting>
  <conditionalFormatting sqref="B4:B18">
    <cfRule type="duplicateValues" dxfId="3" priority="4"/>
  </conditionalFormatting>
  <conditionalFormatting sqref="B4:B18">
    <cfRule type="duplicateValues" dxfId="2" priority="5"/>
  </conditionalFormatting>
  <conditionalFormatting sqref="B5">
    <cfRule type="duplicateValues" dxfId="1" priority="2"/>
  </conditionalFormatting>
  <conditionalFormatting sqref="B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 Poor Performing SBC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G.M. Farid Hossain</dc:creator>
  <cp:lastModifiedBy>G.M. Farid Hossain</cp:lastModifiedBy>
  <dcterms:created xsi:type="dcterms:W3CDTF">2020-02-18T12:38:55Z</dcterms:created>
  <dcterms:modified xsi:type="dcterms:W3CDTF">2020-02-18T12:42:02Z</dcterms:modified>
</cp:coreProperties>
</file>