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 Jan 2020\i74 Z12 Z25\Z25 &amp; Z12 Retail Launching\"/>
    </mc:Choice>
  </mc:AlternateContent>
  <bookViews>
    <workbookView xWindow="0" yWindow="0" windowWidth="20490" windowHeight="7755"/>
  </bookViews>
  <sheets>
    <sheet name="Regional Sum" sheetId="6" r:id="rId1"/>
    <sheet name="Market List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7" l="1"/>
  <c r="F50" i="7"/>
  <c r="C4" i="6" l="1"/>
  <c r="C5" i="6"/>
  <c r="C6" i="6"/>
  <c r="C7" i="6"/>
  <c r="C8" i="6"/>
  <c r="C9" i="6"/>
  <c r="C10" i="6"/>
  <c r="C11" i="6"/>
  <c r="C12" i="6"/>
  <c r="C3" i="6"/>
  <c r="B12" i="6"/>
</calcChain>
</file>

<file path=xl/sharedStrings.xml><?xml version="1.0" encoding="utf-8"?>
<sst xmlns="http://schemas.openxmlformats.org/spreadsheetml/2006/main" count="213" uniqueCount="159">
  <si>
    <t>Grand Total</t>
  </si>
  <si>
    <t xml:space="preserve">Region </t>
  </si>
  <si>
    <t xml:space="preserve">NO of Market </t>
  </si>
  <si>
    <t>Regional Budget</t>
  </si>
  <si>
    <t xml:space="preserve">Barisal </t>
  </si>
  <si>
    <t>Chittagong</t>
  </si>
  <si>
    <t xml:space="preserve">Dhaka North </t>
  </si>
  <si>
    <t xml:space="preserve">Dhaka South </t>
  </si>
  <si>
    <t xml:space="preserve">Khulna </t>
  </si>
  <si>
    <t xml:space="preserve">Mymensing </t>
  </si>
  <si>
    <t xml:space="preserve">Rajshahi </t>
  </si>
  <si>
    <t xml:space="preserve">Rangpur </t>
  </si>
  <si>
    <t xml:space="preserve">Sylhet </t>
  </si>
  <si>
    <t>SL NO</t>
  </si>
  <si>
    <t>Zone</t>
  </si>
  <si>
    <t>Market Name</t>
  </si>
  <si>
    <t xml:space="preserve">Distribution </t>
  </si>
  <si>
    <t>Dhaka Center</t>
  </si>
  <si>
    <t>Saif Telecom</t>
  </si>
  <si>
    <t>Sylhet</t>
  </si>
  <si>
    <t>Karimullah Market</t>
  </si>
  <si>
    <t>Star Tel</t>
  </si>
  <si>
    <t>Mirpur</t>
  </si>
  <si>
    <t>Shah Ali</t>
  </si>
  <si>
    <t>Savar</t>
  </si>
  <si>
    <t>City Center</t>
  </si>
  <si>
    <t>Zaara Corporation</t>
  </si>
  <si>
    <t>Ashulia</t>
  </si>
  <si>
    <t>North Tower</t>
  </si>
  <si>
    <t>Shore Distribution</t>
  </si>
  <si>
    <t>Narayangonj</t>
  </si>
  <si>
    <t>Kassaf  Super Market</t>
  </si>
  <si>
    <t>Chittagong North</t>
  </si>
  <si>
    <t>Sanmar Ocean City</t>
  </si>
  <si>
    <t>Sibgat Telecom</t>
  </si>
  <si>
    <t>Eastern Plaza</t>
  </si>
  <si>
    <t>Taj Telecom</t>
  </si>
  <si>
    <t>Rangpur</t>
  </si>
  <si>
    <t>Chittagong South</t>
  </si>
  <si>
    <t>M/S Sholav Bitan</t>
  </si>
  <si>
    <t>Uttara</t>
  </si>
  <si>
    <t>Rajlaxmi Complex</t>
  </si>
  <si>
    <t>MM Communication</t>
  </si>
  <si>
    <t>Mymensingh</t>
  </si>
  <si>
    <t>M/S Zaman Enterprise</t>
  </si>
  <si>
    <t>Index Plaza</t>
  </si>
  <si>
    <t>Paltan</t>
  </si>
  <si>
    <t>Baitul View Tower</t>
  </si>
  <si>
    <t>One Telecom</t>
  </si>
  <si>
    <t>Rajshahi</t>
  </si>
  <si>
    <t>Hello Rajshahi</t>
  </si>
  <si>
    <t>Gulshan</t>
  </si>
  <si>
    <t>Suvastu Najar Valley</t>
  </si>
  <si>
    <t>Nabil Enterprise</t>
  </si>
  <si>
    <t>Mark Tower</t>
  </si>
  <si>
    <t>Comilla</t>
  </si>
  <si>
    <t>Town Hall Super Market</t>
  </si>
  <si>
    <t>The National Carrier</t>
  </si>
  <si>
    <t>Dinajpur</t>
  </si>
  <si>
    <t>Mobile Plaza</t>
  </si>
  <si>
    <t>Eastern Mollika</t>
  </si>
  <si>
    <t>Jatrabari</t>
  </si>
  <si>
    <t>Great Wall Shopping Centre</t>
  </si>
  <si>
    <t>Gazipur</t>
  </si>
  <si>
    <t>Rathura Enterprise</t>
  </si>
  <si>
    <t>Khulna</t>
  </si>
  <si>
    <t>Khulna Shopping Complex</t>
  </si>
  <si>
    <t>A One Tel</t>
  </si>
  <si>
    <t xml:space="preserve">MK Road </t>
  </si>
  <si>
    <t>Ideal Communication</t>
  </si>
  <si>
    <t>Focus Ret No</t>
  </si>
  <si>
    <t>Barisal</t>
  </si>
  <si>
    <t>Desh Link</t>
  </si>
  <si>
    <t>My Fone</t>
  </si>
  <si>
    <t>Noor Electronics</t>
  </si>
  <si>
    <t>Faridpur</t>
  </si>
  <si>
    <t>Patuakhali</t>
  </si>
  <si>
    <t>M/S. Alam Trade Link</t>
  </si>
  <si>
    <t>Mobile Media Center</t>
  </si>
  <si>
    <t>Chandpur</t>
  </si>
  <si>
    <t>Noakhali</t>
  </si>
  <si>
    <t>Dhaka North</t>
  </si>
  <si>
    <t>Mobile House</t>
  </si>
  <si>
    <t>TM Communication</t>
  </si>
  <si>
    <t>Dhaka South</t>
  </si>
  <si>
    <t>One Telecom (CTG Road)</t>
  </si>
  <si>
    <t>One Telecom, Narayangonj</t>
  </si>
  <si>
    <t>CTG Road</t>
  </si>
  <si>
    <t>Konica Trading</t>
  </si>
  <si>
    <t>Max Tel</t>
  </si>
  <si>
    <t>Mobile Plus</t>
  </si>
  <si>
    <t>Jessore</t>
  </si>
  <si>
    <t>Shatkhira</t>
  </si>
  <si>
    <t>Repon Enterprise</t>
  </si>
  <si>
    <t>S.M Tel</t>
  </si>
  <si>
    <t>Jamalpur</t>
  </si>
  <si>
    <t>Mymensigh</t>
  </si>
  <si>
    <t>Kishoregonj</t>
  </si>
  <si>
    <t>Tangail</t>
  </si>
  <si>
    <t>Mugdho Corporation</t>
  </si>
  <si>
    <t>Tulip Distribution</t>
  </si>
  <si>
    <t>New Sarker Electronics</t>
  </si>
  <si>
    <t>Pabna</t>
  </si>
  <si>
    <t>Missing link trade and distribution</t>
  </si>
  <si>
    <t>Tarek &amp; Brothers</t>
  </si>
  <si>
    <t>Nilphamari</t>
  </si>
  <si>
    <t>Samiya Telecom</t>
  </si>
  <si>
    <t>Narshingdhi</t>
  </si>
  <si>
    <t>Total Ret No</t>
  </si>
  <si>
    <t>Hakim Plaza, Chandpur</t>
  </si>
  <si>
    <t>Mohipal Plaza</t>
  </si>
  <si>
    <t>Mobile Shop</t>
  </si>
  <si>
    <t>New Market, Chittagong</t>
  </si>
  <si>
    <t>Akterruzzaman Center, Agrabad</t>
  </si>
  <si>
    <t>Noakhali Super Market</t>
  </si>
  <si>
    <t>Coxsbazar</t>
  </si>
  <si>
    <t xml:space="preserve">Bilkis Market </t>
  </si>
  <si>
    <t>Younus Plaza &amp; Zohora Market</t>
  </si>
  <si>
    <t>M R Plaza</t>
  </si>
  <si>
    <t>Talukder Bhabon</t>
  </si>
  <si>
    <t>Chak Bazar</t>
  </si>
  <si>
    <t>Basundhara City</t>
  </si>
  <si>
    <t>Somir Plaza</t>
  </si>
  <si>
    <t>Bikrompur plaza</t>
  </si>
  <si>
    <t>One telecon*Jatrabari</t>
  </si>
  <si>
    <t>Dhanmondi</t>
  </si>
  <si>
    <t>Ananda Elctronics</t>
  </si>
  <si>
    <t>Jhenaidah</t>
  </si>
  <si>
    <t>Jhenaidah Sadar</t>
  </si>
  <si>
    <t>Satkhira Sadar</t>
  </si>
  <si>
    <t>Bhuyan Plaza</t>
  </si>
  <si>
    <t>Mukul Enterprise</t>
  </si>
  <si>
    <t>Harun Tower</t>
  </si>
  <si>
    <t>Anupam Super Market</t>
  </si>
  <si>
    <t>Islamia Super Market</t>
  </si>
  <si>
    <t>Samsur Rahman Super Market</t>
  </si>
  <si>
    <t>Bhaluka</t>
  </si>
  <si>
    <t>Yakub Ali Super Market</t>
  </si>
  <si>
    <t>Rathura Enterprise-2</t>
  </si>
  <si>
    <t>Netrokona</t>
  </si>
  <si>
    <t>Khodeza Complex</t>
  </si>
  <si>
    <t>Shaheen Multimedia</t>
  </si>
  <si>
    <t>Hobiganj</t>
  </si>
  <si>
    <t>S.R Plaza</t>
  </si>
  <si>
    <t>New Era Telecom</t>
  </si>
  <si>
    <t>Nashua Associates</t>
  </si>
  <si>
    <t>ZelaParisad Super Market</t>
  </si>
  <si>
    <t>Lufunnesa Tower</t>
  </si>
  <si>
    <t>Saidpur Plaza</t>
  </si>
  <si>
    <t>Thakurgaon</t>
  </si>
  <si>
    <t>Nurjahan Plaza</t>
  </si>
  <si>
    <t>Shahil Distribution</t>
  </si>
  <si>
    <t>Masjid Market,Natore</t>
  </si>
  <si>
    <t>Aftab plaza</t>
  </si>
  <si>
    <t>Bogura</t>
  </si>
  <si>
    <t>TMSS &amp; Al-Amin Complex</t>
  </si>
  <si>
    <t>AR Corner</t>
  </si>
  <si>
    <t>Shifa Enterprise</t>
  </si>
  <si>
    <t xml:space="preserve">Regional Summary for Z25 &amp; Z12 Retail Launching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</si>
</sst>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9" sqref="D9"/>
    </sheetView>
  </sheetViews>
  <sheetFormatPr defaultColWidth="16.5703125" defaultRowHeight="15" x14ac:dyDescent="0.25"/>
  <sheetData>
    <row r="1" spans="1:3" x14ac:dyDescent="0.25">
      <c r="A1" s="10" t="s">
        <v>158</v>
      </c>
      <c r="B1" s="10"/>
      <c r="C1" s="10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 t="s">
        <v>4</v>
      </c>
      <c r="B3" s="1">
        <v>4</v>
      </c>
      <c r="C3" s="4">
        <f>B3*2500</f>
        <v>10000</v>
      </c>
    </row>
    <row r="4" spans="1:3" x14ac:dyDescent="0.25">
      <c r="A4" s="1" t="s">
        <v>5</v>
      </c>
      <c r="B4" s="1">
        <v>7</v>
      </c>
      <c r="C4" s="4">
        <f t="shared" ref="C4:C12" si="0">B4*2500</f>
        <v>17500</v>
      </c>
    </row>
    <row r="5" spans="1:3" x14ac:dyDescent="0.25">
      <c r="A5" s="1" t="s">
        <v>6</v>
      </c>
      <c r="B5" s="1">
        <v>7</v>
      </c>
      <c r="C5" s="4">
        <f t="shared" si="0"/>
        <v>17500</v>
      </c>
    </row>
    <row r="6" spans="1:3" x14ac:dyDescent="0.25">
      <c r="A6" s="1" t="s">
        <v>7</v>
      </c>
      <c r="B6" s="1">
        <v>7</v>
      </c>
      <c r="C6" s="4">
        <f t="shared" si="0"/>
        <v>17500</v>
      </c>
    </row>
    <row r="7" spans="1:3" x14ac:dyDescent="0.25">
      <c r="A7" s="1" t="s">
        <v>8</v>
      </c>
      <c r="B7" s="1">
        <v>4</v>
      </c>
      <c r="C7" s="4">
        <f t="shared" si="0"/>
        <v>10000</v>
      </c>
    </row>
    <row r="8" spans="1:3" x14ac:dyDescent="0.25">
      <c r="A8" s="1" t="s">
        <v>9</v>
      </c>
      <c r="B8" s="1">
        <v>7</v>
      </c>
      <c r="C8" s="4">
        <f t="shared" si="0"/>
        <v>17500</v>
      </c>
    </row>
    <row r="9" spans="1:3" x14ac:dyDescent="0.25">
      <c r="A9" s="1" t="s">
        <v>10</v>
      </c>
      <c r="B9" s="1">
        <v>4</v>
      </c>
      <c r="C9" s="4">
        <f t="shared" si="0"/>
        <v>10000</v>
      </c>
    </row>
    <row r="10" spans="1:3" x14ac:dyDescent="0.25">
      <c r="A10" s="1" t="s">
        <v>11</v>
      </c>
      <c r="B10" s="1">
        <v>4</v>
      </c>
      <c r="C10" s="4">
        <f t="shared" si="0"/>
        <v>10000</v>
      </c>
    </row>
    <row r="11" spans="1:3" x14ac:dyDescent="0.25">
      <c r="A11" s="1" t="s">
        <v>12</v>
      </c>
      <c r="B11" s="1">
        <v>4</v>
      </c>
      <c r="C11" s="4">
        <f t="shared" si="0"/>
        <v>10000</v>
      </c>
    </row>
    <row r="12" spans="1:3" x14ac:dyDescent="0.25">
      <c r="A12" s="1" t="s">
        <v>0</v>
      </c>
      <c r="B12" s="1">
        <f>SUM(B3:B11)</f>
        <v>48</v>
      </c>
      <c r="C12" s="4">
        <f t="shared" si="0"/>
        <v>120000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8" workbookViewId="0">
      <selection activeCell="I11" sqref="I10:I11"/>
    </sheetView>
  </sheetViews>
  <sheetFormatPr defaultRowHeight="15" x14ac:dyDescent="0.25"/>
  <cols>
    <col min="1" max="1" width="6.5703125" bestFit="1" customWidth="1"/>
    <col min="2" max="2" width="18.85546875" customWidth="1"/>
    <col min="3" max="3" width="32.5703125" customWidth="1"/>
    <col min="4" max="4" width="13.5703125" customWidth="1"/>
    <col min="5" max="5" width="31.85546875" bestFit="1" customWidth="1"/>
    <col min="6" max="6" width="16" customWidth="1"/>
    <col min="7" max="7" width="15.140625" customWidth="1"/>
  </cols>
  <sheetData>
    <row r="1" spans="1:7" x14ac:dyDescent="0.25">
      <c r="A1" s="2" t="s">
        <v>13</v>
      </c>
      <c r="B1" s="2" t="s">
        <v>14</v>
      </c>
      <c r="C1" s="3" t="s">
        <v>15</v>
      </c>
      <c r="D1" s="3" t="s">
        <v>1</v>
      </c>
      <c r="E1" s="3" t="s">
        <v>16</v>
      </c>
      <c r="F1" s="3" t="s">
        <v>108</v>
      </c>
      <c r="G1" s="3" t="s">
        <v>70</v>
      </c>
    </row>
    <row r="2" spans="1:7" x14ac:dyDescent="0.25">
      <c r="A2" s="6">
        <v>1</v>
      </c>
      <c r="B2" s="7" t="s">
        <v>71</v>
      </c>
      <c r="C2" s="6" t="s">
        <v>117</v>
      </c>
      <c r="D2" s="7" t="s">
        <v>71</v>
      </c>
      <c r="E2" s="7" t="s">
        <v>67</v>
      </c>
      <c r="F2" s="5">
        <v>26</v>
      </c>
      <c r="G2" s="5">
        <v>12</v>
      </c>
    </row>
    <row r="3" spans="1:7" x14ac:dyDescent="0.25">
      <c r="A3" s="8">
        <v>2</v>
      </c>
      <c r="B3" s="5" t="s">
        <v>75</v>
      </c>
      <c r="C3" s="5" t="s">
        <v>118</v>
      </c>
      <c r="D3" s="7" t="s">
        <v>71</v>
      </c>
      <c r="E3" s="5" t="s">
        <v>72</v>
      </c>
      <c r="F3" s="5">
        <v>17</v>
      </c>
      <c r="G3" s="5">
        <v>7</v>
      </c>
    </row>
    <row r="4" spans="1:7" x14ac:dyDescent="0.25">
      <c r="A4" s="6">
        <v>3</v>
      </c>
      <c r="B4" s="5" t="s">
        <v>71</v>
      </c>
      <c r="C4" s="5" t="s">
        <v>119</v>
      </c>
      <c r="D4" s="7" t="s">
        <v>71</v>
      </c>
      <c r="E4" s="5" t="s">
        <v>73</v>
      </c>
      <c r="F4" s="5">
        <v>16</v>
      </c>
      <c r="G4" s="5">
        <v>8</v>
      </c>
    </row>
    <row r="5" spans="1:7" x14ac:dyDescent="0.25">
      <c r="A5" s="8">
        <v>4</v>
      </c>
      <c r="B5" s="5" t="s">
        <v>76</v>
      </c>
      <c r="C5" s="5" t="s">
        <v>120</v>
      </c>
      <c r="D5" s="7" t="s">
        <v>71</v>
      </c>
      <c r="E5" s="5" t="s">
        <v>74</v>
      </c>
      <c r="F5" s="5">
        <v>9</v>
      </c>
      <c r="G5" s="5">
        <v>7</v>
      </c>
    </row>
    <row r="6" spans="1:7" x14ac:dyDescent="0.25">
      <c r="A6" s="6">
        <v>5</v>
      </c>
      <c r="B6" s="5" t="s">
        <v>79</v>
      </c>
      <c r="C6" s="5" t="s">
        <v>109</v>
      </c>
      <c r="D6" s="5" t="s">
        <v>5</v>
      </c>
      <c r="E6" s="5" t="s">
        <v>77</v>
      </c>
      <c r="F6" s="5">
        <v>12</v>
      </c>
      <c r="G6" s="5">
        <v>5</v>
      </c>
    </row>
    <row r="7" spans="1:7" x14ac:dyDescent="0.25">
      <c r="A7" s="8">
        <v>6</v>
      </c>
      <c r="B7" s="5" t="s">
        <v>32</v>
      </c>
      <c r="C7" s="6" t="s">
        <v>33</v>
      </c>
      <c r="D7" s="5" t="s">
        <v>5</v>
      </c>
      <c r="E7" s="5" t="s">
        <v>34</v>
      </c>
      <c r="F7" s="5">
        <v>22</v>
      </c>
      <c r="G7" s="5">
        <v>6</v>
      </c>
    </row>
    <row r="8" spans="1:7" x14ac:dyDescent="0.25">
      <c r="A8" s="6">
        <v>7</v>
      </c>
      <c r="B8" s="5" t="s">
        <v>80</v>
      </c>
      <c r="C8" s="5" t="s">
        <v>110</v>
      </c>
      <c r="D8" s="5" t="s">
        <v>5</v>
      </c>
      <c r="E8" s="5" t="s">
        <v>111</v>
      </c>
      <c r="F8" s="5">
        <v>32</v>
      </c>
      <c r="G8" s="5">
        <v>8</v>
      </c>
    </row>
    <row r="9" spans="1:7" x14ac:dyDescent="0.25">
      <c r="A9" s="8">
        <v>8</v>
      </c>
      <c r="B9" s="5" t="s">
        <v>38</v>
      </c>
      <c r="C9" s="5" t="s">
        <v>112</v>
      </c>
      <c r="D9" s="5" t="s">
        <v>5</v>
      </c>
      <c r="E9" s="5" t="s">
        <v>39</v>
      </c>
      <c r="F9" s="5">
        <v>28</v>
      </c>
      <c r="G9" s="5">
        <v>9</v>
      </c>
    </row>
    <row r="10" spans="1:7" x14ac:dyDescent="0.25">
      <c r="A10" s="6">
        <v>9</v>
      </c>
      <c r="B10" s="5" t="s">
        <v>38</v>
      </c>
      <c r="C10" s="5" t="s">
        <v>113</v>
      </c>
      <c r="D10" s="5" t="s">
        <v>5</v>
      </c>
      <c r="E10" s="5" t="s">
        <v>57</v>
      </c>
      <c r="F10" s="5">
        <v>34</v>
      </c>
      <c r="G10" s="5">
        <v>8</v>
      </c>
    </row>
    <row r="11" spans="1:7" x14ac:dyDescent="0.25">
      <c r="A11" s="8">
        <v>10</v>
      </c>
      <c r="B11" s="5" t="s">
        <v>80</v>
      </c>
      <c r="C11" s="5" t="s">
        <v>114</v>
      </c>
      <c r="D11" s="5" t="s">
        <v>5</v>
      </c>
      <c r="E11" s="5" t="s">
        <v>78</v>
      </c>
      <c r="F11" s="5">
        <v>25</v>
      </c>
      <c r="G11" s="5">
        <v>11</v>
      </c>
    </row>
    <row r="12" spans="1:7" x14ac:dyDescent="0.25">
      <c r="A12" s="6">
        <v>11</v>
      </c>
      <c r="B12" s="5" t="s">
        <v>115</v>
      </c>
      <c r="C12" s="5" t="s">
        <v>116</v>
      </c>
      <c r="D12" s="5" t="s">
        <v>5</v>
      </c>
      <c r="E12" s="5" t="s">
        <v>157</v>
      </c>
      <c r="F12" s="5">
        <v>35</v>
      </c>
      <c r="G12" s="5">
        <v>12</v>
      </c>
    </row>
    <row r="13" spans="1:7" x14ac:dyDescent="0.25">
      <c r="A13" s="8">
        <v>12</v>
      </c>
      <c r="B13" s="5" t="s">
        <v>27</v>
      </c>
      <c r="C13" s="5" t="s">
        <v>28</v>
      </c>
      <c r="D13" s="5" t="s">
        <v>81</v>
      </c>
      <c r="E13" s="5" t="s">
        <v>42</v>
      </c>
      <c r="F13" s="5">
        <v>4</v>
      </c>
      <c r="G13" s="5">
        <v>1</v>
      </c>
    </row>
    <row r="14" spans="1:7" x14ac:dyDescent="0.25">
      <c r="A14" s="6">
        <v>13</v>
      </c>
      <c r="B14" s="5" t="s">
        <v>22</v>
      </c>
      <c r="C14" s="5" t="s">
        <v>23</v>
      </c>
      <c r="D14" s="5" t="s">
        <v>81</v>
      </c>
      <c r="E14" s="5" t="s">
        <v>82</v>
      </c>
      <c r="F14" s="5">
        <v>38</v>
      </c>
      <c r="G14" s="5">
        <v>6</v>
      </c>
    </row>
    <row r="15" spans="1:7" x14ac:dyDescent="0.25">
      <c r="A15" s="8">
        <v>14</v>
      </c>
      <c r="B15" s="5" t="s">
        <v>51</v>
      </c>
      <c r="C15" s="5" t="s">
        <v>52</v>
      </c>
      <c r="D15" s="5" t="s">
        <v>81</v>
      </c>
      <c r="E15" s="5" t="s">
        <v>53</v>
      </c>
      <c r="F15" s="5">
        <v>18</v>
      </c>
      <c r="G15" s="5">
        <v>5</v>
      </c>
    </row>
    <row r="16" spans="1:7" x14ac:dyDescent="0.25">
      <c r="A16" s="6">
        <v>15</v>
      </c>
      <c r="B16" s="5" t="s">
        <v>40</v>
      </c>
      <c r="C16" s="5" t="s">
        <v>41</v>
      </c>
      <c r="D16" s="5" t="s">
        <v>81</v>
      </c>
      <c r="E16" s="5" t="s">
        <v>83</v>
      </c>
      <c r="F16" s="5">
        <v>12</v>
      </c>
      <c r="G16" s="5">
        <v>6</v>
      </c>
    </row>
    <row r="17" spans="1:7" x14ac:dyDescent="0.25">
      <c r="A17" s="8">
        <v>16</v>
      </c>
      <c r="B17" s="5" t="s">
        <v>24</v>
      </c>
      <c r="C17" s="5" t="s">
        <v>25</v>
      </c>
      <c r="D17" s="5" t="s">
        <v>81</v>
      </c>
      <c r="E17" s="5" t="s">
        <v>26</v>
      </c>
      <c r="F17" s="5">
        <v>16</v>
      </c>
      <c r="G17" s="5">
        <v>4</v>
      </c>
    </row>
    <row r="18" spans="1:7" x14ac:dyDescent="0.25">
      <c r="A18" s="6">
        <v>17</v>
      </c>
      <c r="B18" s="5" t="s">
        <v>17</v>
      </c>
      <c r="C18" s="5" t="s">
        <v>121</v>
      </c>
      <c r="D18" s="5" t="s">
        <v>81</v>
      </c>
      <c r="E18" s="5" t="s">
        <v>18</v>
      </c>
      <c r="F18" s="5">
        <v>15</v>
      </c>
      <c r="G18" s="5">
        <v>3</v>
      </c>
    </row>
    <row r="19" spans="1:7" x14ac:dyDescent="0.25">
      <c r="A19" s="8">
        <v>18</v>
      </c>
      <c r="B19" s="5" t="s">
        <v>17</v>
      </c>
      <c r="C19" s="9" t="s">
        <v>122</v>
      </c>
      <c r="D19" s="5" t="s">
        <v>81</v>
      </c>
      <c r="E19" s="5" t="s">
        <v>29</v>
      </c>
      <c r="F19" s="5">
        <v>31</v>
      </c>
      <c r="G19" s="5">
        <v>7</v>
      </c>
    </row>
    <row r="20" spans="1:7" x14ac:dyDescent="0.25">
      <c r="A20" s="6">
        <v>19</v>
      </c>
      <c r="B20" s="5" t="s">
        <v>46</v>
      </c>
      <c r="C20" s="5" t="s">
        <v>47</v>
      </c>
      <c r="D20" s="5" t="s">
        <v>84</v>
      </c>
      <c r="E20" s="5" t="s">
        <v>48</v>
      </c>
      <c r="F20" s="5">
        <v>10</v>
      </c>
      <c r="G20" s="5">
        <v>4</v>
      </c>
    </row>
    <row r="21" spans="1:7" x14ac:dyDescent="0.25">
      <c r="A21" s="8">
        <v>20</v>
      </c>
      <c r="B21" s="5" t="s">
        <v>87</v>
      </c>
      <c r="C21" s="5" t="s">
        <v>31</v>
      </c>
      <c r="D21" s="5" t="s">
        <v>84</v>
      </c>
      <c r="E21" s="5" t="s">
        <v>85</v>
      </c>
      <c r="F21" s="5">
        <v>41</v>
      </c>
      <c r="G21" s="5">
        <v>11</v>
      </c>
    </row>
    <row r="22" spans="1:7" x14ac:dyDescent="0.25">
      <c r="A22" s="6">
        <v>21</v>
      </c>
      <c r="B22" s="5" t="s">
        <v>30</v>
      </c>
      <c r="C22" s="5" t="s">
        <v>54</v>
      </c>
      <c r="D22" s="5" t="s">
        <v>84</v>
      </c>
      <c r="E22" s="5" t="s">
        <v>86</v>
      </c>
      <c r="F22" s="5">
        <v>18</v>
      </c>
      <c r="G22" s="5">
        <v>4</v>
      </c>
    </row>
    <row r="23" spans="1:7" x14ac:dyDescent="0.25">
      <c r="A23" s="8">
        <v>22</v>
      </c>
      <c r="B23" s="5" t="s">
        <v>61</v>
      </c>
      <c r="C23" s="5" t="s">
        <v>123</v>
      </c>
      <c r="D23" s="5" t="s">
        <v>84</v>
      </c>
      <c r="E23" s="5" t="s">
        <v>124</v>
      </c>
      <c r="F23" s="5">
        <v>37</v>
      </c>
      <c r="G23" s="5">
        <v>7</v>
      </c>
    </row>
    <row r="24" spans="1:7" x14ac:dyDescent="0.25">
      <c r="A24" s="6">
        <v>23</v>
      </c>
      <c r="B24" s="5" t="s">
        <v>61</v>
      </c>
      <c r="C24" s="6" t="s">
        <v>62</v>
      </c>
      <c r="D24" s="5" t="s">
        <v>84</v>
      </c>
      <c r="E24" s="5" t="s">
        <v>124</v>
      </c>
      <c r="F24" s="5">
        <v>33</v>
      </c>
      <c r="G24" s="5">
        <v>6</v>
      </c>
    </row>
    <row r="25" spans="1:7" x14ac:dyDescent="0.25">
      <c r="A25" s="8">
        <v>24</v>
      </c>
      <c r="B25" s="7" t="s">
        <v>125</v>
      </c>
      <c r="C25" s="6" t="s">
        <v>35</v>
      </c>
      <c r="D25" s="7" t="s">
        <v>7</v>
      </c>
      <c r="E25" s="7" t="s">
        <v>36</v>
      </c>
      <c r="F25" s="5">
        <v>12</v>
      </c>
      <c r="G25" s="5">
        <v>3</v>
      </c>
    </row>
    <row r="26" spans="1:7" x14ac:dyDescent="0.25">
      <c r="A26" s="6">
        <v>25</v>
      </c>
      <c r="B26" s="7" t="s">
        <v>125</v>
      </c>
      <c r="C26" s="6" t="s">
        <v>60</v>
      </c>
      <c r="D26" s="7" t="s">
        <v>7</v>
      </c>
      <c r="E26" s="7" t="s">
        <v>126</v>
      </c>
      <c r="F26" s="5">
        <v>16</v>
      </c>
      <c r="G26" s="5">
        <v>6</v>
      </c>
    </row>
    <row r="27" spans="1:7" x14ac:dyDescent="0.25">
      <c r="A27" s="8">
        <v>26</v>
      </c>
      <c r="B27" s="5" t="s">
        <v>91</v>
      </c>
      <c r="C27" s="6" t="s">
        <v>68</v>
      </c>
      <c r="D27" s="5" t="s">
        <v>65</v>
      </c>
      <c r="E27" s="5" t="s">
        <v>69</v>
      </c>
      <c r="F27" s="8">
        <v>19</v>
      </c>
      <c r="G27" s="8">
        <v>10</v>
      </c>
    </row>
    <row r="28" spans="1:7" x14ac:dyDescent="0.25">
      <c r="A28" s="6">
        <v>27</v>
      </c>
      <c r="B28" s="5" t="s">
        <v>127</v>
      </c>
      <c r="C28" s="6" t="s">
        <v>128</v>
      </c>
      <c r="D28" s="5" t="s">
        <v>65</v>
      </c>
      <c r="E28" s="5" t="s">
        <v>88</v>
      </c>
      <c r="F28" s="8">
        <v>9</v>
      </c>
      <c r="G28" s="8">
        <v>3</v>
      </c>
    </row>
    <row r="29" spans="1:7" x14ac:dyDescent="0.25">
      <c r="A29" s="8">
        <v>28</v>
      </c>
      <c r="B29" s="5" t="s">
        <v>65</v>
      </c>
      <c r="C29" s="6" t="s">
        <v>66</v>
      </c>
      <c r="D29" s="5" t="s">
        <v>65</v>
      </c>
      <c r="E29" s="5" t="s">
        <v>89</v>
      </c>
      <c r="F29" s="8">
        <v>13</v>
      </c>
      <c r="G29" s="8">
        <v>3</v>
      </c>
    </row>
    <row r="30" spans="1:7" x14ac:dyDescent="0.25">
      <c r="A30" s="6">
        <v>29</v>
      </c>
      <c r="B30" s="5" t="s">
        <v>92</v>
      </c>
      <c r="C30" s="6" t="s">
        <v>129</v>
      </c>
      <c r="D30" s="5" t="s">
        <v>65</v>
      </c>
      <c r="E30" s="5" t="s">
        <v>90</v>
      </c>
      <c r="F30" s="8">
        <v>21</v>
      </c>
      <c r="G30" s="8">
        <v>12</v>
      </c>
    </row>
    <row r="31" spans="1:7" x14ac:dyDescent="0.25">
      <c r="A31" s="8">
        <v>30</v>
      </c>
      <c r="B31" s="5" t="s">
        <v>95</v>
      </c>
      <c r="C31" s="5" t="s">
        <v>130</v>
      </c>
      <c r="D31" s="5" t="s">
        <v>43</v>
      </c>
      <c r="E31" s="5" t="s">
        <v>131</v>
      </c>
      <c r="F31" s="5">
        <v>17</v>
      </c>
      <c r="G31" s="5">
        <v>5</v>
      </c>
    </row>
    <row r="32" spans="1:7" x14ac:dyDescent="0.25">
      <c r="A32" s="6">
        <v>31</v>
      </c>
      <c r="B32" s="5" t="s">
        <v>96</v>
      </c>
      <c r="C32" s="5" t="s">
        <v>132</v>
      </c>
      <c r="D32" s="5" t="s">
        <v>43</v>
      </c>
      <c r="E32" s="5" t="s">
        <v>44</v>
      </c>
      <c r="F32" s="5">
        <v>40</v>
      </c>
      <c r="G32" s="5">
        <v>11</v>
      </c>
    </row>
    <row r="33" spans="1:7" x14ac:dyDescent="0.25">
      <c r="A33" s="8">
        <v>32</v>
      </c>
      <c r="B33" s="5" t="s">
        <v>63</v>
      </c>
      <c r="C33" s="5" t="s">
        <v>133</v>
      </c>
      <c r="D33" s="5" t="s">
        <v>43</v>
      </c>
      <c r="E33" s="5" t="s">
        <v>64</v>
      </c>
      <c r="F33" s="5">
        <v>62</v>
      </c>
      <c r="G33" s="5">
        <v>8</v>
      </c>
    </row>
    <row r="34" spans="1:7" x14ac:dyDescent="0.25">
      <c r="A34" s="6">
        <v>33</v>
      </c>
      <c r="B34" s="5" t="s">
        <v>97</v>
      </c>
      <c r="C34" s="5" t="s">
        <v>134</v>
      </c>
      <c r="D34" s="5" t="s">
        <v>43</v>
      </c>
      <c r="E34" s="5" t="s">
        <v>93</v>
      </c>
      <c r="F34" s="5">
        <v>24</v>
      </c>
      <c r="G34" s="5">
        <v>5</v>
      </c>
    </row>
    <row r="35" spans="1:7" x14ac:dyDescent="0.25">
      <c r="A35" s="8">
        <v>34</v>
      </c>
      <c r="B35" s="5" t="s">
        <v>98</v>
      </c>
      <c r="C35" s="5" t="s">
        <v>135</v>
      </c>
      <c r="D35" s="5" t="s">
        <v>43</v>
      </c>
      <c r="E35" s="5" t="s">
        <v>94</v>
      </c>
      <c r="F35" s="5">
        <v>22</v>
      </c>
      <c r="G35" s="5">
        <v>7</v>
      </c>
    </row>
    <row r="36" spans="1:7" x14ac:dyDescent="0.25">
      <c r="A36" s="6">
        <v>35</v>
      </c>
      <c r="B36" s="5" t="s">
        <v>136</v>
      </c>
      <c r="C36" s="5" t="s">
        <v>137</v>
      </c>
      <c r="D36" s="5" t="s">
        <v>43</v>
      </c>
      <c r="E36" s="5" t="s">
        <v>138</v>
      </c>
      <c r="F36" s="5">
        <v>35</v>
      </c>
      <c r="G36" s="5">
        <v>5</v>
      </c>
    </row>
    <row r="37" spans="1:7" x14ac:dyDescent="0.25">
      <c r="A37" s="8">
        <v>36</v>
      </c>
      <c r="B37" s="5" t="s">
        <v>139</v>
      </c>
      <c r="C37" s="5" t="s">
        <v>140</v>
      </c>
      <c r="D37" s="5" t="s">
        <v>43</v>
      </c>
      <c r="E37" s="5" t="s">
        <v>141</v>
      </c>
      <c r="F37" s="5">
        <v>26</v>
      </c>
      <c r="G37" s="5">
        <v>8</v>
      </c>
    </row>
    <row r="38" spans="1:7" x14ac:dyDescent="0.25">
      <c r="A38" s="6">
        <v>37</v>
      </c>
      <c r="B38" s="5" t="s">
        <v>102</v>
      </c>
      <c r="C38" s="5" t="s">
        <v>152</v>
      </c>
      <c r="D38" s="5" t="s">
        <v>49</v>
      </c>
      <c r="E38" s="5" t="s">
        <v>99</v>
      </c>
      <c r="F38" s="5">
        <v>10</v>
      </c>
      <c r="G38" s="5">
        <v>5</v>
      </c>
    </row>
    <row r="39" spans="1:7" x14ac:dyDescent="0.25">
      <c r="A39" s="8">
        <v>38</v>
      </c>
      <c r="B39" s="5" t="s">
        <v>49</v>
      </c>
      <c r="C39" s="5" t="s">
        <v>153</v>
      </c>
      <c r="D39" s="5" t="s">
        <v>49</v>
      </c>
      <c r="E39" s="5" t="s">
        <v>50</v>
      </c>
      <c r="F39" s="5">
        <v>15</v>
      </c>
      <c r="G39" s="5">
        <v>8</v>
      </c>
    </row>
    <row r="40" spans="1:7" x14ac:dyDescent="0.25">
      <c r="A40" s="6">
        <v>39</v>
      </c>
      <c r="B40" s="5" t="s">
        <v>154</v>
      </c>
      <c r="C40" s="5" t="s">
        <v>155</v>
      </c>
      <c r="D40" s="5" t="s">
        <v>49</v>
      </c>
      <c r="E40" s="5" t="s">
        <v>101</v>
      </c>
      <c r="F40" s="5">
        <v>66</v>
      </c>
      <c r="G40" s="5">
        <v>5</v>
      </c>
    </row>
    <row r="41" spans="1:7" x14ac:dyDescent="0.25">
      <c r="A41" s="8">
        <v>40</v>
      </c>
      <c r="B41" s="5" t="s">
        <v>102</v>
      </c>
      <c r="C41" s="5" t="s">
        <v>156</v>
      </c>
      <c r="D41" s="5" t="s">
        <v>49</v>
      </c>
      <c r="E41" s="5" t="s">
        <v>100</v>
      </c>
      <c r="F41" s="5">
        <v>10</v>
      </c>
      <c r="G41" s="5">
        <v>4</v>
      </c>
    </row>
    <row r="42" spans="1:7" x14ac:dyDescent="0.25">
      <c r="A42" s="6">
        <v>41</v>
      </c>
      <c r="B42" s="5" t="s">
        <v>37</v>
      </c>
      <c r="C42" s="5" t="s">
        <v>146</v>
      </c>
      <c r="D42" s="5" t="s">
        <v>37</v>
      </c>
      <c r="E42" s="5" t="s">
        <v>103</v>
      </c>
      <c r="F42" s="5">
        <v>40</v>
      </c>
      <c r="G42" s="5">
        <v>10</v>
      </c>
    </row>
    <row r="43" spans="1:7" x14ac:dyDescent="0.25">
      <c r="A43" s="8">
        <v>42</v>
      </c>
      <c r="B43" s="5" t="s">
        <v>58</v>
      </c>
      <c r="C43" s="5" t="s">
        <v>147</v>
      </c>
      <c r="D43" s="5" t="s">
        <v>37</v>
      </c>
      <c r="E43" s="5" t="s">
        <v>59</v>
      </c>
      <c r="F43" s="5">
        <v>22</v>
      </c>
      <c r="G43" s="5">
        <v>5</v>
      </c>
    </row>
    <row r="44" spans="1:7" x14ac:dyDescent="0.25">
      <c r="A44" s="6">
        <v>43</v>
      </c>
      <c r="B44" s="5" t="s">
        <v>105</v>
      </c>
      <c r="C44" s="5" t="s">
        <v>148</v>
      </c>
      <c r="D44" s="5" t="s">
        <v>37</v>
      </c>
      <c r="E44" s="5" t="s">
        <v>104</v>
      </c>
      <c r="F44" s="5">
        <v>22</v>
      </c>
      <c r="G44" s="5">
        <v>8</v>
      </c>
    </row>
    <row r="45" spans="1:7" x14ac:dyDescent="0.25">
      <c r="A45" s="8">
        <v>44</v>
      </c>
      <c r="B45" s="5" t="s">
        <v>149</v>
      </c>
      <c r="C45" s="5" t="s">
        <v>150</v>
      </c>
      <c r="D45" s="5" t="s">
        <v>37</v>
      </c>
      <c r="E45" s="5" t="s">
        <v>151</v>
      </c>
      <c r="F45" s="5">
        <v>15</v>
      </c>
      <c r="G45" s="5">
        <v>4</v>
      </c>
    </row>
    <row r="46" spans="1:7" x14ac:dyDescent="0.25">
      <c r="A46" s="6">
        <v>45</v>
      </c>
      <c r="B46" s="5" t="s">
        <v>142</v>
      </c>
      <c r="C46" s="5" t="s">
        <v>143</v>
      </c>
      <c r="D46" s="5" t="s">
        <v>19</v>
      </c>
      <c r="E46" s="5" t="s">
        <v>144</v>
      </c>
      <c r="F46" s="5">
        <v>31</v>
      </c>
      <c r="G46" s="5">
        <v>2</v>
      </c>
    </row>
    <row r="47" spans="1:7" x14ac:dyDescent="0.25">
      <c r="A47" s="8">
        <v>46</v>
      </c>
      <c r="B47" s="5" t="s">
        <v>107</v>
      </c>
      <c r="C47" s="5" t="s">
        <v>45</v>
      </c>
      <c r="D47" s="5" t="s">
        <v>19</v>
      </c>
      <c r="E47" s="5" t="s">
        <v>106</v>
      </c>
      <c r="F47" s="5">
        <v>34</v>
      </c>
      <c r="G47" s="5">
        <v>6</v>
      </c>
    </row>
    <row r="48" spans="1:7" x14ac:dyDescent="0.25">
      <c r="A48" s="6">
        <v>47</v>
      </c>
      <c r="B48" s="5" t="s">
        <v>55</v>
      </c>
      <c r="C48" s="5" t="s">
        <v>56</v>
      </c>
      <c r="D48" s="5" t="s">
        <v>19</v>
      </c>
      <c r="E48" s="5" t="s">
        <v>145</v>
      </c>
      <c r="F48" s="5">
        <v>41</v>
      </c>
      <c r="G48" s="5">
        <v>4</v>
      </c>
    </row>
    <row r="49" spans="1:7" x14ac:dyDescent="0.25">
      <c r="A49" s="8">
        <v>48</v>
      </c>
      <c r="B49" s="5" t="s">
        <v>19</v>
      </c>
      <c r="C49" s="5" t="s">
        <v>20</v>
      </c>
      <c r="D49" s="5" t="s">
        <v>19</v>
      </c>
      <c r="E49" s="5" t="s">
        <v>21</v>
      </c>
      <c r="F49" s="5">
        <v>72</v>
      </c>
      <c r="G49" s="5">
        <v>8</v>
      </c>
    </row>
    <row r="50" spans="1:7" x14ac:dyDescent="0.25">
      <c r="F50">
        <f>SUM(F2:F49)</f>
        <v>1223</v>
      </c>
      <c r="G50">
        <f>SUM(G2:G49)</f>
        <v>312</v>
      </c>
    </row>
  </sheetData>
  <sortState ref="A2:G4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Regional Sum</vt:lpstr>
      <vt:lpstr>Market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Riyad</dc:creator>
  <cp:lastModifiedBy>Khan Javed Reezvi</cp:lastModifiedBy>
  <cp:lastPrinted>2019-10-27T04:58:49Z</cp:lastPrinted>
  <dcterms:created xsi:type="dcterms:W3CDTF">2019-04-25T05:42:16Z</dcterms:created>
  <dcterms:modified xsi:type="dcterms:W3CDTF">2020-01-05T08:02:06Z</dcterms:modified>
</cp:coreProperties>
</file>