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550D697-C5D6-44CF-9C16-1B9A2EEFB8D9}" xr6:coauthVersionLast="45" xr6:coauthVersionMax="45" xr10:uidLastSave="{00000000-0000-0000-0000-000000000000}"/>
  <bookViews>
    <workbookView xWindow="-15" yWindow="-15" windowWidth="20520" windowHeight="11100" xr2:uid="{94524820-241B-4CD6-AAB1-D5FD461C5171}"/>
  </bookViews>
  <sheets>
    <sheet name="Smartphone Target &amp; Achivement" sheetId="2" r:id="rId1"/>
    <sheet name="Sheet2" sheetId="3" r:id="rId2"/>
    <sheet name="Sheet1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I5" i="4"/>
  <c r="I8" i="4" s="1"/>
  <c r="H5" i="4"/>
  <c r="H8" i="4" s="1"/>
  <c r="G5" i="4"/>
  <c r="G8" i="4" s="1"/>
  <c r="R88" i="4"/>
  <c r="R91" i="4" s="1"/>
  <c r="Q88" i="4"/>
  <c r="Q91" i="4" s="1"/>
  <c r="P88" i="4"/>
  <c r="P91" i="4" s="1"/>
  <c r="O88" i="4"/>
  <c r="O91" i="4" s="1"/>
  <c r="N88" i="4"/>
  <c r="N91" i="4" s="1"/>
  <c r="M88" i="4"/>
  <c r="M91" i="4" s="1"/>
  <c r="L88" i="4"/>
  <c r="L91" i="4" s="1"/>
  <c r="K88" i="4"/>
  <c r="K91" i="4" s="1"/>
  <c r="J88" i="4"/>
  <c r="J91" i="4" s="1"/>
  <c r="I88" i="4"/>
  <c r="I91" i="4" s="1"/>
  <c r="H88" i="4"/>
  <c r="H91" i="4" s="1"/>
  <c r="G88" i="4"/>
  <c r="G91" i="4" s="1"/>
  <c r="F88" i="4"/>
  <c r="F91" i="4" s="1"/>
  <c r="E88" i="4"/>
  <c r="E91" i="4" s="1"/>
  <c r="D88" i="4"/>
  <c r="D91" i="4" s="1"/>
  <c r="C88" i="4"/>
  <c r="C91" i="4" s="1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J6" i="4"/>
  <c r="R5" i="4"/>
  <c r="R8" i="4" s="1"/>
  <c r="Q5" i="4"/>
  <c r="Q8" i="4" s="1"/>
  <c r="P5" i="4"/>
  <c r="P8" i="4" s="1"/>
  <c r="O5" i="4"/>
  <c r="O6" i="4" s="1"/>
  <c r="N5" i="4"/>
  <c r="N8" i="4" s="1"/>
  <c r="M5" i="4"/>
  <c r="M6" i="4" s="1"/>
  <c r="L5" i="4"/>
  <c r="L8" i="4" s="1"/>
  <c r="K5" i="4"/>
  <c r="K6" i="4" s="1"/>
  <c r="J8" i="4"/>
  <c r="F5" i="4"/>
  <c r="F8" i="4" s="1"/>
  <c r="E5" i="4"/>
  <c r="E6" i="4" s="1"/>
  <c r="D5" i="4"/>
  <c r="D8" i="4" s="1"/>
  <c r="C5" i="4"/>
  <c r="C8" i="4" s="1"/>
  <c r="C11" i="4" s="1"/>
  <c r="E17" i="3"/>
  <c r="F17" i="3" s="1"/>
  <c r="E13" i="3"/>
  <c r="F13" i="3" s="1"/>
  <c r="E9" i="3"/>
  <c r="H9" i="3" s="1"/>
  <c r="K9" i="3" s="1"/>
  <c r="E6" i="3"/>
  <c r="H6" i="3" s="1"/>
  <c r="H17" i="3" l="1"/>
  <c r="K17" i="3" s="1"/>
  <c r="H13" i="3"/>
  <c r="K13" i="3" s="1"/>
  <c r="F9" i="3"/>
  <c r="O8" i="4"/>
  <c r="K8" i="4"/>
  <c r="K11" i="4" s="1"/>
  <c r="K12" i="4" s="1"/>
  <c r="C94" i="4"/>
  <c r="C95" i="4" s="1"/>
  <c r="C92" i="4"/>
  <c r="G94" i="4"/>
  <c r="G95" i="4" s="1"/>
  <c r="G92" i="4"/>
  <c r="K94" i="4"/>
  <c r="K95" i="4" s="1"/>
  <c r="K92" i="4"/>
  <c r="O94" i="4"/>
  <c r="O95" i="4" s="1"/>
  <c r="O92" i="4"/>
  <c r="D94" i="4"/>
  <c r="D95" i="4" s="1"/>
  <c r="D92" i="4"/>
  <c r="H94" i="4"/>
  <c r="H95" i="4" s="1"/>
  <c r="H92" i="4"/>
  <c r="L94" i="4"/>
  <c r="L95" i="4" s="1"/>
  <c r="L92" i="4"/>
  <c r="P94" i="4"/>
  <c r="P95" i="4" s="1"/>
  <c r="P92" i="4"/>
  <c r="E94" i="4"/>
  <c r="E95" i="4" s="1"/>
  <c r="E92" i="4"/>
  <c r="I94" i="4"/>
  <c r="I95" i="4" s="1"/>
  <c r="I92" i="4"/>
  <c r="M94" i="4"/>
  <c r="M95" i="4" s="1"/>
  <c r="M92" i="4"/>
  <c r="Q94" i="4"/>
  <c r="Q95" i="4" s="1"/>
  <c r="Q92" i="4"/>
  <c r="F94" i="4"/>
  <c r="F95" i="4" s="1"/>
  <c r="F92" i="4"/>
  <c r="J94" i="4"/>
  <c r="J95" i="4" s="1"/>
  <c r="J92" i="4"/>
  <c r="N94" i="4"/>
  <c r="N95" i="4" s="1"/>
  <c r="N92" i="4"/>
  <c r="R94" i="4"/>
  <c r="R95" i="4" s="1"/>
  <c r="R92" i="4"/>
  <c r="D89" i="4"/>
  <c r="H89" i="4"/>
  <c r="L89" i="4"/>
  <c r="P89" i="4"/>
  <c r="F89" i="4"/>
  <c r="J89" i="4"/>
  <c r="N89" i="4"/>
  <c r="R89" i="4"/>
  <c r="C89" i="4"/>
  <c r="G89" i="4"/>
  <c r="K89" i="4"/>
  <c r="O89" i="4"/>
  <c r="E89" i="4"/>
  <c r="I89" i="4"/>
  <c r="M89" i="4"/>
  <c r="Q89" i="4"/>
  <c r="E8" i="4"/>
  <c r="E11" i="4" s="1"/>
  <c r="E12" i="4" s="1"/>
  <c r="C9" i="4"/>
  <c r="K14" i="4"/>
  <c r="D11" i="4"/>
  <c r="D9" i="4"/>
  <c r="H9" i="4"/>
  <c r="H11" i="4"/>
  <c r="P11" i="4"/>
  <c r="P9" i="4"/>
  <c r="F11" i="4"/>
  <c r="F9" i="4"/>
  <c r="C14" i="4"/>
  <c r="C12" i="4"/>
  <c r="I9" i="4"/>
  <c r="I11" i="4"/>
  <c r="E14" i="4"/>
  <c r="Q11" i="4"/>
  <c r="Q9" i="4"/>
  <c r="F6" i="4"/>
  <c r="L6" i="4"/>
  <c r="Q6" i="4"/>
  <c r="M8" i="4"/>
  <c r="K9" i="4"/>
  <c r="L11" i="4"/>
  <c r="L9" i="4"/>
  <c r="N11" i="4"/>
  <c r="N9" i="4"/>
  <c r="R11" i="4"/>
  <c r="R9" i="4"/>
  <c r="H6" i="4"/>
  <c r="R6" i="4"/>
  <c r="E9" i="4"/>
  <c r="P6" i="4"/>
  <c r="J11" i="4"/>
  <c r="J9" i="4"/>
  <c r="G11" i="4"/>
  <c r="G9" i="4"/>
  <c r="D6" i="4"/>
  <c r="I6" i="4"/>
  <c r="N6" i="4"/>
  <c r="C6" i="4"/>
  <c r="G6" i="4"/>
  <c r="L17" i="3"/>
  <c r="N17" i="3"/>
  <c r="I17" i="3"/>
  <c r="L13" i="3"/>
  <c r="N13" i="3"/>
  <c r="I13" i="3"/>
  <c r="L9" i="3"/>
  <c r="N9" i="3"/>
  <c r="I9" i="3"/>
  <c r="I6" i="3"/>
  <c r="K6" i="3"/>
  <c r="L6" i="3" s="1"/>
  <c r="F6" i="3"/>
  <c r="E18" i="3"/>
  <c r="F18" i="3" s="1"/>
  <c r="E16" i="3"/>
  <c r="H16" i="3" s="1"/>
  <c r="I16" i="3" s="1"/>
  <c r="E15" i="3"/>
  <c r="F15" i="3" s="1"/>
  <c r="E14" i="3"/>
  <c r="H14" i="3" s="1"/>
  <c r="I14" i="3" s="1"/>
  <c r="E12" i="3"/>
  <c r="F12" i="3" s="1"/>
  <c r="E11" i="3"/>
  <c r="H11" i="3" s="1"/>
  <c r="I11" i="3" s="1"/>
  <c r="E10" i="3"/>
  <c r="H10" i="3" s="1"/>
  <c r="I10" i="3" s="1"/>
  <c r="E8" i="3"/>
  <c r="H8" i="3" s="1"/>
  <c r="I8" i="3" s="1"/>
  <c r="E7" i="3"/>
  <c r="H7" i="3" s="1"/>
  <c r="I7" i="3" s="1"/>
  <c r="E5" i="3"/>
  <c r="H5" i="3" s="1"/>
  <c r="E4" i="3"/>
  <c r="E3" i="3"/>
  <c r="H3" i="3" s="1"/>
  <c r="I3" i="3" s="1"/>
  <c r="F4" i="2"/>
  <c r="F6" i="2"/>
  <c r="F8" i="2"/>
  <c r="F9" i="2"/>
  <c r="F10" i="2"/>
  <c r="F11" i="2"/>
  <c r="F12" i="2"/>
  <c r="F13" i="2"/>
  <c r="F14" i="2"/>
  <c r="Z4" i="2"/>
  <c r="Z6" i="2"/>
  <c r="Z8" i="2"/>
  <c r="Z9" i="2"/>
  <c r="Z10" i="2"/>
  <c r="Z11" i="2"/>
  <c r="AC11" i="2" s="1"/>
  <c r="Z12" i="2"/>
  <c r="Z13" i="2"/>
  <c r="Z14" i="2"/>
  <c r="E4" i="2"/>
  <c r="E5" i="2"/>
  <c r="F5" i="2" s="1"/>
  <c r="E6" i="2"/>
  <c r="E7" i="2"/>
  <c r="H7" i="2" s="1"/>
  <c r="E8" i="2"/>
  <c r="E9" i="2"/>
  <c r="E10" i="2"/>
  <c r="E11" i="2"/>
  <c r="E12" i="2"/>
  <c r="H12" i="2" s="1"/>
  <c r="K12" i="2" s="1"/>
  <c r="E13" i="2"/>
  <c r="H13" i="2" s="1"/>
  <c r="E14" i="2"/>
  <c r="E3" i="2"/>
  <c r="F3" i="2" s="1"/>
  <c r="H4" i="2"/>
  <c r="I4" i="2" s="1"/>
  <c r="H5" i="2"/>
  <c r="AC14" i="2"/>
  <c r="AC13" i="2"/>
  <c r="AC12" i="2"/>
  <c r="AC10" i="2"/>
  <c r="AC9" i="2"/>
  <c r="AC4" i="2"/>
  <c r="AC6" i="2"/>
  <c r="AC8" i="2"/>
  <c r="AD8" i="2" s="1"/>
  <c r="F8" i="3" l="1"/>
  <c r="F5" i="3"/>
  <c r="O9" i="4"/>
  <c r="O11" i="4"/>
  <c r="G14" i="4"/>
  <c r="G12" i="4"/>
  <c r="R14" i="4"/>
  <c r="R12" i="4"/>
  <c r="L14" i="4"/>
  <c r="L12" i="4"/>
  <c r="Q14" i="4"/>
  <c r="Q12" i="4"/>
  <c r="E17" i="4"/>
  <c r="E15" i="4"/>
  <c r="C15" i="4"/>
  <c r="C17" i="4"/>
  <c r="P14" i="4"/>
  <c r="P12" i="4"/>
  <c r="D12" i="4"/>
  <c r="D14" i="4"/>
  <c r="M11" i="4"/>
  <c r="M9" i="4"/>
  <c r="I14" i="4"/>
  <c r="I12" i="4"/>
  <c r="H14" i="4"/>
  <c r="H12" i="4"/>
  <c r="K17" i="4"/>
  <c r="K15" i="4"/>
  <c r="J14" i="4"/>
  <c r="J12" i="4"/>
  <c r="N14" i="4"/>
  <c r="N12" i="4"/>
  <c r="F14" i="4"/>
  <c r="F12" i="4"/>
  <c r="O17" i="3"/>
  <c r="Q17" i="3"/>
  <c r="Q13" i="3"/>
  <c r="O13" i="3"/>
  <c r="Q9" i="3"/>
  <c r="O9" i="3"/>
  <c r="N6" i="3"/>
  <c r="K5" i="3"/>
  <c r="L5" i="3" s="1"/>
  <c r="I5" i="3"/>
  <c r="F11" i="3"/>
  <c r="H18" i="3"/>
  <c r="I18" i="3" s="1"/>
  <c r="H12" i="3"/>
  <c r="I12" i="3" s="1"/>
  <c r="H15" i="3"/>
  <c r="H4" i="3"/>
  <c r="I4" i="3" s="1"/>
  <c r="K18" i="3"/>
  <c r="L18" i="3" s="1"/>
  <c r="K14" i="3"/>
  <c r="K11" i="3"/>
  <c r="K8" i="3"/>
  <c r="L8" i="3" s="1"/>
  <c r="K3" i="3"/>
  <c r="L3" i="3" s="1"/>
  <c r="F3" i="3"/>
  <c r="F7" i="3"/>
  <c r="F16" i="3"/>
  <c r="F10" i="3"/>
  <c r="F4" i="3"/>
  <c r="F14" i="3"/>
  <c r="F7" i="2"/>
  <c r="H10" i="2"/>
  <c r="K10" i="2" s="1"/>
  <c r="L10" i="2" s="1"/>
  <c r="H8" i="2"/>
  <c r="K8" i="2" s="1"/>
  <c r="L8" i="2" s="1"/>
  <c r="H6" i="2"/>
  <c r="K6" i="2" s="1"/>
  <c r="L6" i="2" s="1"/>
  <c r="H14" i="2"/>
  <c r="K14" i="2" s="1"/>
  <c r="L14" i="2" s="1"/>
  <c r="L12" i="2"/>
  <c r="N12" i="2"/>
  <c r="I5" i="2"/>
  <c r="K5" i="2"/>
  <c r="I13" i="2"/>
  <c r="K13" i="2"/>
  <c r="H3" i="2"/>
  <c r="I7" i="2"/>
  <c r="K7" i="2"/>
  <c r="I6" i="2"/>
  <c r="I8" i="2"/>
  <c r="I12" i="2"/>
  <c r="K4" i="2"/>
  <c r="H9" i="2"/>
  <c r="H11" i="2"/>
  <c r="AD12" i="2"/>
  <c r="AF12" i="2"/>
  <c r="AD13" i="2"/>
  <c r="AF13" i="2"/>
  <c r="AD14" i="2"/>
  <c r="AF14" i="2"/>
  <c r="AA12" i="2"/>
  <c r="AA13" i="2"/>
  <c r="AA14" i="2"/>
  <c r="AD9" i="2"/>
  <c r="AF9" i="2"/>
  <c r="AD10" i="2"/>
  <c r="AF10" i="2"/>
  <c r="AI10" i="2" s="1"/>
  <c r="AD11" i="2"/>
  <c r="AF11" i="2"/>
  <c r="AA9" i="2"/>
  <c r="AA10" i="2"/>
  <c r="AA11" i="2"/>
  <c r="AD4" i="2"/>
  <c r="AF4" i="2"/>
  <c r="AA4" i="2"/>
  <c r="AD6" i="2"/>
  <c r="AF6" i="2"/>
  <c r="AA6" i="2"/>
  <c r="AF8" i="2"/>
  <c r="AI8" i="2" s="1"/>
  <c r="AJ8" i="2" s="1"/>
  <c r="AA8" i="2"/>
  <c r="O14" i="4" l="1"/>
  <c r="O12" i="4"/>
  <c r="D17" i="4"/>
  <c r="D15" i="4"/>
  <c r="F17" i="4"/>
  <c r="F15" i="4"/>
  <c r="H15" i="4"/>
  <c r="H17" i="4"/>
  <c r="Q17" i="4"/>
  <c r="Q15" i="4"/>
  <c r="C20" i="4"/>
  <c r="C18" i="4"/>
  <c r="J17" i="4"/>
  <c r="J15" i="4"/>
  <c r="R17" i="4"/>
  <c r="R15" i="4"/>
  <c r="N17" i="4"/>
  <c r="N15" i="4"/>
  <c r="K18" i="4"/>
  <c r="K20" i="4"/>
  <c r="I15" i="4"/>
  <c r="I17" i="4"/>
  <c r="M12" i="4"/>
  <c r="M14" i="4"/>
  <c r="P17" i="4"/>
  <c r="P15" i="4"/>
  <c r="E18" i="4"/>
  <c r="E20" i="4"/>
  <c r="L17" i="4"/>
  <c r="L15" i="4"/>
  <c r="G17" i="4"/>
  <c r="G15" i="4"/>
  <c r="R17" i="3"/>
  <c r="T17" i="3"/>
  <c r="R13" i="3"/>
  <c r="T13" i="3"/>
  <c r="R9" i="3"/>
  <c r="T9" i="3"/>
  <c r="O6" i="3"/>
  <c r="Q6" i="3"/>
  <c r="N5" i="3"/>
  <c r="Q5" i="3" s="1"/>
  <c r="K12" i="3"/>
  <c r="L12" i="3" s="1"/>
  <c r="N11" i="3"/>
  <c r="O11" i="3" s="1"/>
  <c r="L11" i="3"/>
  <c r="I15" i="3"/>
  <c r="K15" i="3"/>
  <c r="K4" i="3"/>
  <c r="O5" i="3"/>
  <c r="N14" i="3"/>
  <c r="O14" i="3" s="1"/>
  <c r="L14" i="3"/>
  <c r="N18" i="3"/>
  <c r="O18" i="3" s="1"/>
  <c r="N8" i="3"/>
  <c r="O8" i="3" s="1"/>
  <c r="N3" i="3"/>
  <c r="O3" i="3" s="1"/>
  <c r="K16" i="3"/>
  <c r="L16" i="3" s="1"/>
  <c r="Q11" i="3"/>
  <c r="R11" i="3" s="1"/>
  <c r="K10" i="3"/>
  <c r="L10" i="3" s="1"/>
  <c r="K7" i="3"/>
  <c r="L7" i="3" s="1"/>
  <c r="N6" i="2"/>
  <c r="N8" i="2"/>
  <c r="N10" i="2"/>
  <c r="Q10" i="2" s="1"/>
  <c r="I10" i="2"/>
  <c r="I14" i="2"/>
  <c r="N14" i="2"/>
  <c r="O14" i="2" s="1"/>
  <c r="I9" i="2"/>
  <c r="K9" i="2"/>
  <c r="Q6" i="2"/>
  <c r="O6" i="2"/>
  <c r="L7" i="2"/>
  <c r="N7" i="2"/>
  <c r="L5" i="2"/>
  <c r="N5" i="2"/>
  <c r="L4" i="2"/>
  <c r="N4" i="2"/>
  <c r="I3" i="2"/>
  <c r="K3" i="2"/>
  <c r="O10" i="2"/>
  <c r="O8" i="2"/>
  <c r="Q8" i="2"/>
  <c r="L13" i="2"/>
  <c r="N13" i="2"/>
  <c r="O12" i="2"/>
  <c r="Q12" i="2"/>
  <c r="I11" i="2"/>
  <c r="K11" i="2"/>
  <c r="AI13" i="2"/>
  <c r="AG13" i="2"/>
  <c r="AI14" i="2"/>
  <c r="AG14" i="2"/>
  <c r="AI12" i="2"/>
  <c r="AG12" i="2"/>
  <c r="AG10" i="2"/>
  <c r="AI11" i="2"/>
  <c r="AG11" i="2"/>
  <c r="AI9" i="2"/>
  <c r="AG9" i="2"/>
  <c r="AI4" i="2"/>
  <c r="AG4" i="2"/>
  <c r="AG8" i="2"/>
  <c r="AI6" i="2"/>
  <c r="AG6" i="2"/>
  <c r="AL8" i="2"/>
  <c r="AO8" i="2" s="1"/>
  <c r="N12" i="3" l="1"/>
  <c r="O12" i="3" s="1"/>
  <c r="R5" i="3"/>
  <c r="T5" i="3"/>
  <c r="U5" i="3" s="1"/>
  <c r="O17" i="4"/>
  <c r="O15" i="4"/>
  <c r="E23" i="4"/>
  <c r="E21" i="4"/>
  <c r="M17" i="4"/>
  <c r="M15" i="4"/>
  <c r="K23" i="4"/>
  <c r="K21" i="4"/>
  <c r="G20" i="4"/>
  <c r="G18" i="4"/>
  <c r="R20" i="4"/>
  <c r="R18" i="4"/>
  <c r="J20" i="4"/>
  <c r="J18" i="4"/>
  <c r="Q20" i="4"/>
  <c r="Q18" i="4"/>
  <c r="F20" i="4"/>
  <c r="F18" i="4"/>
  <c r="I20" i="4"/>
  <c r="I18" i="4"/>
  <c r="H20" i="4"/>
  <c r="H18" i="4"/>
  <c r="L20" i="4"/>
  <c r="L18" i="4"/>
  <c r="P20" i="4"/>
  <c r="P18" i="4"/>
  <c r="N20" i="4"/>
  <c r="N18" i="4"/>
  <c r="C23" i="4"/>
  <c r="C21" i="4"/>
  <c r="D18" i="4"/>
  <c r="D20" i="4"/>
  <c r="W17" i="3"/>
  <c r="U17" i="3"/>
  <c r="W13" i="3"/>
  <c r="U13" i="3"/>
  <c r="W9" i="3"/>
  <c r="U9" i="3"/>
  <c r="T6" i="3"/>
  <c r="R6" i="3"/>
  <c r="L15" i="3"/>
  <c r="N15" i="3"/>
  <c r="Q14" i="3"/>
  <c r="N4" i="3"/>
  <c r="L4" i="3"/>
  <c r="Q18" i="3"/>
  <c r="R18" i="3" s="1"/>
  <c r="Q8" i="3"/>
  <c r="R8" i="3" s="1"/>
  <c r="Q3" i="3"/>
  <c r="R3" i="3" s="1"/>
  <c r="Q12" i="3"/>
  <c r="R12" i="3" s="1"/>
  <c r="T11" i="3"/>
  <c r="U11" i="3" s="1"/>
  <c r="N16" i="3"/>
  <c r="O16" i="3" s="1"/>
  <c r="N10" i="3"/>
  <c r="O10" i="3" s="1"/>
  <c r="N7" i="3"/>
  <c r="O7" i="3" s="1"/>
  <c r="W5" i="3"/>
  <c r="X5" i="3" s="1"/>
  <c r="Q14" i="2"/>
  <c r="L11" i="2"/>
  <c r="N11" i="2"/>
  <c r="R10" i="2"/>
  <c r="T10" i="2"/>
  <c r="R12" i="2"/>
  <c r="T12" i="2"/>
  <c r="R8" i="2"/>
  <c r="T8" i="2"/>
  <c r="Q4" i="2"/>
  <c r="O4" i="2"/>
  <c r="O7" i="2"/>
  <c r="Q7" i="2"/>
  <c r="L9" i="2"/>
  <c r="N9" i="2"/>
  <c r="O13" i="2"/>
  <c r="Q13" i="2"/>
  <c r="N3" i="2"/>
  <c r="L3" i="2"/>
  <c r="O5" i="2"/>
  <c r="Q5" i="2"/>
  <c r="R6" i="2"/>
  <c r="T6" i="2"/>
  <c r="R14" i="2"/>
  <c r="T14" i="2"/>
  <c r="AJ14" i="2"/>
  <c r="AL14" i="2"/>
  <c r="AJ12" i="2"/>
  <c r="AL12" i="2"/>
  <c r="AJ13" i="2"/>
  <c r="AL13" i="2"/>
  <c r="AJ11" i="2"/>
  <c r="AL11" i="2"/>
  <c r="AJ9" i="2"/>
  <c r="AL9" i="2"/>
  <c r="AJ10" i="2"/>
  <c r="AL10" i="2"/>
  <c r="AJ4" i="2"/>
  <c r="AL4" i="2"/>
  <c r="AJ6" i="2"/>
  <c r="AL6" i="2"/>
  <c r="AM8" i="2"/>
  <c r="AP8" i="2"/>
  <c r="AR8" i="2"/>
  <c r="O20" i="4" l="1"/>
  <c r="O18" i="4"/>
  <c r="D23" i="4"/>
  <c r="D21" i="4"/>
  <c r="P23" i="4"/>
  <c r="P21" i="4"/>
  <c r="H21" i="4"/>
  <c r="H23" i="4"/>
  <c r="F23" i="4"/>
  <c r="F21" i="4"/>
  <c r="J23" i="4"/>
  <c r="J21" i="4"/>
  <c r="G23" i="4"/>
  <c r="G21" i="4"/>
  <c r="M18" i="4"/>
  <c r="M20" i="4"/>
  <c r="C24" i="4"/>
  <c r="C26" i="4"/>
  <c r="N23" i="4"/>
  <c r="N21" i="4"/>
  <c r="L23" i="4"/>
  <c r="L21" i="4"/>
  <c r="I21" i="4"/>
  <c r="I23" i="4"/>
  <c r="Q23" i="4"/>
  <c r="Q21" i="4"/>
  <c r="R23" i="4"/>
  <c r="R21" i="4"/>
  <c r="K26" i="4"/>
  <c r="K24" i="4"/>
  <c r="E26" i="4"/>
  <c r="E24" i="4"/>
  <c r="X17" i="3"/>
  <c r="Z17" i="3"/>
  <c r="X13" i="3"/>
  <c r="Z13" i="3"/>
  <c r="X9" i="3"/>
  <c r="Z9" i="3"/>
  <c r="U6" i="3"/>
  <c r="W6" i="3"/>
  <c r="T14" i="3"/>
  <c r="R14" i="3"/>
  <c r="O4" i="3"/>
  <c r="Q4" i="3"/>
  <c r="Q15" i="3"/>
  <c r="O15" i="3"/>
  <c r="T18" i="3"/>
  <c r="U18" i="3" s="1"/>
  <c r="T8" i="3"/>
  <c r="U8" i="3" s="1"/>
  <c r="T3" i="3"/>
  <c r="U3" i="3" s="1"/>
  <c r="Z5" i="3"/>
  <c r="Q7" i="3"/>
  <c r="R7" i="3" s="1"/>
  <c r="Q10" i="3"/>
  <c r="R10" i="3" s="1"/>
  <c r="Q16" i="3"/>
  <c r="R16" i="3" s="1"/>
  <c r="W11" i="3"/>
  <c r="X11" i="3" s="1"/>
  <c r="T12" i="3"/>
  <c r="U12" i="3" s="1"/>
  <c r="U14" i="2"/>
  <c r="W14" i="2"/>
  <c r="X14" i="2" s="1"/>
  <c r="T13" i="2"/>
  <c r="R13" i="2"/>
  <c r="W8" i="2"/>
  <c r="X8" i="2" s="1"/>
  <c r="U8" i="2"/>
  <c r="O9" i="2"/>
  <c r="Q9" i="2"/>
  <c r="O11" i="2"/>
  <c r="Q11" i="2"/>
  <c r="T5" i="2"/>
  <c r="R5" i="2"/>
  <c r="T7" i="2"/>
  <c r="R7" i="2"/>
  <c r="W10" i="2"/>
  <c r="X10" i="2" s="1"/>
  <c r="U10" i="2"/>
  <c r="U6" i="2"/>
  <c r="W6" i="2"/>
  <c r="X6" i="2" s="1"/>
  <c r="U12" i="2"/>
  <c r="W12" i="2"/>
  <c r="X12" i="2" s="1"/>
  <c r="O3" i="2"/>
  <c r="Q3" i="2"/>
  <c r="R4" i="2"/>
  <c r="T4" i="2"/>
  <c r="AO12" i="2"/>
  <c r="AM12" i="2"/>
  <c r="AO13" i="2"/>
  <c r="AM13" i="2"/>
  <c r="AO14" i="2"/>
  <c r="AM14" i="2"/>
  <c r="AO9" i="2"/>
  <c r="AM9" i="2"/>
  <c r="AO10" i="2"/>
  <c r="AM10" i="2"/>
  <c r="AO11" i="2"/>
  <c r="AM11" i="2"/>
  <c r="AO4" i="2"/>
  <c r="AM4" i="2"/>
  <c r="AO6" i="2"/>
  <c r="AM6" i="2"/>
  <c r="AU8" i="2"/>
  <c r="AS8" i="2"/>
  <c r="O23" i="4" l="1"/>
  <c r="O21" i="4"/>
  <c r="H24" i="4"/>
  <c r="H26" i="4"/>
  <c r="E29" i="4"/>
  <c r="E27" i="4"/>
  <c r="N26" i="4"/>
  <c r="N24" i="4"/>
  <c r="J26" i="4"/>
  <c r="J24" i="4"/>
  <c r="M21" i="4"/>
  <c r="M23" i="4"/>
  <c r="C27" i="4"/>
  <c r="C29" i="4"/>
  <c r="I24" i="4"/>
  <c r="I26" i="4"/>
  <c r="R26" i="4"/>
  <c r="R24" i="4"/>
  <c r="K29" i="4"/>
  <c r="K27" i="4"/>
  <c r="Q26" i="4"/>
  <c r="Q24" i="4"/>
  <c r="L26" i="4"/>
  <c r="L24" i="4"/>
  <c r="G26" i="4"/>
  <c r="G24" i="4"/>
  <c r="F26" i="4"/>
  <c r="F24" i="4"/>
  <c r="P26" i="4"/>
  <c r="P24" i="4"/>
  <c r="D26" i="4"/>
  <c r="D24" i="4"/>
  <c r="AA17" i="3"/>
  <c r="AC17" i="3"/>
  <c r="AC13" i="3"/>
  <c r="AA13" i="3"/>
  <c r="AC9" i="3"/>
  <c r="AA9" i="3"/>
  <c r="Z6" i="3"/>
  <c r="X6" i="3"/>
  <c r="T4" i="3"/>
  <c r="R4" i="3"/>
  <c r="R15" i="3"/>
  <c r="T15" i="3"/>
  <c r="U14" i="3"/>
  <c r="W14" i="3"/>
  <c r="W18" i="3"/>
  <c r="X18" i="3" s="1"/>
  <c r="W8" i="3"/>
  <c r="X8" i="3" s="1"/>
  <c r="W3" i="3"/>
  <c r="X3" i="3" s="1"/>
  <c r="W12" i="3"/>
  <c r="X12" i="3" s="1"/>
  <c r="Z11" i="3"/>
  <c r="T10" i="3"/>
  <c r="U10" i="3" s="1"/>
  <c r="AC5" i="3"/>
  <c r="AA5" i="3"/>
  <c r="T16" i="3"/>
  <c r="U16" i="3" s="1"/>
  <c r="T7" i="3"/>
  <c r="U7" i="3" s="1"/>
  <c r="U4" i="2"/>
  <c r="W4" i="2"/>
  <c r="X4" i="2" s="1"/>
  <c r="T9" i="2"/>
  <c r="R9" i="2"/>
  <c r="U5" i="2"/>
  <c r="W5" i="2"/>
  <c r="U13" i="2"/>
  <c r="W13" i="2"/>
  <c r="X13" i="2" s="1"/>
  <c r="R3" i="2"/>
  <c r="T3" i="2"/>
  <c r="T11" i="2"/>
  <c r="R11" i="2"/>
  <c r="U7" i="2"/>
  <c r="W7" i="2"/>
  <c r="AP13" i="2"/>
  <c r="AR13" i="2"/>
  <c r="AP14" i="2"/>
  <c r="AR14" i="2"/>
  <c r="AP12" i="2"/>
  <c r="AR12" i="2"/>
  <c r="AP10" i="2"/>
  <c r="AR10" i="2"/>
  <c r="AP11" i="2"/>
  <c r="AR11" i="2"/>
  <c r="AP9" i="2"/>
  <c r="AR9" i="2"/>
  <c r="AP4" i="2"/>
  <c r="AR4" i="2"/>
  <c r="AP6" i="2"/>
  <c r="AR6" i="2"/>
  <c r="AV8" i="2"/>
  <c r="AX8" i="2"/>
  <c r="O26" i="4" l="1"/>
  <c r="O24" i="4"/>
  <c r="C32" i="4"/>
  <c r="C30" i="4"/>
  <c r="H29" i="4"/>
  <c r="H27" i="4"/>
  <c r="P29" i="4"/>
  <c r="P27" i="4"/>
  <c r="G29" i="4"/>
  <c r="G27" i="4"/>
  <c r="Q29" i="4"/>
  <c r="Q27" i="4"/>
  <c r="R29" i="4"/>
  <c r="R27" i="4"/>
  <c r="N29" i="4"/>
  <c r="N27" i="4"/>
  <c r="I27" i="4"/>
  <c r="I29" i="4"/>
  <c r="M26" i="4"/>
  <c r="M24" i="4"/>
  <c r="D29" i="4"/>
  <c r="D27" i="4"/>
  <c r="F29" i="4"/>
  <c r="F27" i="4"/>
  <c r="L29" i="4"/>
  <c r="L27" i="4"/>
  <c r="K32" i="4"/>
  <c r="K30" i="4"/>
  <c r="J29" i="4"/>
  <c r="J27" i="4"/>
  <c r="E32" i="4"/>
  <c r="E30" i="4"/>
  <c r="AD17" i="3"/>
  <c r="AF17" i="3"/>
  <c r="AD13" i="3"/>
  <c r="AF13" i="3"/>
  <c r="AD9" i="3"/>
  <c r="AF9" i="3"/>
  <c r="AA6" i="3"/>
  <c r="AC6" i="3"/>
  <c r="X14" i="3"/>
  <c r="Z14" i="3"/>
  <c r="U15" i="3"/>
  <c r="W15" i="3"/>
  <c r="U4" i="3"/>
  <c r="W4" i="3"/>
  <c r="Z18" i="3"/>
  <c r="Z8" i="3"/>
  <c r="Z3" i="3"/>
  <c r="W7" i="3"/>
  <c r="X7" i="3" s="1"/>
  <c r="W10" i="3"/>
  <c r="X10" i="3" s="1"/>
  <c r="W16" i="3"/>
  <c r="X16" i="3" s="1"/>
  <c r="AF5" i="3"/>
  <c r="AD5" i="3"/>
  <c r="AA11" i="3"/>
  <c r="AC11" i="3"/>
  <c r="Z12" i="3"/>
  <c r="X5" i="2"/>
  <c r="Z5" i="2"/>
  <c r="X7" i="2"/>
  <c r="Z7" i="2"/>
  <c r="U9" i="2"/>
  <c r="W9" i="2"/>
  <c r="X9" i="2" s="1"/>
  <c r="U11" i="2"/>
  <c r="W11" i="2"/>
  <c r="X11" i="2" s="1"/>
  <c r="U3" i="2"/>
  <c r="W3" i="2"/>
  <c r="AU14" i="2"/>
  <c r="AS14" i="2"/>
  <c r="AU12" i="2"/>
  <c r="AS12" i="2"/>
  <c r="AU13" i="2"/>
  <c r="AS13" i="2"/>
  <c r="AU11" i="2"/>
  <c r="AS11" i="2"/>
  <c r="AU9" i="2"/>
  <c r="AS9" i="2"/>
  <c r="AU10" i="2"/>
  <c r="AS10" i="2"/>
  <c r="AU4" i="2"/>
  <c r="AS4" i="2"/>
  <c r="AU6" i="2"/>
  <c r="AS6" i="2"/>
  <c r="BA8" i="2"/>
  <c r="AY8" i="2"/>
  <c r="X3" i="2" l="1"/>
  <c r="Z3" i="2"/>
  <c r="O29" i="4"/>
  <c r="O27" i="4"/>
  <c r="E35" i="4"/>
  <c r="E33" i="4"/>
  <c r="K35" i="4"/>
  <c r="K33" i="4"/>
  <c r="F32" i="4"/>
  <c r="F30" i="4"/>
  <c r="M29" i="4"/>
  <c r="M27" i="4"/>
  <c r="N32" i="4"/>
  <c r="N30" i="4"/>
  <c r="R32" i="4"/>
  <c r="R30" i="4"/>
  <c r="G32" i="4"/>
  <c r="G30" i="4"/>
  <c r="H32" i="4"/>
  <c r="H30" i="4"/>
  <c r="I30" i="4"/>
  <c r="I32" i="4"/>
  <c r="J32" i="4"/>
  <c r="J30" i="4"/>
  <c r="L32" i="4"/>
  <c r="L30" i="4"/>
  <c r="D32" i="4"/>
  <c r="D30" i="4"/>
  <c r="Q32" i="4"/>
  <c r="Q30" i="4"/>
  <c r="P32" i="4"/>
  <c r="P30" i="4"/>
  <c r="C35" i="4"/>
  <c r="C33" i="4"/>
  <c r="AI17" i="3"/>
  <c r="AG17" i="3"/>
  <c r="AI13" i="3"/>
  <c r="AG13" i="3"/>
  <c r="AI9" i="3"/>
  <c r="AG9" i="3"/>
  <c r="AF6" i="3"/>
  <c r="AD6" i="3"/>
  <c r="X15" i="3"/>
  <c r="Z15" i="3"/>
  <c r="X4" i="3"/>
  <c r="Z4" i="3"/>
  <c r="AA14" i="3"/>
  <c r="AC14" i="3"/>
  <c r="AA18" i="3"/>
  <c r="AC18" i="3"/>
  <c r="AC8" i="3"/>
  <c r="AA8" i="3"/>
  <c r="AC3" i="3"/>
  <c r="AA3" i="3"/>
  <c r="AC12" i="3"/>
  <c r="AA12" i="3"/>
  <c r="Z16" i="3"/>
  <c r="Z10" i="3"/>
  <c r="AF11" i="3"/>
  <c r="AD11" i="3"/>
  <c r="AI5" i="3"/>
  <c r="AG5" i="3"/>
  <c r="Z7" i="3"/>
  <c r="AC5" i="2"/>
  <c r="AA5" i="2"/>
  <c r="AC7" i="2"/>
  <c r="AA7" i="2"/>
  <c r="AV12" i="2"/>
  <c r="AX12" i="2"/>
  <c r="AV13" i="2"/>
  <c r="AX13" i="2"/>
  <c r="AV14" i="2"/>
  <c r="AX14" i="2"/>
  <c r="AV9" i="2"/>
  <c r="AX9" i="2"/>
  <c r="AV10" i="2"/>
  <c r="AX10" i="2"/>
  <c r="AV11" i="2"/>
  <c r="AX11" i="2"/>
  <c r="AV4" i="2"/>
  <c r="AX4" i="2"/>
  <c r="AV6" i="2"/>
  <c r="AX6" i="2"/>
  <c r="BB8" i="2"/>
  <c r="BD8" i="2"/>
  <c r="AC3" i="2" l="1"/>
  <c r="AA3" i="2"/>
  <c r="O30" i="4"/>
  <c r="O32" i="4"/>
  <c r="Q35" i="4"/>
  <c r="Q33" i="4"/>
  <c r="D35" i="4"/>
  <c r="D33" i="4"/>
  <c r="H33" i="4"/>
  <c r="H35" i="4"/>
  <c r="M32" i="4"/>
  <c r="M30" i="4"/>
  <c r="I33" i="4"/>
  <c r="I35" i="4"/>
  <c r="C36" i="4"/>
  <c r="C38" i="4"/>
  <c r="J35" i="4"/>
  <c r="J33" i="4"/>
  <c r="R35" i="4"/>
  <c r="R33" i="4"/>
  <c r="K38" i="4"/>
  <c r="K36" i="4"/>
  <c r="P35" i="4"/>
  <c r="P33" i="4"/>
  <c r="L35" i="4"/>
  <c r="L33" i="4"/>
  <c r="G35" i="4"/>
  <c r="G33" i="4"/>
  <c r="N35" i="4"/>
  <c r="N33" i="4"/>
  <c r="F35" i="4"/>
  <c r="F33" i="4"/>
  <c r="E38" i="4"/>
  <c r="E36" i="4"/>
  <c r="AJ17" i="3"/>
  <c r="AL17" i="3"/>
  <c r="AJ13" i="3"/>
  <c r="AL13" i="3"/>
  <c r="AJ9" i="3"/>
  <c r="AL9" i="3"/>
  <c r="AG6" i="3"/>
  <c r="AI6" i="3"/>
  <c r="AD14" i="3"/>
  <c r="AF14" i="3"/>
  <c r="AC15" i="3"/>
  <c r="AA15" i="3"/>
  <c r="AA4" i="3"/>
  <c r="AC4" i="3"/>
  <c r="AD18" i="3"/>
  <c r="AF18" i="3"/>
  <c r="AD8" i="3"/>
  <c r="AF8" i="3"/>
  <c r="AD3" i="3"/>
  <c r="AF3" i="3"/>
  <c r="AA7" i="3"/>
  <c r="AC7" i="3"/>
  <c r="AG11" i="3"/>
  <c r="AI11" i="3"/>
  <c r="AC10" i="3"/>
  <c r="AA10" i="3"/>
  <c r="AD12" i="3"/>
  <c r="AF12" i="3"/>
  <c r="AJ5" i="3"/>
  <c r="AL5" i="3"/>
  <c r="AA16" i="3"/>
  <c r="AC16" i="3"/>
  <c r="AD5" i="2"/>
  <c r="AF5" i="2"/>
  <c r="AF7" i="2"/>
  <c r="AD7" i="2"/>
  <c r="BA13" i="2"/>
  <c r="AY13" i="2"/>
  <c r="BA14" i="2"/>
  <c r="AY14" i="2"/>
  <c r="BA12" i="2"/>
  <c r="AY12" i="2"/>
  <c r="BA9" i="2"/>
  <c r="AY9" i="2"/>
  <c r="BA10" i="2"/>
  <c r="AY10" i="2"/>
  <c r="BA11" i="2"/>
  <c r="AY11" i="2"/>
  <c r="BA4" i="2"/>
  <c r="AY4" i="2"/>
  <c r="BA6" i="2"/>
  <c r="AY6" i="2"/>
  <c r="BG8" i="2"/>
  <c r="BE8" i="2"/>
  <c r="AD3" i="2" l="1"/>
  <c r="AF3" i="2"/>
  <c r="O33" i="4"/>
  <c r="O35" i="4"/>
  <c r="I36" i="4"/>
  <c r="I38" i="4"/>
  <c r="H36" i="4"/>
  <c r="H38" i="4"/>
  <c r="C39" i="4"/>
  <c r="C41" i="4"/>
  <c r="E41" i="4"/>
  <c r="E39" i="4"/>
  <c r="N38" i="4"/>
  <c r="N36" i="4"/>
  <c r="L38" i="4"/>
  <c r="L36" i="4"/>
  <c r="P38" i="4"/>
  <c r="P36" i="4"/>
  <c r="R38" i="4"/>
  <c r="R36" i="4"/>
  <c r="M33" i="4"/>
  <c r="M35" i="4"/>
  <c r="D38" i="4"/>
  <c r="D36" i="4"/>
  <c r="F38" i="4"/>
  <c r="F36" i="4"/>
  <c r="G38" i="4"/>
  <c r="G36" i="4"/>
  <c r="K41" i="4"/>
  <c r="K39" i="4"/>
  <c r="J38" i="4"/>
  <c r="J36" i="4"/>
  <c r="Q38" i="4"/>
  <c r="Q36" i="4"/>
  <c r="AO17" i="3"/>
  <c r="AM17" i="3"/>
  <c r="AO13" i="3"/>
  <c r="AM13" i="3"/>
  <c r="AO9" i="3"/>
  <c r="AM9" i="3"/>
  <c r="AL6" i="3"/>
  <c r="AJ6" i="3"/>
  <c r="AD15" i="3"/>
  <c r="AF15" i="3"/>
  <c r="AD4" i="3"/>
  <c r="AF4" i="3"/>
  <c r="AG14" i="3"/>
  <c r="AI14" i="3"/>
  <c r="AI18" i="3"/>
  <c r="AG18" i="3"/>
  <c r="AI8" i="3"/>
  <c r="AG8" i="3"/>
  <c r="AI3" i="3"/>
  <c r="AG3" i="3"/>
  <c r="AI12" i="3"/>
  <c r="AG12" i="3"/>
  <c r="AF7" i="3"/>
  <c r="AD7" i="3"/>
  <c r="AF16" i="3"/>
  <c r="AD16" i="3"/>
  <c r="AO5" i="3"/>
  <c r="AM5" i="3"/>
  <c r="AL11" i="3"/>
  <c r="AJ11" i="3"/>
  <c r="AF10" i="3"/>
  <c r="AD10" i="3"/>
  <c r="AI5" i="2"/>
  <c r="AG5" i="2"/>
  <c r="AI7" i="2"/>
  <c r="AG7" i="2"/>
  <c r="BB14" i="2"/>
  <c r="BD14" i="2"/>
  <c r="BB12" i="2"/>
  <c r="BD12" i="2"/>
  <c r="BB13" i="2"/>
  <c r="BD13" i="2"/>
  <c r="BB10" i="2"/>
  <c r="BD10" i="2"/>
  <c r="BB11" i="2"/>
  <c r="BD11" i="2"/>
  <c r="BB9" i="2"/>
  <c r="BD9" i="2"/>
  <c r="BB4" i="2"/>
  <c r="BD4" i="2"/>
  <c r="BB6" i="2"/>
  <c r="BD6" i="2"/>
  <c r="BH8" i="2"/>
  <c r="BJ8" i="2"/>
  <c r="AG3" i="2" l="1"/>
  <c r="AI3" i="2"/>
  <c r="O38" i="4"/>
  <c r="O36" i="4"/>
  <c r="Q41" i="4"/>
  <c r="Q39" i="4"/>
  <c r="K44" i="4"/>
  <c r="K42" i="4"/>
  <c r="D41" i="4"/>
  <c r="D39" i="4"/>
  <c r="R41" i="4"/>
  <c r="R39" i="4"/>
  <c r="L41" i="4"/>
  <c r="L39" i="4"/>
  <c r="E44" i="4"/>
  <c r="E42" i="4"/>
  <c r="M38" i="4"/>
  <c r="M36" i="4"/>
  <c r="C44" i="4"/>
  <c r="C42" i="4"/>
  <c r="I39" i="4"/>
  <c r="I41" i="4"/>
  <c r="H41" i="4"/>
  <c r="H39" i="4"/>
  <c r="G41" i="4"/>
  <c r="G39" i="4"/>
  <c r="J41" i="4"/>
  <c r="J39" i="4"/>
  <c r="F41" i="4"/>
  <c r="F39" i="4"/>
  <c r="P41" i="4"/>
  <c r="P39" i="4"/>
  <c r="N41" i="4"/>
  <c r="N39" i="4"/>
  <c r="AP17" i="3"/>
  <c r="AR17" i="3"/>
  <c r="AP13" i="3"/>
  <c r="AR13" i="3"/>
  <c r="AP9" i="3"/>
  <c r="AR9" i="3"/>
  <c r="AM6" i="3"/>
  <c r="AO6" i="3"/>
  <c r="AG4" i="3"/>
  <c r="AI4" i="3"/>
  <c r="AL14" i="3"/>
  <c r="AJ14" i="3"/>
  <c r="AI15" i="3"/>
  <c r="AG15" i="3"/>
  <c r="AJ18" i="3"/>
  <c r="AL18" i="3"/>
  <c r="AL8" i="3"/>
  <c r="AJ8" i="3"/>
  <c r="AL3" i="3"/>
  <c r="AJ3" i="3"/>
  <c r="AI10" i="3"/>
  <c r="AG10" i="3"/>
  <c r="AG16" i="3"/>
  <c r="AI16" i="3"/>
  <c r="AI7" i="3"/>
  <c r="AG7" i="3"/>
  <c r="AM11" i="3"/>
  <c r="AO11" i="3"/>
  <c r="AR5" i="3"/>
  <c r="AP5" i="3"/>
  <c r="AJ12" i="3"/>
  <c r="AL12" i="3"/>
  <c r="AL5" i="2"/>
  <c r="AJ5" i="2"/>
  <c r="AJ7" i="2"/>
  <c r="AL7" i="2"/>
  <c r="BG12" i="2"/>
  <c r="BE12" i="2"/>
  <c r="BG13" i="2"/>
  <c r="BE13" i="2"/>
  <c r="BG14" i="2"/>
  <c r="BE14" i="2"/>
  <c r="BG11" i="2"/>
  <c r="BE11" i="2"/>
  <c r="BG9" i="2"/>
  <c r="BE9" i="2"/>
  <c r="BG10" i="2"/>
  <c r="BE10" i="2"/>
  <c r="BG4" i="2"/>
  <c r="BE4" i="2"/>
  <c r="BG6" i="2"/>
  <c r="BE6" i="2"/>
  <c r="BM8" i="2"/>
  <c r="BK8" i="2"/>
  <c r="AJ3" i="2" l="1"/>
  <c r="AL3" i="2"/>
  <c r="O39" i="4"/>
  <c r="O41" i="4"/>
  <c r="I42" i="4"/>
  <c r="I44" i="4"/>
  <c r="P44" i="4"/>
  <c r="P42" i="4"/>
  <c r="G44" i="4"/>
  <c r="G42" i="4"/>
  <c r="M41" i="4"/>
  <c r="M39" i="4"/>
  <c r="L44" i="4"/>
  <c r="L42" i="4"/>
  <c r="D44" i="4"/>
  <c r="D42" i="4"/>
  <c r="Q44" i="4"/>
  <c r="Q42" i="4"/>
  <c r="N44" i="4"/>
  <c r="N42" i="4"/>
  <c r="F44" i="4"/>
  <c r="F42" i="4"/>
  <c r="J44" i="4"/>
  <c r="J42" i="4"/>
  <c r="H42" i="4"/>
  <c r="H44" i="4"/>
  <c r="C45" i="4"/>
  <c r="C47" i="4"/>
  <c r="E47" i="4"/>
  <c r="E45" i="4"/>
  <c r="R44" i="4"/>
  <c r="R42" i="4"/>
  <c r="K47" i="4"/>
  <c r="K45" i="4"/>
  <c r="AU17" i="3"/>
  <c r="AS17" i="3"/>
  <c r="AU13" i="3"/>
  <c r="AS13" i="3"/>
  <c r="AU9" i="3"/>
  <c r="AS9" i="3"/>
  <c r="AR6" i="3"/>
  <c r="AP6" i="3"/>
  <c r="AM14" i="3"/>
  <c r="AO14" i="3"/>
  <c r="AL4" i="3"/>
  <c r="AJ4" i="3"/>
  <c r="AJ15" i="3"/>
  <c r="AL15" i="3"/>
  <c r="AM18" i="3"/>
  <c r="AO18" i="3"/>
  <c r="AO8" i="3"/>
  <c r="AM8" i="3"/>
  <c r="AO3" i="3"/>
  <c r="AM3" i="3"/>
  <c r="AL7" i="3"/>
  <c r="AJ7" i="3"/>
  <c r="AO12" i="3"/>
  <c r="AM12" i="3"/>
  <c r="AL16" i="3"/>
  <c r="AJ16" i="3"/>
  <c r="AR11" i="3"/>
  <c r="AP11" i="3"/>
  <c r="AL10" i="3"/>
  <c r="AJ10" i="3"/>
  <c r="AU5" i="3"/>
  <c r="AS5" i="3"/>
  <c r="AO5" i="2"/>
  <c r="AM5" i="2"/>
  <c r="AO7" i="2"/>
  <c r="AM7" i="2"/>
  <c r="BH13" i="2"/>
  <c r="BJ13" i="2"/>
  <c r="BH14" i="2"/>
  <c r="BJ14" i="2"/>
  <c r="BH12" i="2"/>
  <c r="BJ12" i="2"/>
  <c r="BH9" i="2"/>
  <c r="BJ9" i="2"/>
  <c r="BH10" i="2"/>
  <c r="BJ10" i="2"/>
  <c r="BH11" i="2"/>
  <c r="BJ11" i="2"/>
  <c r="BH4" i="2"/>
  <c r="BJ4" i="2"/>
  <c r="BH6" i="2"/>
  <c r="BJ6" i="2"/>
  <c r="BN8" i="2"/>
  <c r="BP8" i="2"/>
  <c r="AO3" i="2" l="1"/>
  <c r="AM3" i="2"/>
  <c r="O44" i="4"/>
  <c r="O42" i="4"/>
  <c r="H45" i="4"/>
  <c r="H47" i="4"/>
  <c r="K50" i="4"/>
  <c r="K48" i="4"/>
  <c r="E50" i="4"/>
  <c r="E48" i="4"/>
  <c r="F47" i="4"/>
  <c r="F45" i="4"/>
  <c r="Q47" i="4"/>
  <c r="Q45" i="4"/>
  <c r="L47" i="4"/>
  <c r="L45" i="4"/>
  <c r="G47" i="4"/>
  <c r="G45" i="4"/>
  <c r="P47" i="4"/>
  <c r="P45" i="4"/>
  <c r="C48" i="4"/>
  <c r="C50" i="4"/>
  <c r="I45" i="4"/>
  <c r="I47" i="4"/>
  <c r="R47" i="4"/>
  <c r="R45" i="4"/>
  <c r="J47" i="4"/>
  <c r="J45" i="4"/>
  <c r="N47" i="4"/>
  <c r="N45" i="4"/>
  <c r="D47" i="4"/>
  <c r="D45" i="4"/>
  <c r="M42" i="4"/>
  <c r="M44" i="4"/>
  <c r="AV17" i="3"/>
  <c r="AX17" i="3"/>
  <c r="AV13" i="3"/>
  <c r="AX13" i="3"/>
  <c r="AV9" i="3"/>
  <c r="AX9" i="3"/>
  <c r="AS6" i="3"/>
  <c r="AU6" i="3"/>
  <c r="AM4" i="3"/>
  <c r="AO4" i="3"/>
  <c r="AO15" i="3"/>
  <c r="AM15" i="3"/>
  <c r="AP14" i="3"/>
  <c r="AR14" i="3"/>
  <c r="AP18" i="3"/>
  <c r="AR18" i="3"/>
  <c r="AR8" i="3"/>
  <c r="AP8" i="3"/>
  <c r="AR3" i="3"/>
  <c r="AP3" i="3"/>
  <c r="AO10" i="3"/>
  <c r="AM10" i="3"/>
  <c r="AP12" i="3"/>
  <c r="AR12" i="3"/>
  <c r="AV5" i="3"/>
  <c r="AX5" i="3"/>
  <c r="AS11" i="3"/>
  <c r="AU11" i="3"/>
  <c r="AM16" i="3"/>
  <c r="AO16" i="3"/>
  <c r="AO7" i="3"/>
  <c r="AM7" i="3"/>
  <c r="AP5" i="2"/>
  <c r="AR5" i="2"/>
  <c r="AP7" i="2"/>
  <c r="AR7" i="2"/>
  <c r="BM14" i="2"/>
  <c r="BK14" i="2"/>
  <c r="BM12" i="2"/>
  <c r="BK12" i="2"/>
  <c r="BM13" i="2"/>
  <c r="BK13" i="2"/>
  <c r="BM10" i="2"/>
  <c r="BK10" i="2"/>
  <c r="BM11" i="2"/>
  <c r="BK11" i="2"/>
  <c r="BM9" i="2"/>
  <c r="BK9" i="2"/>
  <c r="BM4" i="2"/>
  <c r="BK4" i="2"/>
  <c r="BM6" i="2"/>
  <c r="BK6" i="2"/>
  <c r="BS8" i="2"/>
  <c r="BQ8" i="2"/>
  <c r="AP3" i="2" l="1"/>
  <c r="AR3" i="2"/>
  <c r="O47" i="4"/>
  <c r="O45" i="4"/>
  <c r="I48" i="4"/>
  <c r="I50" i="4"/>
  <c r="D50" i="4"/>
  <c r="D48" i="4"/>
  <c r="L50" i="4"/>
  <c r="L48" i="4"/>
  <c r="F50" i="4"/>
  <c r="F48" i="4"/>
  <c r="K53" i="4"/>
  <c r="K51" i="4"/>
  <c r="J50" i="4"/>
  <c r="J48" i="4"/>
  <c r="M47" i="4"/>
  <c r="M45" i="4"/>
  <c r="C53" i="4"/>
  <c r="C51" i="4"/>
  <c r="H50" i="4"/>
  <c r="H48" i="4"/>
  <c r="P50" i="4"/>
  <c r="P48" i="4"/>
  <c r="N50" i="4"/>
  <c r="N48" i="4"/>
  <c r="R50" i="4"/>
  <c r="R48" i="4"/>
  <c r="G50" i="4"/>
  <c r="G48" i="4"/>
  <c r="Q50" i="4"/>
  <c r="Q48" i="4"/>
  <c r="E53" i="4"/>
  <c r="E51" i="4"/>
  <c r="BA17" i="3"/>
  <c r="AY17" i="3"/>
  <c r="BA13" i="3"/>
  <c r="AY13" i="3"/>
  <c r="BA9" i="3"/>
  <c r="AY9" i="3"/>
  <c r="AX6" i="3"/>
  <c r="AV6" i="3"/>
  <c r="AP15" i="3"/>
  <c r="AR15" i="3"/>
  <c r="AS14" i="3"/>
  <c r="AU14" i="3"/>
  <c r="AP4" i="3"/>
  <c r="AR4" i="3"/>
  <c r="AU18" i="3"/>
  <c r="AS18" i="3"/>
  <c r="AU8" i="3"/>
  <c r="AS8" i="3"/>
  <c r="AU3" i="3"/>
  <c r="AS3" i="3"/>
  <c r="AR16" i="3"/>
  <c r="AP16" i="3"/>
  <c r="BA5" i="3"/>
  <c r="AY5" i="3"/>
  <c r="AU12" i="3"/>
  <c r="AS12" i="3"/>
  <c r="AR10" i="3"/>
  <c r="AP10" i="3"/>
  <c r="AX11" i="3"/>
  <c r="AV11" i="3"/>
  <c r="AR7" i="3"/>
  <c r="AP7" i="3"/>
  <c r="AU5" i="2"/>
  <c r="AS5" i="2"/>
  <c r="AS7" i="2"/>
  <c r="AU7" i="2"/>
  <c r="BN12" i="2"/>
  <c r="BP12" i="2"/>
  <c r="BN13" i="2"/>
  <c r="BP13" i="2"/>
  <c r="BN14" i="2"/>
  <c r="BP14" i="2"/>
  <c r="BN11" i="2"/>
  <c r="BP11" i="2"/>
  <c r="BN9" i="2"/>
  <c r="BP9" i="2"/>
  <c r="BN10" i="2"/>
  <c r="BP10" i="2"/>
  <c r="BN4" i="2"/>
  <c r="BP4" i="2"/>
  <c r="BN6" i="2"/>
  <c r="BP6" i="2"/>
  <c r="BT8" i="2"/>
  <c r="BV8" i="2"/>
  <c r="AU3" i="2" l="1"/>
  <c r="AS3" i="2"/>
  <c r="O48" i="4"/>
  <c r="O50" i="4"/>
  <c r="I51" i="4"/>
  <c r="I53" i="4"/>
  <c r="Q53" i="4"/>
  <c r="Q51" i="4"/>
  <c r="R53" i="4"/>
  <c r="R51" i="4"/>
  <c r="P53" i="4"/>
  <c r="P51" i="4"/>
  <c r="C56" i="4"/>
  <c r="C54" i="4"/>
  <c r="J53" i="4"/>
  <c r="J51" i="4"/>
  <c r="F53" i="4"/>
  <c r="F51" i="4"/>
  <c r="D53" i="4"/>
  <c r="D51" i="4"/>
  <c r="E56" i="4"/>
  <c r="E54" i="4"/>
  <c r="G53" i="4"/>
  <c r="G51" i="4"/>
  <c r="N53" i="4"/>
  <c r="N51" i="4"/>
  <c r="H51" i="4"/>
  <c r="H53" i="4"/>
  <c r="M50" i="4"/>
  <c r="M48" i="4"/>
  <c r="K56" i="4"/>
  <c r="K54" i="4"/>
  <c r="L53" i="4"/>
  <c r="L51" i="4"/>
  <c r="BB17" i="3"/>
  <c r="BD17" i="3"/>
  <c r="BB13" i="3"/>
  <c r="BD13" i="3"/>
  <c r="BB9" i="3"/>
  <c r="BD9" i="3"/>
  <c r="AY6" i="3"/>
  <c r="BA6" i="3"/>
  <c r="AX14" i="3"/>
  <c r="AV14" i="3"/>
  <c r="AU4" i="3"/>
  <c r="AS4" i="3"/>
  <c r="AU15" i="3"/>
  <c r="AS15" i="3"/>
  <c r="AV18" i="3"/>
  <c r="AX18" i="3"/>
  <c r="AX8" i="3"/>
  <c r="AV8" i="3"/>
  <c r="AV3" i="3"/>
  <c r="AX3" i="3"/>
  <c r="BD5" i="3"/>
  <c r="BB5" i="3"/>
  <c r="AU7" i="3"/>
  <c r="AS7" i="3"/>
  <c r="AY11" i="3"/>
  <c r="BA11" i="3"/>
  <c r="AU10" i="3"/>
  <c r="AS10" i="3"/>
  <c r="AV12" i="3"/>
  <c r="AX12" i="3"/>
  <c r="AS16" i="3"/>
  <c r="AU16" i="3"/>
  <c r="AV5" i="2"/>
  <c r="AX5" i="2"/>
  <c r="AV7" i="2"/>
  <c r="AX7" i="2"/>
  <c r="BS13" i="2"/>
  <c r="BQ13" i="2"/>
  <c r="BS14" i="2"/>
  <c r="BQ14" i="2"/>
  <c r="BS12" i="2"/>
  <c r="BQ12" i="2"/>
  <c r="BS9" i="2"/>
  <c r="BQ9" i="2"/>
  <c r="BS10" i="2"/>
  <c r="BQ10" i="2"/>
  <c r="BS11" i="2"/>
  <c r="BQ11" i="2"/>
  <c r="BS4" i="2"/>
  <c r="BQ4" i="2"/>
  <c r="BS6" i="2"/>
  <c r="BQ6" i="2"/>
  <c r="BY8" i="2"/>
  <c r="BW8" i="2"/>
  <c r="AV3" i="2" l="1"/>
  <c r="AX3" i="2"/>
  <c r="O53" i="4"/>
  <c r="O51" i="4"/>
  <c r="K59" i="4"/>
  <c r="K57" i="4"/>
  <c r="G56" i="4"/>
  <c r="G54" i="4"/>
  <c r="P54" i="4"/>
  <c r="P56" i="4"/>
  <c r="I54" i="4"/>
  <c r="I56" i="4"/>
  <c r="H56" i="4"/>
  <c r="H54" i="4"/>
  <c r="D54" i="4"/>
  <c r="D56" i="4"/>
  <c r="J56" i="4"/>
  <c r="J54" i="4"/>
  <c r="Q54" i="4"/>
  <c r="Q56" i="4"/>
  <c r="L56" i="4"/>
  <c r="L54" i="4"/>
  <c r="M51" i="4"/>
  <c r="M53" i="4"/>
  <c r="N56" i="4"/>
  <c r="N54" i="4"/>
  <c r="E57" i="4"/>
  <c r="E59" i="4"/>
  <c r="F56" i="4"/>
  <c r="F54" i="4"/>
  <c r="C59" i="4"/>
  <c r="C57" i="4"/>
  <c r="R56" i="4"/>
  <c r="R54" i="4"/>
  <c r="BG17" i="3"/>
  <c r="BE17" i="3"/>
  <c r="BG13" i="3"/>
  <c r="BE13" i="3"/>
  <c r="BG9" i="3"/>
  <c r="BE9" i="3"/>
  <c r="BD6" i="3"/>
  <c r="BB6" i="3"/>
  <c r="AV4" i="3"/>
  <c r="AX4" i="3"/>
  <c r="AV15" i="3"/>
  <c r="AX15" i="3"/>
  <c r="AY14" i="3"/>
  <c r="BA14" i="3"/>
  <c r="BA18" i="3"/>
  <c r="AY18" i="3"/>
  <c r="BA8" i="3"/>
  <c r="AY8" i="3"/>
  <c r="BA3" i="3"/>
  <c r="AY3" i="3"/>
  <c r="AX16" i="3"/>
  <c r="AV16" i="3"/>
  <c r="AX10" i="3"/>
  <c r="AV10" i="3"/>
  <c r="AX7" i="3"/>
  <c r="AV7" i="3"/>
  <c r="BA12" i="3"/>
  <c r="AY12" i="3"/>
  <c r="BD11" i="3"/>
  <c r="BB11" i="3"/>
  <c r="BG5" i="3"/>
  <c r="BE5" i="3"/>
  <c r="BA5" i="2"/>
  <c r="AY5" i="2"/>
  <c r="AY7" i="2"/>
  <c r="BA7" i="2"/>
  <c r="BT14" i="2"/>
  <c r="BV14" i="2"/>
  <c r="BT12" i="2"/>
  <c r="BV12" i="2"/>
  <c r="BT13" i="2"/>
  <c r="BV13" i="2"/>
  <c r="BT10" i="2"/>
  <c r="BV10" i="2"/>
  <c r="BT11" i="2"/>
  <c r="BV11" i="2"/>
  <c r="BT9" i="2"/>
  <c r="BV9" i="2"/>
  <c r="BT4" i="2"/>
  <c r="BV4" i="2"/>
  <c r="BT6" i="2"/>
  <c r="BV6" i="2"/>
  <c r="BZ8" i="2"/>
  <c r="CB8" i="2"/>
  <c r="BA3" i="2" l="1"/>
  <c r="AY3" i="2"/>
  <c r="O56" i="4"/>
  <c r="O54" i="4"/>
  <c r="R59" i="4"/>
  <c r="R57" i="4"/>
  <c r="I59" i="4"/>
  <c r="I57" i="4"/>
  <c r="F59" i="4"/>
  <c r="F57" i="4"/>
  <c r="N59" i="4"/>
  <c r="N57" i="4"/>
  <c r="L57" i="4"/>
  <c r="L59" i="4"/>
  <c r="J59" i="4"/>
  <c r="J57" i="4"/>
  <c r="H59" i="4"/>
  <c r="H57" i="4"/>
  <c r="G59" i="4"/>
  <c r="G57" i="4"/>
  <c r="E62" i="4"/>
  <c r="E60" i="4"/>
  <c r="M56" i="4"/>
  <c r="M54" i="4"/>
  <c r="Q59" i="4"/>
  <c r="Q57" i="4"/>
  <c r="D59" i="4"/>
  <c r="D57" i="4"/>
  <c r="P59" i="4"/>
  <c r="P57" i="4"/>
  <c r="C62" i="4"/>
  <c r="C60" i="4"/>
  <c r="K62" i="4"/>
  <c r="K60" i="4"/>
  <c r="BH17" i="3"/>
  <c r="BJ17" i="3"/>
  <c r="BH13" i="3"/>
  <c r="BJ13" i="3"/>
  <c r="BH9" i="3"/>
  <c r="BJ9" i="3"/>
  <c r="BE6" i="3"/>
  <c r="BG6" i="3"/>
  <c r="BD14" i="3"/>
  <c r="BB14" i="3"/>
  <c r="BA4" i="3"/>
  <c r="AY4" i="3"/>
  <c r="BA15" i="3"/>
  <c r="AY15" i="3"/>
  <c r="BB18" i="3"/>
  <c r="BD18" i="3"/>
  <c r="BD8" i="3"/>
  <c r="BB8" i="3"/>
  <c r="BD3" i="3"/>
  <c r="BB3" i="3"/>
  <c r="BH5" i="3"/>
  <c r="BJ5" i="3"/>
  <c r="BE11" i="3"/>
  <c r="BG11" i="3"/>
  <c r="BA10" i="3"/>
  <c r="AY10" i="3"/>
  <c r="BB12" i="3"/>
  <c r="BD12" i="3"/>
  <c r="AY7" i="3"/>
  <c r="BA7" i="3"/>
  <c r="AY16" i="3"/>
  <c r="BA16" i="3"/>
  <c r="BB5" i="2"/>
  <c r="BD5" i="2"/>
  <c r="BD7" i="2"/>
  <c r="BB7" i="2"/>
  <c r="BY12" i="2"/>
  <c r="BW12" i="2"/>
  <c r="BY13" i="2"/>
  <c r="BW13" i="2"/>
  <c r="BY14" i="2"/>
  <c r="BW14" i="2"/>
  <c r="BY10" i="2"/>
  <c r="BW10" i="2"/>
  <c r="BY11" i="2"/>
  <c r="BW11" i="2"/>
  <c r="BY9" i="2"/>
  <c r="BW9" i="2"/>
  <c r="BY4" i="2"/>
  <c r="BW4" i="2"/>
  <c r="BY6" i="2"/>
  <c r="BW6" i="2"/>
  <c r="CE8" i="2"/>
  <c r="CF8" i="2" s="1"/>
  <c r="CC8" i="2"/>
  <c r="BB3" i="2" l="1"/>
  <c r="BD3" i="2"/>
  <c r="O57" i="4"/>
  <c r="O59" i="4"/>
  <c r="L62" i="4"/>
  <c r="L60" i="4"/>
  <c r="P62" i="4"/>
  <c r="P60" i="4"/>
  <c r="Q62" i="4"/>
  <c r="Q60" i="4"/>
  <c r="E65" i="4"/>
  <c r="E63" i="4"/>
  <c r="H62" i="4"/>
  <c r="H60" i="4"/>
  <c r="F62" i="4"/>
  <c r="F60" i="4"/>
  <c r="R62" i="4"/>
  <c r="R60" i="4"/>
  <c r="K63" i="4"/>
  <c r="K65" i="4"/>
  <c r="C63" i="4"/>
  <c r="C65" i="4"/>
  <c r="D62" i="4"/>
  <c r="D60" i="4"/>
  <c r="M59" i="4"/>
  <c r="M57" i="4"/>
  <c r="G62" i="4"/>
  <c r="G60" i="4"/>
  <c r="J62" i="4"/>
  <c r="J60" i="4"/>
  <c r="N62" i="4"/>
  <c r="N60" i="4"/>
  <c r="I62" i="4"/>
  <c r="I60" i="4"/>
  <c r="BM17" i="3"/>
  <c r="BK17" i="3"/>
  <c r="BM13" i="3"/>
  <c r="BK13" i="3"/>
  <c r="BM9" i="3"/>
  <c r="BK9" i="3"/>
  <c r="BJ6" i="3"/>
  <c r="BH6" i="3"/>
  <c r="BD4" i="3"/>
  <c r="BB4" i="3"/>
  <c r="BB15" i="3"/>
  <c r="BD15" i="3"/>
  <c r="BE14" i="3"/>
  <c r="BG14" i="3"/>
  <c r="BG18" i="3"/>
  <c r="BE18" i="3"/>
  <c r="BG8" i="3"/>
  <c r="BE8" i="3"/>
  <c r="BG3" i="3"/>
  <c r="BE3" i="3"/>
  <c r="BD7" i="3"/>
  <c r="BB7" i="3"/>
  <c r="BG12" i="3"/>
  <c r="BE12" i="3"/>
  <c r="BD16" i="3"/>
  <c r="BB16" i="3"/>
  <c r="BJ11" i="3"/>
  <c r="BH11" i="3"/>
  <c r="BM5" i="3"/>
  <c r="BK5" i="3"/>
  <c r="BD10" i="3"/>
  <c r="BB10" i="3"/>
  <c r="BG5" i="2"/>
  <c r="BE5" i="2"/>
  <c r="BG7" i="2"/>
  <c r="BE7" i="2"/>
  <c r="BZ13" i="2"/>
  <c r="CB13" i="2"/>
  <c r="BZ14" i="2"/>
  <c r="CB14" i="2"/>
  <c r="BZ12" i="2"/>
  <c r="CB12" i="2"/>
  <c r="BZ11" i="2"/>
  <c r="CB11" i="2"/>
  <c r="BZ9" i="2"/>
  <c r="CB9" i="2"/>
  <c r="BZ10" i="2"/>
  <c r="CB10" i="2"/>
  <c r="BZ4" i="2"/>
  <c r="CB4" i="2"/>
  <c r="BZ6" i="2"/>
  <c r="CB6" i="2"/>
  <c r="BE3" i="2" l="1"/>
  <c r="BG3" i="2"/>
  <c r="O60" i="4"/>
  <c r="O62" i="4"/>
  <c r="C66" i="4"/>
  <c r="C68" i="4"/>
  <c r="I65" i="4"/>
  <c r="I63" i="4"/>
  <c r="J65" i="4"/>
  <c r="J63" i="4"/>
  <c r="M62" i="4"/>
  <c r="M60" i="4"/>
  <c r="R65" i="4"/>
  <c r="R63" i="4"/>
  <c r="H65" i="4"/>
  <c r="H63" i="4"/>
  <c r="Q65" i="4"/>
  <c r="Q63" i="4"/>
  <c r="K66" i="4"/>
  <c r="K68" i="4"/>
  <c r="N65" i="4"/>
  <c r="N63" i="4"/>
  <c r="G65" i="4"/>
  <c r="G63" i="4"/>
  <c r="D65" i="4"/>
  <c r="D63" i="4"/>
  <c r="F65" i="4"/>
  <c r="F63" i="4"/>
  <c r="E68" i="4"/>
  <c r="E66" i="4"/>
  <c r="P65" i="4"/>
  <c r="P63" i="4"/>
  <c r="L63" i="4"/>
  <c r="L65" i="4"/>
  <c r="BN17" i="3"/>
  <c r="BP17" i="3"/>
  <c r="BN13" i="3"/>
  <c r="BP13" i="3"/>
  <c r="BN9" i="3"/>
  <c r="BP9" i="3"/>
  <c r="BK6" i="3"/>
  <c r="BM6" i="3"/>
  <c r="BE15" i="3"/>
  <c r="BG15" i="3"/>
  <c r="BJ14" i="3"/>
  <c r="BH14" i="3"/>
  <c r="BG4" i="3"/>
  <c r="BE4" i="3"/>
  <c r="BJ18" i="3"/>
  <c r="BH18" i="3"/>
  <c r="BH8" i="3"/>
  <c r="BJ8" i="3"/>
  <c r="BJ3" i="3"/>
  <c r="BH3" i="3"/>
  <c r="BG10" i="3"/>
  <c r="BE10" i="3"/>
  <c r="BK11" i="3"/>
  <c r="BM11" i="3"/>
  <c r="BG7" i="3"/>
  <c r="BE7" i="3"/>
  <c r="BP5" i="3"/>
  <c r="BN5" i="3"/>
  <c r="BE16" i="3"/>
  <c r="BG16" i="3"/>
  <c r="BH12" i="3"/>
  <c r="BJ12" i="3"/>
  <c r="BJ5" i="2"/>
  <c r="BH5" i="2"/>
  <c r="BJ7" i="2"/>
  <c r="BH7" i="2"/>
  <c r="CE14" i="2"/>
  <c r="CF14" i="2" s="1"/>
  <c r="CC14" i="2"/>
  <c r="CE12" i="2"/>
  <c r="CF12" i="2" s="1"/>
  <c r="CC12" i="2"/>
  <c r="CE13" i="2"/>
  <c r="CF13" i="2" s="1"/>
  <c r="CC13" i="2"/>
  <c r="CE9" i="2"/>
  <c r="CF9" i="2" s="1"/>
  <c r="CC9" i="2"/>
  <c r="CE10" i="2"/>
  <c r="CF10" i="2" s="1"/>
  <c r="CC10" i="2"/>
  <c r="CE11" i="2"/>
  <c r="CF11" i="2" s="1"/>
  <c r="CC11" i="2"/>
  <c r="CE4" i="2"/>
  <c r="CF4" i="2" s="1"/>
  <c r="CC4" i="2"/>
  <c r="CE6" i="2"/>
  <c r="CF6" i="2" s="1"/>
  <c r="CC6" i="2"/>
  <c r="BH3" i="2" l="1"/>
  <c r="BJ3" i="2"/>
  <c r="O63" i="4"/>
  <c r="O65" i="4"/>
  <c r="L66" i="4"/>
  <c r="L68" i="4"/>
  <c r="E71" i="4"/>
  <c r="E69" i="4"/>
  <c r="N68" i="4"/>
  <c r="N66" i="4"/>
  <c r="H68" i="4"/>
  <c r="H66" i="4"/>
  <c r="M65" i="4"/>
  <c r="M63" i="4"/>
  <c r="I68" i="4"/>
  <c r="I66" i="4"/>
  <c r="D68" i="4"/>
  <c r="D66" i="4"/>
  <c r="K71" i="4"/>
  <c r="K69" i="4"/>
  <c r="C69" i="4"/>
  <c r="C71" i="4"/>
  <c r="P68" i="4"/>
  <c r="P66" i="4"/>
  <c r="F68" i="4"/>
  <c r="F66" i="4"/>
  <c r="G68" i="4"/>
  <c r="G66" i="4"/>
  <c r="Q68" i="4"/>
  <c r="Q66" i="4"/>
  <c r="R68" i="4"/>
  <c r="R66" i="4"/>
  <c r="J68" i="4"/>
  <c r="J66" i="4"/>
  <c r="BS17" i="3"/>
  <c r="BQ17" i="3"/>
  <c r="BS13" i="3"/>
  <c r="BQ13" i="3"/>
  <c r="BS9" i="3"/>
  <c r="BQ9" i="3"/>
  <c r="BP6" i="3"/>
  <c r="BN6" i="3"/>
  <c r="BK14" i="3"/>
  <c r="BM14" i="3"/>
  <c r="BH15" i="3"/>
  <c r="BJ15" i="3"/>
  <c r="BJ4" i="3"/>
  <c r="BH4" i="3"/>
  <c r="BM18" i="3"/>
  <c r="BK18" i="3"/>
  <c r="BK8" i="3"/>
  <c r="BM8" i="3"/>
  <c r="BM3" i="3"/>
  <c r="BK3" i="3"/>
  <c r="BM12" i="3"/>
  <c r="BK12" i="3"/>
  <c r="BJ16" i="3"/>
  <c r="BH16" i="3"/>
  <c r="BJ7" i="3"/>
  <c r="BH7" i="3"/>
  <c r="BJ10" i="3"/>
  <c r="BH10" i="3"/>
  <c r="BP11" i="3"/>
  <c r="BN11" i="3"/>
  <c r="BS5" i="3"/>
  <c r="BT5" i="3" s="1"/>
  <c r="BQ5" i="3"/>
  <c r="BM5" i="2"/>
  <c r="BK5" i="2"/>
  <c r="BK7" i="2"/>
  <c r="BM7" i="2"/>
  <c r="BM3" i="2" l="1"/>
  <c r="BK3" i="2"/>
  <c r="O68" i="4"/>
  <c r="O66" i="4"/>
  <c r="C72" i="4"/>
  <c r="C74" i="4"/>
  <c r="L71" i="4"/>
  <c r="L69" i="4"/>
  <c r="R71" i="4"/>
  <c r="R69" i="4"/>
  <c r="G71" i="4"/>
  <c r="G69" i="4"/>
  <c r="P71" i="4"/>
  <c r="P69" i="4"/>
  <c r="D69" i="4"/>
  <c r="D71" i="4"/>
  <c r="M68" i="4"/>
  <c r="M66" i="4"/>
  <c r="N71" i="4"/>
  <c r="N69" i="4"/>
  <c r="J71" i="4"/>
  <c r="J69" i="4"/>
  <c r="Q71" i="4"/>
  <c r="Q69" i="4"/>
  <c r="F71" i="4"/>
  <c r="F69" i="4"/>
  <c r="K74" i="4"/>
  <c r="K72" i="4"/>
  <c r="I71" i="4"/>
  <c r="I69" i="4"/>
  <c r="H71" i="4"/>
  <c r="H69" i="4"/>
  <c r="E74" i="4"/>
  <c r="E72" i="4"/>
  <c r="BT17" i="3"/>
  <c r="BV17" i="3"/>
  <c r="BT13" i="3"/>
  <c r="BV13" i="3"/>
  <c r="BT9" i="3"/>
  <c r="BV9" i="3"/>
  <c r="BQ6" i="3"/>
  <c r="BS6" i="3"/>
  <c r="BM15" i="3"/>
  <c r="BK15" i="3"/>
  <c r="BP14" i="3"/>
  <c r="BN14" i="3"/>
  <c r="BM4" i="3"/>
  <c r="BK4" i="3"/>
  <c r="BN18" i="3"/>
  <c r="BP18" i="3"/>
  <c r="BP8" i="3"/>
  <c r="BN8" i="3"/>
  <c r="BP3" i="3"/>
  <c r="BN3" i="3"/>
  <c r="BM7" i="3"/>
  <c r="BK7" i="3"/>
  <c r="BQ11" i="3"/>
  <c r="BS11" i="3"/>
  <c r="BT11" i="3" s="1"/>
  <c r="BK16" i="3"/>
  <c r="BM16" i="3"/>
  <c r="BV5" i="3"/>
  <c r="BW5" i="3" s="1"/>
  <c r="BM10" i="3"/>
  <c r="BK10" i="3"/>
  <c r="BN12" i="3"/>
  <c r="BP12" i="3"/>
  <c r="BN5" i="2"/>
  <c r="BP5" i="2"/>
  <c r="BN7" i="2"/>
  <c r="BP7" i="2"/>
  <c r="BP3" i="2" l="1"/>
  <c r="BN3" i="2"/>
  <c r="O71" i="4"/>
  <c r="O69" i="4"/>
  <c r="G74" i="4"/>
  <c r="G72" i="4"/>
  <c r="C75" i="4"/>
  <c r="C77" i="4"/>
  <c r="D72" i="4"/>
  <c r="D74" i="4"/>
  <c r="E77" i="4"/>
  <c r="E75" i="4"/>
  <c r="I74" i="4"/>
  <c r="I72" i="4"/>
  <c r="Q74" i="4"/>
  <c r="Q72" i="4"/>
  <c r="N74" i="4"/>
  <c r="N72" i="4"/>
  <c r="L74" i="4"/>
  <c r="L72" i="4"/>
  <c r="H74" i="4"/>
  <c r="H72" i="4"/>
  <c r="K77" i="4"/>
  <c r="K75" i="4"/>
  <c r="F74" i="4"/>
  <c r="F72" i="4"/>
  <c r="J74" i="4"/>
  <c r="J72" i="4"/>
  <c r="M71" i="4"/>
  <c r="M69" i="4"/>
  <c r="P74" i="4"/>
  <c r="P72" i="4"/>
  <c r="R74" i="4"/>
  <c r="R72" i="4"/>
  <c r="BY17" i="3"/>
  <c r="BW17" i="3"/>
  <c r="BY13" i="3"/>
  <c r="BW13" i="3"/>
  <c r="BY9" i="3"/>
  <c r="BW9" i="3"/>
  <c r="BV6" i="3"/>
  <c r="BT6" i="3"/>
  <c r="BQ14" i="3"/>
  <c r="BS14" i="3"/>
  <c r="BP4" i="3"/>
  <c r="BN4" i="3"/>
  <c r="BN15" i="3"/>
  <c r="BP15" i="3"/>
  <c r="BS18" i="3"/>
  <c r="BT18" i="3" s="1"/>
  <c r="BQ18" i="3"/>
  <c r="BS8" i="3"/>
  <c r="BT8" i="3" s="1"/>
  <c r="BQ8" i="3"/>
  <c r="BQ3" i="3"/>
  <c r="BS3" i="3"/>
  <c r="BT3" i="3" s="1"/>
  <c r="BS12" i="3"/>
  <c r="BT12" i="3" s="1"/>
  <c r="BQ12" i="3"/>
  <c r="BV11" i="3"/>
  <c r="BW11" i="3" s="1"/>
  <c r="BN10" i="3"/>
  <c r="BP10" i="3"/>
  <c r="BP16" i="3"/>
  <c r="BN16" i="3"/>
  <c r="BY5" i="3"/>
  <c r="BZ5" i="3" s="1"/>
  <c r="BP7" i="3"/>
  <c r="BN7" i="3"/>
  <c r="BS5" i="2"/>
  <c r="BQ5" i="2"/>
  <c r="BQ7" i="2"/>
  <c r="BS7" i="2"/>
  <c r="BQ3" i="2" l="1"/>
  <c r="BS3" i="2"/>
  <c r="O74" i="4"/>
  <c r="O72" i="4"/>
  <c r="D75" i="4"/>
  <c r="D77" i="4"/>
  <c r="R77" i="4"/>
  <c r="R75" i="4"/>
  <c r="M74" i="4"/>
  <c r="M72" i="4"/>
  <c r="F77" i="4"/>
  <c r="F75" i="4"/>
  <c r="H77" i="4"/>
  <c r="H75" i="4"/>
  <c r="N77" i="4"/>
  <c r="N75" i="4"/>
  <c r="I77" i="4"/>
  <c r="I75" i="4"/>
  <c r="G77" i="4"/>
  <c r="G75" i="4"/>
  <c r="C78" i="4"/>
  <c r="C80" i="4"/>
  <c r="P77" i="4"/>
  <c r="P75" i="4"/>
  <c r="J77" i="4"/>
  <c r="J75" i="4"/>
  <c r="K80" i="4"/>
  <c r="K78" i="4"/>
  <c r="L77" i="4"/>
  <c r="L75" i="4"/>
  <c r="Q77" i="4"/>
  <c r="Q75" i="4"/>
  <c r="E80" i="4"/>
  <c r="E78" i="4"/>
  <c r="BZ17" i="3"/>
  <c r="CB17" i="3"/>
  <c r="BZ13" i="3"/>
  <c r="CB13" i="3"/>
  <c r="BZ9" i="3"/>
  <c r="CB9" i="3"/>
  <c r="BW6" i="3"/>
  <c r="BY6" i="3"/>
  <c r="BS4" i="3"/>
  <c r="BQ4" i="3"/>
  <c r="BS15" i="3"/>
  <c r="BQ15" i="3"/>
  <c r="BT14" i="3"/>
  <c r="BV14" i="3"/>
  <c r="BV18" i="3"/>
  <c r="BW18" i="3" s="1"/>
  <c r="BV8" i="3"/>
  <c r="BW8" i="3" s="1"/>
  <c r="BV3" i="3"/>
  <c r="BW3" i="3" s="1"/>
  <c r="CB5" i="3"/>
  <c r="CC5" i="3" s="1"/>
  <c r="BY11" i="3"/>
  <c r="BZ11" i="3" s="1"/>
  <c r="BS10" i="3"/>
  <c r="BT10" i="3" s="1"/>
  <c r="BQ10" i="3"/>
  <c r="BS7" i="3"/>
  <c r="BT7" i="3" s="1"/>
  <c r="BQ7" i="3"/>
  <c r="BQ16" i="3"/>
  <c r="BS16" i="3"/>
  <c r="BT16" i="3" s="1"/>
  <c r="BV12" i="3"/>
  <c r="BW12" i="3" s="1"/>
  <c r="BT5" i="2"/>
  <c r="BV5" i="2"/>
  <c r="BT7" i="2"/>
  <c r="BV7" i="2"/>
  <c r="BT3" i="2" l="1"/>
  <c r="BV3" i="2"/>
  <c r="O77" i="4"/>
  <c r="O75" i="4"/>
  <c r="Q80" i="4"/>
  <c r="Q78" i="4"/>
  <c r="K83" i="4"/>
  <c r="K84" i="4" s="1"/>
  <c r="K81" i="4"/>
  <c r="P80" i="4"/>
  <c r="P78" i="4"/>
  <c r="G80" i="4"/>
  <c r="G78" i="4"/>
  <c r="N80" i="4"/>
  <c r="N78" i="4"/>
  <c r="F80" i="4"/>
  <c r="F78" i="4"/>
  <c r="R80" i="4"/>
  <c r="R78" i="4"/>
  <c r="C83" i="4"/>
  <c r="C84" i="4" s="1"/>
  <c r="C81" i="4"/>
  <c r="D78" i="4"/>
  <c r="D80" i="4"/>
  <c r="E83" i="4"/>
  <c r="E84" i="4" s="1"/>
  <c r="E81" i="4"/>
  <c r="L80" i="4"/>
  <c r="L78" i="4"/>
  <c r="J80" i="4"/>
  <c r="J78" i="4"/>
  <c r="I80" i="4"/>
  <c r="I78" i="4"/>
  <c r="H80" i="4"/>
  <c r="H78" i="4"/>
  <c r="M77" i="4"/>
  <c r="M75" i="4"/>
  <c r="CE17" i="3"/>
  <c r="CF17" i="3" s="1"/>
  <c r="CC17" i="3"/>
  <c r="CE13" i="3"/>
  <c r="CF13" i="3" s="1"/>
  <c r="CC13" i="3"/>
  <c r="CE9" i="3"/>
  <c r="CF9" i="3" s="1"/>
  <c r="CC9" i="3"/>
  <c r="CB6" i="3"/>
  <c r="BZ6" i="3"/>
  <c r="BW14" i="3"/>
  <c r="BY14" i="3"/>
  <c r="BT15" i="3"/>
  <c r="BV15" i="3"/>
  <c r="BT4" i="3"/>
  <c r="BV4" i="3"/>
  <c r="BY18" i="3"/>
  <c r="BZ18" i="3" s="1"/>
  <c r="BY8" i="3"/>
  <c r="BZ8" i="3" s="1"/>
  <c r="BY3" i="3"/>
  <c r="BZ3" i="3" s="1"/>
  <c r="BY12" i="3"/>
  <c r="BZ12" i="3" s="1"/>
  <c r="BV7" i="3"/>
  <c r="BW7" i="3" s="1"/>
  <c r="BV16" i="3"/>
  <c r="BW16" i="3" s="1"/>
  <c r="CB11" i="3"/>
  <c r="CC11" i="3" s="1"/>
  <c r="BV10" i="3"/>
  <c r="BW10" i="3" s="1"/>
  <c r="CE5" i="3"/>
  <c r="CF5" i="3" s="1"/>
  <c r="BY5" i="2"/>
  <c r="BW5" i="2"/>
  <c r="BW7" i="2"/>
  <c r="BY7" i="2"/>
  <c r="BY3" i="2" l="1"/>
  <c r="BW3" i="2"/>
  <c r="O80" i="4"/>
  <c r="O78" i="4"/>
  <c r="H83" i="4"/>
  <c r="H84" i="4" s="1"/>
  <c r="H81" i="4"/>
  <c r="J83" i="4"/>
  <c r="J84" i="4" s="1"/>
  <c r="J81" i="4"/>
  <c r="F83" i="4"/>
  <c r="F84" i="4" s="1"/>
  <c r="F81" i="4"/>
  <c r="D81" i="4"/>
  <c r="D83" i="4"/>
  <c r="D84" i="4" s="1"/>
  <c r="G83" i="4"/>
  <c r="G84" i="4" s="1"/>
  <c r="G81" i="4"/>
  <c r="M80" i="4"/>
  <c r="M78" i="4"/>
  <c r="I83" i="4"/>
  <c r="I84" i="4" s="1"/>
  <c r="I81" i="4"/>
  <c r="L83" i="4"/>
  <c r="L84" i="4" s="1"/>
  <c r="L81" i="4"/>
  <c r="R83" i="4"/>
  <c r="R84" i="4" s="1"/>
  <c r="R81" i="4"/>
  <c r="N83" i="4"/>
  <c r="N84" i="4" s="1"/>
  <c r="N81" i="4"/>
  <c r="P83" i="4"/>
  <c r="P84" i="4" s="1"/>
  <c r="P81" i="4"/>
  <c r="Q83" i="4"/>
  <c r="Q84" i="4" s="1"/>
  <c r="Q81" i="4"/>
  <c r="CE6" i="3"/>
  <c r="CF6" i="3" s="1"/>
  <c r="CC6" i="3"/>
  <c r="BW4" i="3"/>
  <c r="BY4" i="3"/>
  <c r="BZ14" i="3"/>
  <c r="CB14" i="3"/>
  <c r="BW15" i="3"/>
  <c r="BY15" i="3"/>
  <c r="CB18" i="3"/>
  <c r="CC18" i="3" s="1"/>
  <c r="CB8" i="3"/>
  <c r="CC8" i="3" s="1"/>
  <c r="CB3" i="3"/>
  <c r="CC3" i="3" s="1"/>
  <c r="BY10" i="3"/>
  <c r="BZ10" i="3" s="1"/>
  <c r="BY16" i="3"/>
  <c r="BZ16" i="3" s="1"/>
  <c r="CE11" i="3"/>
  <c r="CF11" i="3" s="1"/>
  <c r="BY7" i="3"/>
  <c r="BZ7" i="3" s="1"/>
  <c r="CB12" i="3"/>
  <c r="CC12" i="3" s="1"/>
  <c r="BZ5" i="2"/>
  <c r="CB5" i="2"/>
  <c r="CB7" i="2"/>
  <c r="BZ7" i="2"/>
  <c r="BZ3" i="2" l="1"/>
  <c r="CB3" i="2"/>
  <c r="O83" i="4"/>
  <c r="O84" i="4" s="1"/>
  <c r="O81" i="4"/>
  <c r="M83" i="4"/>
  <c r="M84" i="4" s="1"/>
  <c r="M81" i="4"/>
  <c r="CC14" i="3"/>
  <c r="CE14" i="3"/>
  <c r="CF14" i="3" s="1"/>
  <c r="BZ4" i="3"/>
  <c r="CB4" i="3"/>
  <c r="BZ15" i="3"/>
  <c r="CB15" i="3"/>
  <c r="CE18" i="3"/>
  <c r="CF18" i="3" s="1"/>
  <c r="CE8" i="3"/>
  <c r="CF8" i="3" s="1"/>
  <c r="CE3" i="3"/>
  <c r="CF3" i="3" s="1"/>
  <c r="CB16" i="3"/>
  <c r="CC16" i="3" s="1"/>
  <c r="CB7" i="3"/>
  <c r="CC7" i="3" s="1"/>
  <c r="CE12" i="3"/>
  <c r="CF12" i="3" s="1"/>
  <c r="CB10" i="3"/>
  <c r="CC10" i="3" s="1"/>
  <c r="CC5" i="2"/>
  <c r="CE5" i="2"/>
  <c r="CF5" i="2" s="1"/>
  <c r="CC7" i="2"/>
  <c r="CE7" i="2"/>
  <c r="CF7" i="2" s="1"/>
  <c r="CE3" i="2" l="1"/>
  <c r="CF3" i="2" s="1"/>
  <c r="CC3" i="2"/>
  <c r="CC4" i="3"/>
  <c r="CE4" i="3"/>
  <c r="CF4" i="3" s="1"/>
  <c r="CC15" i="3"/>
  <c r="CE15" i="3"/>
  <c r="CF15" i="3" s="1"/>
  <c r="CE10" i="3"/>
  <c r="CF10" i="3" s="1"/>
  <c r="CE7" i="3"/>
  <c r="CF7" i="3" s="1"/>
  <c r="CE16" i="3"/>
  <c r="CF16" i="3" s="1"/>
</calcChain>
</file>

<file path=xl/sharedStrings.xml><?xml version="1.0" encoding="utf-8"?>
<sst xmlns="http://schemas.openxmlformats.org/spreadsheetml/2006/main" count="268" uniqueCount="47">
  <si>
    <t>DSR Name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</si>
  <si>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</si>
  <si>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</si>
  <si>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</si>
  <si>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</si>
  <si>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</si>
  <si>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</si>
  <si>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</si>
  <si>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</si>
  <si>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</si>
  <si>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</si>
  <si>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</si>
  <si>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</si>
  <si>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Working Day=8</t>
  </si>
  <si>
    <t>Working Day=7</t>
  </si>
  <si>
    <t>Working Day=6</t>
  </si>
  <si>
    <t>Working Day=5</t>
  </si>
  <si>
    <t>Working Day=4</t>
  </si>
  <si>
    <t>Working Day=3</t>
  </si>
  <si>
    <t>Working Day=2</t>
  </si>
  <si>
    <t>Working Day=1</t>
  </si>
  <si>
    <t>Target</t>
  </si>
  <si>
    <t>Achive</t>
  </si>
  <si>
    <t>Md Haider Khan</t>
  </si>
  <si>
    <t>Md Kamrul Islam</t>
  </si>
  <si>
    <t>Value</t>
  </si>
  <si>
    <t>Quantity</t>
  </si>
  <si>
    <t>Smartphone</t>
  </si>
  <si>
    <t>Md Muradur Rahman</t>
  </si>
  <si>
    <t>Md Atikur Rahman</t>
  </si>
  <si>
    <t>Total Target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</si>
  <si>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</si>
  <si>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</si>
  <si>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</si>
  <si>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</si>
  <si>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</si>
  <si>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</si>
  <si>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</si>
  <si>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Memo</t>
  </si>
  <si>
    <t>Type</t>
  </si>
  <si>
    <t xml:space="preserve">Channel </t>
  </si>
  <si>
    <r>
      <rPr>
        <b/>
        <sz val="25"/>
        <color rgb="FFFF0000"/>
        <rFont val="Calibri"/>
        <family val="2"/>
      </rPr>
      <t>Mugdho</t>
    </r>
    <r>
      <rPr>
        <b/>
        <sz val="25"/>
        <rFont val="Calibri"/>
        <family val="2"/>
      </rPr>
      <t xml:space="preserve"> Corporation</t>
    </r>
  </si>
  <si>
    <t>Haider</t>
  </si>
  <si>
    <t>Murad</t>
  </si>
  <si>
    <t>Atik</t>
  </si>
  <si>
    <t>Kamrul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</si>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</sst>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;@"/>
  </numFmts>
  <fonts count="1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5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5"/>
      <name val="Arial"/>
      <family val="2"/>
    </font>
    <font>
      <b/>
      <sz val="15"/>
      <name val="Arial"/>
      <family val="2"/>
    </font>
    <font>
      <b/>
      <sz val="25"/>
      <name val="Calibri"/>
      <family val="2"/>
    </font>
    <font>
      <b/>
      <sz val="25"/>
      <color rgb="FFFF0000"/>
      <name val="Calibri"/>
      <family val="2"/>
    </font>
    <font>
      <sz val="15"/>
      <name val="Calibri"/>
      <family val="2"/>
    </font>
    <font>
      <sz val="15"/>
      <color theme="0"/>
      <name val="Calibri"/>
      <family val="2"/>
      <scheme val="minor"/>
    </font>
    <font>
      <b/>
      <sz val="15"/>
      <name val="Calibri"/>
      <family val="2"/>
      <scheme val="minor"/>
    </font>
    <font>
      <sz val="16"/>
      <name val="Calibri"/>
      <family val="2"/>
    </font>
    <font>
      <sz val="25"/>
      <name val="Calibri"/>
      <family val="2"/>
    </font>
    <font>
      <sz val="1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3" fontId="5" fillId="4" borderId="3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" fontId="4" fillId="7" borderId="3" xfId="0" applyNumberFormat="1" applyFont="1" applyFill="1" applyBorder="1" applyAlignment="1">
      <alignment horizontal="center" vertical="center"/>
    </xf>
    <xf numFmtId="3" fontId="6" fillId="7" borderId="3" xfId="0" applyNumberFormat="1" applyFont="1" applyFill="1" applyBorder="1" applyAlignment="1">
      <alignment horizontal="center" vertical="center"/>
    </xf>
    <xf numFmtId="1" fontId="0" fillId="0" borderId="3" xfId="0" applyNumberFormat="1" applyBorder="1"/>
    <xf numFmtId="3" fontId="7" fillId="0" borderId="3" xfId="0" applyNumberFormat="1" applyFont="1" applyBorder="1"/>
    <xf numFmtId="0" fontId="0" fillId="0" borderId="3" xfId="0" applyBorder="1"/>
    <xf numFmtId="165" fontId="0" fillId="0" borderId="0" xfId="0" applyNumberFormat="1"/>
    <xf numFmtId="0" fontId="4" fillId="5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" fontId="3" fillId="6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165" fontId="3" fillId="6" borderId="3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1" fillId="0" borderId="0" xfId="0" applyFont="1"/>
    <xf numFmtId="0" fontId="3" fillId="9" borderId="3" xfId="0" applyFont="1" applyFill="1" applyBorder="1" applyAlignment="1">
      <alignment horizontal="center" vertical="center" wrapText="1"/>
    </xf>
    <xf numFmtId="1" fontId="10" fillId="9" borderId="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 textRotation="90" wrapText="1"/>
    </xf>
    <xf numFmtId="0" fontId="8" fillId="6" borderId="1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textRotation="90" wrapText="1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1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8" fillId="14" borderId="13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textRotation="90"/>
    </xf>
    <xf numFmtId="0" fontId="8" fillId="6" borderId="5" xfId="0" applyFont="1" applyFill="1" applyBorder="1" applyAlignment="1">
      <alignment horizontal="center" vertical="center" textRotation="90"/>
    </xf>
    <xf numFmtId="0" fontId="8" fillId="6" borderId="6" xfId="0" applyFont="1" applyFill="1" applyBorder="1" applyAlignment="1">
      <alignment horizontal="center" vertical="center" textRotation="90"/>
    </xf>
    <xf numFmtId="0" fontId="15" fillId="6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[$-409]d\-mmm;@"/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E271-64D5-4B41-9D09-C0B9C73DB70A}">
  <dimension ref="A1:CG14"/>
  <sheetViews>
    <sheetView tabSelected="1" workbookViewId="0">
      <selection activeCell="A3" sqref="A3:A14"/>
    </sheetView>
  </sheetViews>
  <sheetFormatPr defaultRowHeight="15" x14ac:dyDescent="0.25"/>
  <cols>
    <col min="1" max="1" width="8.28515625" bestFit="1" customWidth="1"/>
    <col min="2" max="2" width="17.85546875" bestFit="1" customWidth="1"/>
    <col min="3" max="3" width="16.42578125" customWidth="1"/>
    <col min="4" max="4" width="15.85546875" bestFit="1" customWidth="1"/>
    <col min="5" max="5" width="13.85546875" bestFit="1" customWidth="1"/>
    <col min="6" max="6" width="11.5703125" bestFit="1" customWidth="1"/>
    <col min="7" max="7" width="7.5703125" bestFit="1" customWidth="1"/>
    <col min="8" max="8" width="13.85546875" bestFit="1" customWidth="1"/>
    <col min="9" max="9" width="10.7109375" bestFit="1" customWidth="1"/>
    <col min="10" max="10" width="7.5703125" bestFit="1" customWidth="1"/>
    <col min="11" max="11" width="13.85546875" bestFit="1" customWidth="1"/>
    <col min="12" max="12" width="10.7109375" bestFit="1" customWidth="1"/>
    <col min="13" max="13" width="7.5703125" bestFit="1" customWidth="1"/>
    <col min="14" max="14" width="14.140625" bestFit="1" customWidth="1"/>
    <col min="15" max="15" width="11.5703125" bestFit="1" customWidth="1"/>
    <col min="16" max="16" width="7.5703125" bestFit="1" customWidth="1"/>
    <col min="17" max="17" width="14.140625" bestFit="1" customWidth="1"/>
    <col min="18" max="18" width="11.5703125" bestFit="1" customWidth="1"/>
    <col min="19" max="19" width="7.5703125" bestFit="1" customWidth="1"/>
    <col min="20" max="20" width="14.140625" bestFit="1" customWidth="1"/>
    <col min="21" max="21" width="11.5703125" bestFit="1" customWidth="1"/>
    <col min="22" max="22" width="7.5703125" bestFit="1" customWidth="1"/>
    <col min="23" max="23" width="14.140625" bestFit="1" customWidth="1"/>
    <col min="24" max="24" width="11.5703125" bestFit="1" customWidth="1"/>
    <col min="25" max="25" width="7.5703125" bestFit="1" customWidth="1"/>
    <col min="26" max="26" width="13.85546875" bestFit="1" customWidth="1"/>
    <col min="27" max="27" width="11.5703125" bestFit="1" customWidth="1"/>
    <col min="28" max="28" width="7.5703125" bestFit="1" customWidth="1"/>
    <col min="29" max="29" width="13.85546875" bestFit="1" customWidth="1"/>
    <col min="30" max="30" width="10.7109375" bestFit="1" customWidth="1"/>
    <col min="31" max="31" width="7.5703125" bestFit="1" customWidth="1"/>
    <col min="32" max="32" width="13.85546875" bestFit="1" customWidth="1"/>
    <col min="33" max="33" width="10.7109375" bestFit="1" customWidth="1"/>
    <col min="34" max="34" width="7.5703125" bestFit="1" customWidth="1"/>
    <col min="35" max="35" width="14.140625" bestFit="1" customWidth="1"/>
    <col min="36" max="36" width="11.5703125" bestFit="1" customWidth="1"/>
    <col min="37" max="37" width="7.5703125" bestFit="1" customWidth="1"/>
    <col min="38" max="38" width="14.140625" bestFit="1" customWidth="1"/>
    <col min="39" max="39" width="11.5703125" bestFit="1" customWidth="1"/>
    <col min="40" max="40" width="7.5703125" bestFit="1" customWidth="1"/>
    <col min="41" max="41" width="14.140625" bestFit="1" customWidth="1"/>
    <col min="42" max="42" width="11.5703125" bestFit="1" customWidth="1"/>
    <col min="43" max="43" width="7.5703125" bestFit="1" customWidth="1"/>
    <col min="44" max="44" width="14.140625" bestFit="1" customWidth="1"/>
    <col min="45" max="45" width="11.5703125" bestFit="1" customWidth="1"/>
    <col min="46" max="46" width="7.5703125" bestFit="1" customWidth="1"/>
    <col min="47" max="47" width="14.140625" bestFit="1" customWidth="1"/>
    <col min="48" max="48" width="11.5703125" bestFit="1" customWidth="1"/>
    <col min="49" max="49" width="7.5703125" bestFit="1" customWidth="1"/>
    <col min="50" max="50" width="14.140625" bestFit="1" customWidth="1"/>
    <col min="51" max="51" width="11.5703125" bestFit="1" customWidth="1"/>
    <col min="52" max="52" width="7.5703125" bestFit="1" customWidth="1"/>
    <col min="53" max="53" width="14.140625" bestFit="1" customWidth="1"/>
    <col min="54" max="54" width="11.5703125" bestFit="1" customWidth="1"/>
    <col min="55" max="55" width="7.5703125" bestFit="1" customWidth="1"/>
    <col min="56" max="56" width="14.140625" bestFit="1" customWidth="1"/>
    <col min="57" max="57" width="11.5703125" bestFit="1" customWidth="1"/>
    <col min="58" max="58" width="7.5703125" bestFit="1" customWidth="1"/>
    <col min="59" max="59" width="13.140625" bestFit="1" customWidth="1"/>
    <col min="60" max="60" width="11.5703125" bestFit="1" customWidth="1"/>
    <col min="61" max="61" width="7.5703125" bestFit="1" customWidth="1"/>
    <col min="62" max="62" width="13.140625" bestFit="1" customWidth="1"/>
    <col min="63" max="63" width="11.5703125" bestFit="1" customWidth="1"/>
    <col min="64" max="64" width="7.5703125" bestFit="1" customWidth="1"/>
    <col min="65" max="65" width="13.140625" bestFit="1" customWidth="1"/>
    <col min="66" max="66" width="11.5703125" bestFit="1" customWidth="1"/>
    <col min="67" max="67" width="7.5703125" bestFit="1" customWidth="1"/>
    <col min="68" max="68" width="13.140625" bestFit="1" customWidth="1"/>
    <col min="69" max="69" width="11.5703125" bestFit="1" customWidth="1"/>
    <col min="70" max="70" width="7.5703125" bestFit="1" customWidth="1"/>
    <col min="71" max="71" width="13.140625" bestFit="1" customWidth="1"/>
    <col min="72" max="72" width="14.140625" bestFit="1" customWidth="1"/>
    <col min="73" max="73" width="7.5703125" bestFit="1" customWidth="1"/>
    <col min="74" max="74" width="13.140625" bestFit="1" customWidth="1"/>
    <col min="75" max="75" width="14.140625" bestFit="1" customWidth="1"/>
    <col min="76" max="76" width="7.5703125" bestFit="1" customWidth="1"/>
    <col min="77" max="77" width="13.140625" bestFit="1" customWidth="1"/>
    <col min="78" max="78" width="14.140625" bestFit="1" customWidth="1"/>
    <col min="79" max="79" width="7.5703125" bestFit="1" customWidth="1"/>
    <col min="80" max="80" width="13.140625" bestFit="1" customWidth="1"/>
    <col min="81" max="81" width="14.140625" bestFit="1" customWidth="1"/>
    <col min="82" max="82" width="7.5703125" bestFit="1" customWidth="1"/>
    <col min="83" max="83" width="13.140625" bestFit="1" customWidth="1"/>
    <col min="84" max="84" width="14.140625" bestFit="1" customWidth="1"/>
    <col min="85" max="85" width="7.5703125" bestFit="1" customWidth="1"/>
  </cols>
  <sheetData>
    <row r="1" spans="1:85" ht="19.5" x14ac:dyDescent="0.25">
      <c r="A1" s="20" t="s">
        <v>46</v>
      </c>
      <c r="B1" s="20" t="s">
        <v>0</v>
      </c>
      <c r="C1" s="24" t="s">
        <v>39</v>
      </c>
      <c r="D1" s="38" t="s">
        <v>30</v>
      </c>
      <c r="E1" s="21" t="s">
        <v>31</v>
      </c>
      <c r="F1" s="22"/>
      <c r="G1" s="22"/>
      <c r="H1" s="21" t="s">
        <v>32</v>
      </c>
      <c r="I1" s="22"/>
      <c r="J1" s="22"/>
      <c r="K1" s="21" t="s">
        <v>33</v>
      </c>
      <c r="L1" s="22"/>
      <c r="M1" s="23"/>
      <c r="N1" s="19" t="s">
        <v>34</v>
      </c>
      <c r="O1" s="22"/>
      <c r="P1" s="22"/>
      <c r="Q1" s="19" t="s">
        <v>35</v>
      </c>
      <c r="R1" s="22"/>
      <c r="S1" s="22"/>
      <c r="T1" s="19" t="s">
        <v>36</v>
      </c>
      <c r="U1" s="22"/>
      <c r="V1" s="22"/>
      <c r="W1" s="19" t="s">
        <v>37</v>
      </c>
      <c r="X1" s="22"/>
      <c r="Y1" s="22"/>
      <c r="Z1" s="21" t="s">
        <v>1</v>
      </c>
      <c r="AA1" s="22"/>
      <c r="AB1" s="22"/>
      <c r="AC1" s="21" t="s">
        <v>2</v>
      </c>
      <c r="AD1" s="22"/>
      <c r="AE1" s="22"/>
      <c r="AF1" s="21" t="s">
        <v>3</v>
      </c>
      <c r="AG1" s="22"/>
      <c r="AH1" s="23"/>
      <c r="AI1" s="19" t="s">
        <v>4</v>
      </c>
      <c r="AJ1" s="22"/>
      <c r="AK1" s="22"/>
      <c r="AL1" s="19" t="s">
        <v>5</v>
      </c>
      <c r="AM1" s="22"/>
      <c r="AN1" s="22"/>
      <c r="AO1" s="19" t="s">
        <v>6</v>
      </c>
      <c r="AP1" s="22"/>
      <c r="AQ1" s="22"/>
      <c r="AR1" s="19" t="s">
        <v>7</v>
      </c>
      <c r="AS1" s="22"/>
      <c r="AT1" s="22"/>
      <c r="AU1" s="19" t="s">
        <v>8</v>
      </c>
      <c r="AV1" s="22"/>
      <c r="AW1" s="22"/>
      <c r="AX1" s="19" t="s">
        <v>9</v>
      </c>
      <c r="AY1" s="22"/>
      <c r="AZ1" s="22"/>
      <c r="BA1" s="19" t="s">
        <v>10</v>
      </c>
      <c r="BB1" s="22"/>
      <c r="BC1" s="22"/>
      <c r="BD1" s="19" t="s">
        <v>11</v>
      </c>
      <c r="BE1" s="22"/>
      <c r="BF1" s="22"/>
      <c r="BG1" s="19" t="s">
        <v>12</v>
      </c>
      <c r="BH1" s="22"/>
      <c r="BI1" s="22"/>
      <c r="BJ1" s="19" t="s">
        <v>13</v>
      </c>
      <c r="BK1" s="22"/>
      <c r="BL1" s="22"/>
      <c r="BM1" s="19" t="s">
        <v>14</v>
      </c>
      <c r="BN1" s="22"/>
      <c r="BO1" s="22"/>
      <c r="BP1" s="19" t="s">
        <v>15</v>
      </c>
      <c r="BQ1" s="22"/>
      <c r="BR1" s="22"/>
      <c r="BS1" s="19" t="s">
        <v>16</v>
      </c>
      <c r="BT1" s="22"/>
      <c r="BU1" s="22"/>
      <c r="BV1" s="19" t="s">
        <v>17</v>
      </c>
      <c r="BW1" s="22"/>
      <c r="BX1" s="22"/>
      <c r="BY1" s="19" t="s">
        <v>18</v>
      </c>
      <c r="BZ1" s="22"/>
      <c r="CA1" s="22"/>
      <c r="CB1" s="19" t="s">
        <v>19</v>
      </c>
      <c r="CC1" s="22"/>
      <c r="CD1" s="22"/>
      <c r="CE1" s="19" t="s">
        <v>20</v>
      </c>
      <c r="CF1" s="22"/>
      <c r="CG1" s="22"/>
    </row>
    <row r="2" spans="1:85" ht="15.75" x14ac:dyDescent="0.25">
      <c r="A2" s="20"/>
      <c r="B2" s="20"/>
      <c r="C2" s="25"/>
      <c r="D2" s="38"/>
      <c r="E2" s="21"/>
      <c r="F2" s="1" t="s">
        <v>21</v>
      </c>
      <c r="G2" s="2" t="s">
        <v>22</v>
      </c>
      <c r="H2" s="21"/>
      <c r="I2" s="3" t="s">
        <v>21</v>
      </c>
      <c r="J2" s="4" t="s">
        <v>22</v>
      </c>
      <c r="K2" s="21"/>
      <c r="L2" s="3" t="s">
        <v>21</v>
      </c>
      <c r="M2" s="4" t="s">
        <v>22</v>
      </c>
      <c r="N2" s="19"/>
      <c r="O2" s="1" t="s">
        <v>21</v>
      </c>
      <c r="P2" s="4" t="s">
        <v>22</v>
      </c>
      <c r="Q2" s="19"/>
      <c r="R2" s="1" t="s">
        <v>21</v>
      </c>
      <c r="S2" s="4" t="s">
        <v>22</v>
      </c>
      <c r="T2" s="19"/>
      <c r="U2" s="1" t="s">
        <v>21</v>
      </c>
      <c r="V2" s="4" t="s">
        <v>22</v>
      </c>
      <c r="W2" s="19"/>
      <c r="X2" s="1" t="s">
        <v>21</v>
      </c>
      <c r="Y2" s="4" t="s">
        <v>22</v>
      </c>
      <c r="Z2" s="21"/>
      <c r="AA2" s="1" t="s">
        <v>21</v>
      </c>
      <c r="AB2" s="2" t="s">
        <v>22</v>
      </c>
      <c r="AC2" s="21"/>
      <c r="AD2" s="3" t="s">
        <v>21</v>
      </c>
      <c r="AE2" s="4" t="s">
        <v>22</v>
      </c>
      <c r="AF2" s="21"/>
      <c r="AG2" s="3" t="s">
        <v>21</v>
      </c>
      <c r="AH2" s="4" t="s">
        <v>22</v>
      </c>
      <c r="AI2" s="19"/>
      <c r="AJ2" s="1" t="s">
        <v>21</v>
      </c>
      <c r="AK2" s="4" t="s">
        <v>22</v>
      </c>
      <c r="AL2" s="19"/>
      <c r="AM2" s="1" t="s">
        <v>21</v>
      </c>
      <c r="AN2" s="4" t="s">
        <v>22</v>
      </c>
      <c r="AO2" s="19"/>
      <c r="AP2" s="1" t="s">
        <v>21</v>
      </c>
      <c r="AQ2" s="4" t="s">
        <v>22</v>
      </c>
      <c r="AR2" s="19"/>
      <c r="AS2" s="1" t="s">
        <v>21</v>
      </c>
      <c r="AT2" s="4" t="s">
        <v>22</v>
      </c>
      <c r="AU2" s="19"/>
      <c r="AV2" s="1" t="s">
        <v>21</v>
      </c>
      <c r="AW2" s="4" t="s">
        <v>22</v>
      </c>
      <c r="AX2" s="19"/>
      <c r="AY2" s="1" t="s">
        <v>21</v>
      </c>
      <c r="AZ2" s="4" t="s">
        <v>22</v>
      </c>
      <c r="BA2" s="19"/>
      <c r="BB2" s="1" t="s">
        <v>21</v>
      </c>
      <c r="BC2" s="4" t="s">
        <v>22</v>
      </c>
      <c r="BD2" s="19"/>
      <c r="BE2" s="1" t="s">
        <v>21</v>
      </c>
      <c r="BF2" s="4" t="s">
        <v>22</v>
      </c>
      <c r="BG2" s="19"/>
      <c r="BH2" s="1" t="s">
        <v>21</v>
      </c>
      <c r="BI2" s="4" t="s">
        <v>22</v>
      </c>
      <c r="BJ2" s="19"/>
      <c r="BK2" s="1" t="s">
        <v>21</v>
      </c>
      <c r="BL2" s="4" t="s">
        <v>22</v>
      </c>
      <c r="BM2" s="19"/>
      <c r="BN2" s="1" t="s">
        <v>21</v>
      </c>
      <c r="BO2" s="4" t="s">
        <v>22</v>
      </c>
      <c r="BP2" s="19"/>
      <c r="BQ2" s="1" t="s">
        <v>21</v>
      </c>
      <c r="BR2" s="4" t="s">
        <v>22</v>
      </c>
      <c r="BS2" s="19"/>
      <c r="BT2" s="1" t="s">
        <v>21</v>
      </c>
      <c r="BU2" s="4" t="s">
        <v>22</v>
      </c>
      <c r="BV2" s="19"/>
      <c r="BW2" s="1" t="s">
        <v>21</v>
      </c>
      <c r="BX2" s="4" t="s">
        <v>22</v>
      </c>
      <c r="BY2" s="19"/>
      <c r="BZ2" s="1" t="s">
        <v>21</v>
      </c>
      <c r="CA2" s="4" t="s">
        <v>22</v>
      </c>
      <c r="CB2" s="19"/>
      <c r="CC2" s="1" t="s">
        <v>21</v>
      </c>
      <c r="CD2" s="4" t="s">
        <v>22</v>
      </c>
      <c r="CE2" s="19"/>
      <c r="CF2" s="1" t="s">
        <v>21</v>
      </c>
      <c r="CG2" s="4" t="s">
        <v>22</v>
      </c>
    </row>
    <row r="3" spans="1:85" ht="19.5" x14ac:dyDescent="0.3">
      <c r="A3" s="64" t="s">
        <v>41</v>
      </c>
      <c r="B3" s="71" t="s">
        <v>42</v>
      </c>
      <c r="C3" s="67" t="s">
        <v>25</v>
      </c>
      <c r="D3" s="36">
        <v>0</v>
      </c>
      <c r="E3" s="6">
        <f>D3</f>
        <v>0</v>
      </c>
      <c r="F3" s="8">
        <f>E3/27</f>
        <v>0</v>
      </c>
      <c r="G3" s="9">
        <v>0</v>
      </c>
      <c r="H3" s="6">
        <f t="shared" ref="H3:H14" si="0">E3-G3</f>
        <v>0</v>
      </c>
      <c r="I3" s="10">
        <f t="shared" ref="I3:I14" si="1">H3/19</f>
        <v>0</v>
      </c>
      <c r="J3" s="7">
        <v>0</v>
      </c>
      <c r="K3" s="6">
        <f t="shared" ref="K3:K14" si="2">H3-J3</f>
        <v>0</v>
      </c>
      <c r="L3" s="11">
        <f t="shared" ref="L3:L14" si="3">K3/18</f>
        <v>0</v>
      </c>
      <c r="M3" s="12">
        <v>0</v>
      </c>
      <c r="N3" s="13">
        <f t="shared" ref="N3:N14" si="4">K3-M3</f>
        <v>0</v>
      </c>
      <c r="O3" s="14">
        <f t="shared" ref="O3:O14" si="5">N3/17</f>
        <v>0</v>
      </c>
      <c r="P3" s="12">
        <v>0</v>
      </c>
      <c r="Q3" s="15">
        <f t="shared" ref="Q3:Q14" si="6">N3-P3</f>
        <v>0</v>
      </c>
      <c r="R3" s="16">
        <f t="shared" ref="R3:R14" si="7">Q3/16</f>
        <v>0</v>
      </c>
      <c r="S3" s="17">
        <v>0</v>
      </c>
      <c r="T3" s="15">
        <f t="shared" ref="T3:T14" si="8">Q3-S3</f>
        <v>0</v>
      </c>
      <c r="U3" s="16">
        <f t="shared" ref="U3:U14" si="9">T3/15</f>
        <v>0</v>
      </c>
      <c r="V3" s="17"/>
      <c r="W3" s="15">
        <f t="shared" ref="W3:W14" si="10">T3-V3</f>
        <v>0</v>
      </c>
      <c r="X3" s="16">
        <f t="shared" ref="X3:X14" si="11">W3/14</f>
        <v>0</v>
      </c>
      <c r="Y3" s="17"/>
      <c r="Z3" s="6">
        <f>W3-Y3</f>
        <v>0</v>
      </c>
      <c r="AA3" s="8">
        <f t="shared" ref="AA3:AA5" si="12">Z3/20</f>
        <v>0</v>
      </c>
      <c r="AB3" s="9">
        <v>0</v>
      </c>
      <c r="AC3" s="6">
        <f t="shared" ref="AC3:AC5" si="13">Z3-AB3</f>
        <v>0</v>
      </c>
      <c r="AD3" s="10">
        <f t="shared" ref="AD3:AD14" si="14">AC3/19</f>
        <v>0</v>
      </c>
      <c r="AE3" s="7">
        <v>0</v>
      </c>
      <c r="AF3" s="6">
        <f t="shared" ref="AF3:AF14" si="15">AC3-AE3</f>
        <v>0</v>
      </c>
      <c r="AG3" s="11">
        <f t="shared" ref="AG3:AG14" si="16">AF3/18</f>
        <v>0</v>
      </c>
      <c r="AH3" s="12">
        <v>0</v>
      </c>
      <c r="AI3" s="13">
        <f t="shared" ref="AI3:AI14" si="17">AF3-AH3</f>
        <v>0</v>
      </c>
      <c r="AJ3" s="14">
        <f t="shared" ref="AJ3:AJ14" si="18">AI3/17</f>
        <v>0</v>
      </c>
      <c r="AK3" s="12">
        <v>0</v>
      </c>
      <c r="AL3" s="15">
        <f t="shared" ref="AL3:AL14" si="19">AI3-AK3</f>
        <v>0</v>
      </c>
      <c r="AM3" s="16">
        <f t="shared" ref="AM3:AM14" si="20">AL3/16</f>
        <v>0</v>
      </c>
      <c r="AN3" s="17">
        <v>0</v>
      </c>
      <c r="AO3" s="15">
        <f t="shared" ref="AO3:AO14" si="21">AL3-AN3</f>
        <v>0</v>
      </c>
      <c r="AP3" s="16">
        <f t="shared" ref="AP3:AP14" si="22">AO3/15</f>
        <v>0</v>
      </c>
      <c r="AQ3" s="17"/>
      <c r="AR3" s="15">
        <f t="shared" ref="AR3:AR14" si="23">AO3-AQ3</f>
        <v>0</v>
      </c>
      <c r="AS3" s="16">
        <f t="shared" ref="AS3:AS14" si="24">AR3/14</f>
        <v>0</v>
      </c>
      <c r="AT3" s="17"/>
      <c r="AU3" s="15">
        <f t="shared" ref="AU3:AU14" si="25">AR3-AT3</f>
        <v>0</v>
      </c>
      <c r="AV3" s="16">
        <f t="shared" ref="AV3:AV14" si="26">AU3/13</f>
        <v>0</v>
      </c>
      <c r="AW3" s="17"/>
      <c r="AX3" s="15">
        <f t="shared" ref="AX3:AX14" si="27">AU3-AW3</f>
        <v>0</v>
      </c>
      <c r="AY3" s="16">
        <f t="shared" ref="AY3:AY14" si="28">AX3/12</f>
        <v>0</v>
      </c>
      <c r="AZ3" s="17"/>
      <c r="BA3" s="15">
        <f t="shared" ref="BA3:BA14" si="29">AX3-AZ3</f>
        <v>0</v>
      </c>
      <c r="BB3" s="16">
        <f t="shared" ref="BB3:BB14" si="30">BA3/11</f>
        <v>0</v>
      </c>
      <c r="BC3" s="17"/>
      <c r="BD3" s="15">
        <f t="shared" ref="BD3:BD14" si="31">BA3-BC3</f>
        <v>0</v>
      </c>
      <c r="BE3" s="16">
        <f t="shared" ref="BE3:BE14" si="32">BD3/10</f>
        <v>0</v>
      </c>
      <c r="BF3" s="17"/>
      <c r="BG3" s="15">
        <f t="shared" ref="BG3:BG14" si="33">BD3-BF3</f>
        <v>0</v>
      </c>
      <c r="BH3" s="16">
        <f t="shared" ref="BH3:BH14" si="34">BG3/9</f>
        <v>0</v>
      </c>
      <c r="BI3" s="17"/>
      <c r="BJ3" s="15">
        <f t="shared" ref="BJ3:BJ14" si="35">BG3-BI3</f>
        <v>0</v>
      </c>
      <c r="BK3" s="16">
        <f t="shared" ref="BK3:BK14" si="36">BJ3/8</f>
        <v>0</v>
      </c>
      <c r="BL3" s="17"/>
      <c r="BM3" s="15">
        <f t="shared" ref="BM3:BM14" si="37">BJ3-BL3</f>
        <v>0</v>
      </c>
      <c r="BN3" s="16">
        <f t="shared" ref="BN3:BN14" si="38">BM3/7</f>
        <v>0</v>
      </c>
      <c r="BO3" s="17"/>
      <c r="BP3" s="15">
        <f t="shared" ref="BP3:BP14" si="39">BM3-BO3</f>
        <v>0</v>
      </c>
      <c r="BQ3" s="16">
        <f t="shared" ref="BQ3:BQ14" si="40">BP3/6</f>
        <v>0</v>
      </c>
      <c r="BR3" s="17"/>
      <c r="BS3" s="15">
        <f t="shared" ref="BS3:BS14" si="41">BP3-BR3</f>
        <v>0</v>
      </c>
      <c r="BT3" s="16">
        <f t="shared" ref="BT3:BT14" si="42">BS3/5</f>
        <v>0</v>
      </c>
      <c r="BU3" s="17"/>
      <c r="BV3" s="15">
        <f t="shared" ref="BV3:BV14" si="43">BS3-BU3</f>
        <v>0</v>
      </c>
      <c r="BW3" s="16">
        <f t="shared" ref="BW3:BW14" si="44">BV3/4</f>
        <v>0</v>
      </c>
      <c r="BX3" s="17"/>
      <c r="BY3" s="15">
        <f t="shared" ref="BY3:BY14" si="45">BV3-BX3</f>
        <v>0</v>
      </c>
      <c r="BZ3" s="16">
        <f t="shared" ref="BZ3:BZ14" si="46">BY3/3</f>
        <v>0</v>
      </c>
      <c r="CA3" s="17"/>
      <c r="CB3" s="15">
        <f t="shared" ref="CB3:CB14" si="47">BY3-CA3</f>
        <v>0</v>
      </c>
      <c r="CC3" s="16">
        <f t="shared" ref="CC3:CC14" si="48">CB3/2</f>
        <v>0</v>
      </c>
      <c r="CD3" s="17"/>
      <c r="CE3" s="15">
        <f t="shared" ref="CE3:CE14" si="49">CB3-CD3</f>
        <v>0</v>
      </c>
      <c r="CF3" s="16">
        <f t="shared" ref="CF3:CF14" si="50">CE3/1</f>
        <v>0</v>
      </c>
      <c r="CG3" s="17"/>
    </row>
    <row r="4" spans="1:85" ht="19.5" x14ac:dyDescent="0.3">
      <c r="A4" s="65"/>
      <c r="B4" s="72"/>
      <c r="C4" s="67" t="s">
        <v>26</v>
      </c>
      <c r="D4" s="36">
        <v>0</v>
      </c>
      <c r="E4" s="6">
        <f t="shared" ref="E4:E14" si="51">D4</f>
        <v>0</v>
      </c>
      <c r="F4" s="8">
        <f t="shared" ref="F4:F14" si="52">E4/27</f>
        <v>0</v>
      </c>
      <c r="G4" s="9">
        <v>0</v>
      </c>
      <c r="H4" s="6">
        <f t="shared" si="0"/>
        <v>0</v>
      </c>
      <c r="I4" s="10">
        <f t="shared" si="1"/>
        <v>0</v>
      </c>
      <c r="J4" s="7">
        <v>0</v>
      </c>
      <c r="K4" s="6">
        <f t="shared" si="2"/>
        <v>0</v>
      </c>
      <c r="L4" s="11">
        <f t="shared" si="3"/>
        <v>0</v>
      </c>
      <c r="M4" s="12">
        <v>0</v>
      </c>
      <c r="N4" s="13">
        <f t="shared" si="4"/>
        <v>0</v>
      </c>
      <c r="O4" s="14">
        <f t="shared" si="5"/>
        <v>0</v>
      </c>
      <c r="P4" s="12">
        <v>0</v>
      </c>
      <c r="Q4" s="15">
        <f t="shared" si="6"/>
        <v>0</v>
      </c>
      <c r="R4" s="16">
        <f t="shared" si="7"/>
        <v>0</v>
      </c>
      <c r="S4" s="17">
        <v>0</v>
      </c>
      <c r="T4" s="15">
        <f t="shared" si="8"/>
        <v>0</v>
      </c>
      <c r="U4" s="16">
        <f t="shared" si="9"/>
        <v>0</v>
      </c>
      <c r="V4" s="17"/>
      <c r="W4" s="15">
        <f t="shared" si="10"/>
        <v>0</v>
      </c>
      <c r="X4" s="16">
        <f t="shared" si="11"/>
        <v>0</v>
      </c>
      <c r="Y4" s="17"/>
      <c r="Z4" s="6">
        <f t="shared" ref="Z4:Z14" si="53">W4-Y4</f>
        <v>0</v>
      </c>
      <c r="AA4" s="8">
        <f t="shared" si="12"/>
        <v>0</v>
      </c>
      <c r="AB4" s="9">
        <v>0</v>
      </c>
      <c r="AC4" s="6">
        <f t="shared" si="13"/>
        <v>0</v>
      </c>
      <c r="AD4" s="10">
        <f t="shared" si="14"/>
        <v>0</v>
      </c>
      <c r="AE4" s="7">
        <v>0</v>
      </c>
      <c r="AF4" s="6">
        <f t="shared" si="15"/>
        <v>0</v>
      </c>
      <c r="AG4" s="11">
        <f t="shared" si="16"/>
        <v>0</v>
      </c>
      <c r="AH4" s="12">
        <v>0</v>
      </c>
      <c r="AI4" s="13">
        <f t="shared" si="17"/>
        <v>0</v>
      </c>
      <c r="AJ4" s="14">
        <f t="shared" si="18"/>
        <v>0</v>
      </c>
      <c r="AK4" s="12">
        <v>0</v>
      </c>
      <c r="AL4" s="15">
        <f t="shared" si="19"/>
        <v>0</v>
      </c>
      <c r="AM4" s="16">
        <f t="shared" si="20"/>
        <v>0</v>
      </c>
      <c r="AN4" s="17">
        <v>0</v>
      </c>
      <c r="AO4" s="15">
        <f t="shared" si="21"/>
        <v>0</v>
      </c>
      <c r="AP4" s="16">
        <f t="shared" si="22"/>
        <v>0</v>
      </c>
      <c r="AQ4" s="17"/>
      <c r="AR4" s="15">
        <f t="shared" si="23"/>
        <v>0</v>
      </c>
      <c r="AS4" s="16">
        <f t="shared" si="24"/>
        <v>0</v>
      </c>
      <c r="AT4" s="17"/>
      <c r="AU4" s="15">
        <f t="shared" si="25"/>
        <v>0</v>
      </c>
      <c r="AV4" s="16">
        <f t="shared" si="26"/>
        <v>0</v>
      </c>
      <c r="AW4" s="17"/>
      <c r="AX4" s="15">
        <f t="shared" si="27"/>
        <v>0</v>
      </c>
      <c r="AY4" s="16">
        <f t="shared" si="28"/>
        <v>0</v>
      </c>
      <c r="AZ4" s="17"/>
      <c r="BA4" s="15">
        <f t="shared" si="29"/>
        <v>0</v>
      </c>
      <c r="BB4" s="16">
        <f t="shared" si="30"/>
        <v>0</v>
      </c>
      <c r="BC4" s="17"/>
      <c r="BD4" s="15">
        <f t="shared" si="31"/>
        <v>0</v>
      </c>
      <c r="BE4" s="16">
        <f t="shared" si="32"/>
        <v>0</v>
      </c>
      <c r="BF4" s="17"/>
      <c r="BG4" s="15">
        <f t="shared" si="33"/>
        <v>0</v>
      </c>
      <c r="BH4" s="16">
        <f t="shared" si="34"/>
        <v>0</v>
      </c>
      <c r="BI4" s="17"/>
      <c r="BJ4" s="15">
        <f t="shared" si="35"/>
        <v>0</v>
      </c>
      <c r="BK4" s="16">
        <f t="shared" si="36"/>
        <v>0</v>
      </c>
      <c r="BL4" s="17"/>
      <c r="BM4" s="15">
        <f t="shared" si="37"/>
        <v>0</v>
      </c>
      <c r="BN4" s="16">
        <f t="shared" si="38"/>
        <v>0</v>
      </c>
      <c r="BO4" s="17"/>
      <c r="BP4" s="15">
        <f t="shared" si="39"/>
        <v>0</v>
      </c>
      <c r="BQ4" s="16">
        <f t="shared" si="40"/>
        <v>0</v>
      </c>
      <c r="BR4" s="17"/>
      <c r="BS4" s="15">
        <f t="shared" si="41"/>
        <v>0</v>
      </c>
      <c r="BT4" s="16">
        <f t="shared" si="42"/>
        <v>0</v>
      </c>
      <c r="BU4" s="17"/>
      <c r="BV4" s="15">
        <f t="shared" si="43"/>
        <v>0</v>
      </c>
      <c r="BW4" s="16">
        <f t="shared" si="44"/>
        <v>0</v>
      </c>
      <c r="BX4" s="17"/>
      <c r="BY4" s="15">
        <f t="shared" si="45"/>
        <v>0</v>
      </c>
      <c r="BZ4" s="16">
        <f t="shared" si="46"/>
        <v>0</v>
      </c>
      <c r="CA4" s="17"/>
      <c r="CB4" s="15">
        <f t="shared" si="47"/>
        <v>0</v>
      </c>
      <c r="CC4" s="16">
        <f t="shared" si="48"/>
        <v>0</v>
      </c>
      <c r="CD4" s="17"/>
      <c r="CE4" s="15">
        <f t="shared" si="49"/>
        <v>0</v>
      </c>
      <c r="CF4" s="16">
        <f t="shared" si="50"/>
        <v>0</v>
      </c>
      <c r="CG4" s="17"/>
    </row>
    <row r="5" spans="1:85" ht="19.5" x14ac:dyDescent="0.3">
      <c r="A5" s="65"/>
      <c r="B5" s="73"/>
      <c r="C5" s="67" t="s">
        <v>27</v>
      </c>
      <c r="D5" s="36">
        <v>0</v>
      </c>
      <c r="E5" s="6">
        <f t="shared" si="51"/>
        <v>0</v>
      </c>
      <c r="F5" s="8">
        <f t="shared" si="52"/>
        <v>0</v>
      </c>
      <c r="G5" s="9">
        <v>0</v>
      </c>
      <c r="H5" s="6">
        <f t="shared" si="0"/>
        <v>0</v>
      </c>
      <c r="I5" s="10">
        <f t="shared" si="1"/>
        <v>0</v>
      </c>
      <c r="J5" s="7">
        <v>0</v>
      </c>
      <c r="K5" s="6">
        <f t="shared" si="2"/>
        <v>0</v>
      </c>
      <c r="L5" s="11">
        <f t="shared" si="3"/>
        <v>0</v>
      </c>
      <c r="M5" s="12">
        <v>0</v>
      </c>
      <c r="N5" s="13">
        <f t="shared" si="4"/>
        <v>0</v>
      </c>
      <c r="O5" s="14">
        <f t="shared" si="5"/>
        <v>0</v>
      </c>
      <c r="P5" s="12">
        <v>0</v>
      </c>
      <c r="Q5" s="15">
        <f t="shared" si="6"/>
        <v>0</v>
      </c>
      <c r="R5" s="16">
        <f t="shared" si="7"/>
        <v>0</v>
      </c>
      <c r="S5" s="17">
        <v>0</v>
      </c>
      <c r="T5" s="15">
        <f t="shared" si="8"/>
        <v>0</v>
      </c>
      <c r="U5" s="16">
        <f t="shared" si="9"/>
        <v>0</v>
      </c>
      <c r="V5" s="17"/>
      <c r="W5" s="15">
        <f t="shared" si="10"/>
        <v>0</v>
      </c>
      <c r="X5" s="16">
        <f t="shared" si="11"/>
        <v>0</v>
      </c>
      <c r="Y5" s="17"/>
      <c r="Z5" s="6">
        <f t="shared" si="53"/>
        <v>0</v>
      </c>
      <c r="AA5" s="8">
        <f t="shared" si="12"/>
        <v>0</v>
      </c>
      <c r="AB5" s="9">
        <v>0</v>
      </c>
      <c r="AC5" s="6">
        <f t="shared" si="13"/>
        <v>0</v>
      </c>
      <c r="AD5" s="10">
        <f t="shared" si="14"/>
        <v>0</v>
      </c>
      <c r="AE5" s="7">
        <v>0</v>
      </c>
      <c r="AF5" s="6">
        <f t="shared" si="15"/>
        <v>0</v>
      </c>
      <c r="AG5" s="11">
        <f t="shared" si="16"/>
        <v>0</v>
      </c>
      <c r="AH5" s="12">
        <v>0</v>
      </c>
      <c r="AI5" s="13">
        <f t="shared" si="17"/>
        <v>0</v>
      </c>
      <c r="AJ5" s="14">
        <f t="shared" si="18"/>
        <v>0</v>
      </c>
      <c r="AK5" s="12">
        <v>0</v>
      </c>
      <c r="AL5" s="15">
        <f t="shared" si="19"/>
        <v>0</v>
      </c>
      <c r="AM5" s="16">
        <f t="shared" si="20"/>
        <v>0</v>
      </c>
      <c r="AN5" s="17">
        <v>0</v>
      </c>
      <c r="AO5" s="15">
        <f t="shared" si="21"/>
        <v>0</v>
      </c>
      <c r="AP5" s="16">
        <f t="shared" si="22"/>
        <v>0</v>
      </c>
      <c r="AQ5" s="17"/>
      <c r="AR5" s="15">
        <f t="shared" si="23"/>
        <v>0</v>
      </c>
      <c r="AS5" s="16">
        <f t="shared" si="24"/>
        <v>0</v>
      </c>
      <c r="AT5" s="17"/>
      <c r="AU5" s="15">
        <f t="shared" si="25"/>
        <v>0</v>
      </c>
      <c r="AV5" s="16">
        <f t="shared" si="26"/>
        <v>0</v>
      </c>
      <c r="AW5" s="17"/>
      <c r="AX5" s="15">
        <f t="shared" si="27"/>
        <v>0</v>
      </c>
      <c r="AY5" s="16">
        <f t="shared" si="28"/>
        <v>0</v>
      </c>
      <c r="AZ5" s="17"/>
      <c r="BA5" s="15">
        <f t="shared" si="29"/>
        <v>0</v>
      </c>
      <c r="BB5" s="16">
        <f t="shared" si="30"/>
        <v>0</v>
      </c>
      <c r="BC5" s="17"/>
      <c r="BD5" s="15">
        <f t="shared" si="31"/>
        <v>0</v>
      </c>
      <c r="BE5" s="16">
        <f t="shared" si="32"/>
        <v>0</v>
      </c>
      <c r="BF5" s="17"/>
      <c r="BG5" s="15">
        <f t="shared" si="33"/>
        <v>0</v>
      </c>
      <c r="BH5" s="16">
        <f t="shared" si="34"/>
        <v>0</v>
      </c>
      <c r="BI5" s="17"/>
      <c r="BJ5" s="15">
        <f t="shared" si="35"/>
        <v>0</v>
      </c>
      <c r="BK5" s="16">
        <f t="shared" si="36"/>
        <v>0</v>
      </c>
      <c r="BL5" s="17"/>
      <c r="BM5" s="15">
        <f t="shared" si="37"/>
        <v>0</v>
      </c>
      <c r="BN5" s="16">
        <f t="shared" si="38"/>
        <v>0</v>
      </c>
      <c r="BO5" s="17"/>
      <c r="BP5" s="15">
        <f t="shared" si="39"/>
        <v>0</v>
      </c>
      <c r="BQ5" s="16">
        <f t="shared" si="40"/>
        <v>0</v>
      </c>
      <c r="BR5" s="17"/>
      <c r="BS5" s="15">
        <f t="shared" si="41"/>
        <v>0</v>
      </c>
      <c r="BT5" s="16">
        <f t="shared" si="42"/>
        <v>0</v>
      </c>
      <c r="BU5" s="17"/>
      <c r="BV5" s="15">
        <f t="shared" si="43"/>
        <v>0</v>
      </c>
      <c r="BW5" s="16">
        <f t="shared" si="44"/>
        <v>0</v>
      </c>
      <c r="BX5" s="17"/>
      <c r="BY5" s="15">
        <f t="shared" si="45"/>
        <v>0</v>
      </c>
      <c r="BZ5" s="16">
        <f t="shared" si="46"/>
        <v>0</v>
      </c>
      <c r="CA5" s="17"/>
      <c r="CB5" s="15">
        <f t="shared" si="47"/>
        <v>0</v>
      </c>
      <c r="CC5" s="16">
        <f t="shared" si="48"/>
        <v>0</v>
      </c>
      <c r="CD5" s="17"/>
      <c r="CE5" s="15">
        <f t="shared" si="49"/>
        <v>0</v>
      </c>
      <c r="CF5" s="16">
        <f t="shared" si="50"/>
        <v>0</v>
      </c>
      <c r="CG5" s="17"/>
    </row>
    <row r="6" spans="1:85" ht="19.5" x14ac:dyDescent="0.3">
      <c r="A6" s="65"/>
      <c r="B6" s="68" t="s">
        <v>43</v>
      </c>
      <c r="C6" s="67" t="s">
        <v>25</v>
      </c>
      <c r="D6" s="36">
        <v>0</v>
      </c>
      <c r="E6" s="6">
        <f t="shared" si="51"/>
        <v>0</v>
      </c>
      <c r="F6" s="8">
        <f t="shared" si="52"/>
        <v>0</v>
      </c>
      <c r="G6" s="9">
        <v>0</v>
      </c>
      <c r="H6" s="6">
        <f t="shared" si="0"/>
        <v>0</v>
      </c>
      <c r="I6" s="10">
        <f t="shared" si="1"/>
        <v>0</v>
      </c>
      <c r="J6" s="7">
        <v>0</v>
      </c>
      <c r="K6" s="6">
        <f t="shared" si="2"/>
        <v>0</v>
      </c>
      <c r="L6" s="11">
        <f t="shared" si="3"/>
        <v>0</v>
      </c>
      <c r="M6" s="12">
        <v>0</v>
      </c>
      <c r="N6" s="13">
        <f t="shared" si="4"/>
        <v>0</v>
      </c>
      <c r="O6" s="14">
        <f t="shared" si="5"/>
        <v>0</v>
      </c>
      <c r="P6" s="12">
        <v>0</v>
      </c>
      <c r="Q6" s="15">
        <f t="shared" si="6"/>
        <v>0</v>
      </c>
      <c r="R6" s="16">
        <f t="shared" si="7"/>
        <v>0</v>
      </c>
      <c r="S6" s="17">
        <v>0</v>
      </c>
      <c r="T6" s="15">
        <f t="shared" si="8"/>
        <v>0</v>
      </c>
      <c r="U6" s="16">
        <f t="shared" si="9"/>
        <v>0</v>
      </c>
      <c r="V6" s="17"/>
      <c r="W6" s="15">
        <f t="shared" si="10"/>
        <v>0</v>
      </c>
      <c r="X6" s="16">
        <f t="shared" si="11"/>
        <v>0</v>
      </c>
      <c r="Y6" s="17"/>
      <c r="Z6" s="6">
        <f t="shared" si="53"/>
        <v>0</v>
      </c>
      <c r="AA6" s="8">
        <f t="shared" ref="AA6" si="54">Z6/20</f>
        <v>0</v>
      </c>
      <c r="AB6" s="9">
        <v>0</v>
      </c>
      <c r="AC6" s="6">
        <f t="shared" ref="AC6" si="55">Z6-AB6</f>
        <v>0</v>
      </c>
      <c r="AD6" s="10">
        <f t="shared" si="14"/>
        <v>0</v>
      </c>
      <c r="AE6" s="7">
        <v>0</v>
      </c>
      <c r="AF6" s="6">
        <f t="shared" si="15"/>
        <v>0</v>
      </c>
      <c r="AG6" s="11">
        <f t="shared" si="16"/>
        <v>0</v>
      </c>
      <c r="AH6" s="12">
        <v>0</v>
      </c>
      <c r="AI6" s="13">
        <f t="shared" si="17"/>
        <v>0</v>
      </c>
      <c r="AJ6" s="14">
        <f t="shared" si="18"/>
        <v>0</v>
      </c>
      <c r="AK6" s="12">
        <v>0</v>
      </c>
      <c r="AL6" s="15">
        <f t="shared" si="19"/>
        <v>0</v>
      </c>
      <c r="AM6" s="16">
        <f t="shared" si="20"/>
        <v>0</v>
      </c>
      <c r="AN6" s="17">
        <v>0</v>
      </c>
      <c r="AO6" s="15">
        <f t="shared" si="21"/>
        <v>0</v>
      </c>
      <c r="AP6" s="16">
        <f t="shared" si="22"/>
        <v>0</v>
      </c>
      <c r="AQ6" s="17"/>
      <c r="AR6" s="15">
        <f t="shared" si="23"/>
        <v>0</v>
      </c>
      <c r="AS6" s="16">
        <f t="shared" si="24"/>
        <v>0</v>
      </c>
      <c r="AT6" s="17"/>
      <c r="AU6" s="15">
        <f t="shared" si="25"/>
        <v>0</v>
      </c>
      <c r="AV6" s="16">
        <f t="shared" si="26"/>
        <v>0</v>
      </c>
      <c r="AW6" s="17"/>
      <c r="AX6" s="15">
        <f t="shared" si="27"/>
        <v>0</v>
      </c>
      <c r="AY6" s="16">
        <f t="shared" si="28"/>
        <v>0</v>
      </c>
      <c r="AZ6" s="17"/>
      <c r="BA6" s="15">
        <f t="shared" si="29"/>
        <v>0</v>
      </c>
      <c r="BB6" s="16">
        <f t="shared" si="30"/>
        <v>0</v>
      </c>
      <c r="BC6" s="17"/>
      <c r="BD6" s="15">
        <f t="shared" si="31"/>
        <v>0</v>
      </c>
      <c r="BE6" s="16">
        <f t="shared" si="32"/>
        <v>0</v>
      </c>
      <c r="BF6" s="17"/>
      <c r="BG6" s="15">
        <f t="shared" si="33"/>
        <v>0</v>
      </c>
      <c r="BH6" s="16">
        <f t="shared" si="34"/>
        <v>0</v>
      </c>
      <c r="BI6" s="17"/>
      <c r="BJ6" s="15">
        <f t="shared" si="35"/>
        <v>0</v>
      </c>
      <c r="BK6" s="16">
        <f t="shared" si="36"/>
        <v>0</v>
      </c>
      <c r="BL6" s="17"/>
      <c r="BM6" s="15">
        <f t="shared" si="37"/>
        <v>0</v>
      </c>
      <c r="BN6" s="16">
        <f t="shared" si="38"/>
        <v>0</v>
      </c>
      <c r="BO6" s="17"/>
      <c r="BP6" s="15">
        <f t="shared" si="39"/>
        <v>0</v>
      </c>
      <c r="BQ6" s="16">
        <f t="shared" si="40"/>
        <v>0</v>
      </c>
      <c r="BR6" s="17"/>
      <c r="BS6" s="15">
        <f t="shared" si="41"/>
        <v>0</v>
      </c>
      <c r="BT6" s="16">
        <f t="shared" si="42"/>
        <v>0</v>
      </c>
      <c r="BU6" s="17"/>
      <c r="BV6" s="15">
        <f t="shared" si="43"/>
        <v>0</v>
      </c>
      <c r="BW6" s="16">
        <f t="shared" si="44"/>
        <v>0</v>
      </c>
      <c r="BX6" s="17"/>
      <c r="BY6" s="15">
        <f t="shared" si="45"/>
        <v>0</v>
      </c>
      <c r="BZ6" s="16">
        <f t="shared" si="46"/>
        <v>0</v>
      </c>
      <c r="CA6" s="17"/>
      <c r="CB6" s="15">
        <f t="shared" si="47"/>
        <v>0</v>
      </c>
      <c r="CC6" s="16">
        <f t="shared" si="48"/>
        <v>0</v>
      </c>
      <c r="CD6" s="17"/>
      <c r="CE6" s="15">
        <f t="shared" si="49"/>
        <v>0</v>
      </c>
      <c r="CF6" s="16">
        <f t="shared" si="50"/>
        <v>0</v>
      </c>
      <c r="CG6" s="17"/>
    </row>
    <row r="7" spans="1:85" ht="19.5" x14ac:dyDescent="0.3">
      <c r="A7" s="65"/>
      <c r="B7" s="69"/>
      <c r="C7" s="67" t="s">
        <v>26</v>
      </c>
      <c r="D7" s="36">
        <v>0</v>
      </c>
      <c r="E7" s="6">
        <f t="shared" si="51"/>
        <v>0</v>
      </c>
      <c r="F7" s="8">
        <f t="shared" si="52"/>
        <v>0</v>
      </c>
      <c r="G7" s="9">
        <v>0</v>
      </c>
      <c r="H7" s="6">
        <f t="shared" si="0"/>
        <v>0</v>
      </c>
      <c r="I7" s="10">
        <f t="shared" si="1"/>
        <v>0</v>
      </c>
      <c r="J7" s="7">
        <v>0</v>
      </c>
      <c r="K7" s="6">
        <f t="shared" si="2"/>
        <v>0</v>
      </c>
      <c r="L7" s="11">
        <f t="shared" si="3"/>
        <v>0</v>
      </c>
      <c r="M7" s="12">
        <v>0</v>
      </c>
      <c r="N7" s="13">
        <f t="shared" si="4"/>
        <v>0</v>
      </c>
      <c r="O7" s="14">
        <f t="shared" si="5"/>
        <v>0</v>
      </c>
      <c r="P7" s="12">
        <v>0</v>
      </c>
      <c r="Q7" s="15">
        <f t="shared" si="6"/>
        <v>0</v>
      </c>
      <c r="R7" s="16">
        <f t="shared" si="7"/>
        <v>0</v>
      </c>
      <c r="S7" s="17">
        <v>0</v>
      </c>
      <c r="T7" s="15">
        <f t="shared" si="8"/>
        <v>0</v>
      </c>
      <c r="U7" s="16">
        <f t="shared" si="9"/>
        <v>0</v>
      </c>
      <c r="V7" s="17"/>
      <c r="W7" s="15">
        <f t="shared" si="10"/>
        <v>0</v>
      </c>
      <c r="X7" s="16">
        <f t="shared" si="11"/>
        <v>0</v>
      </c>
      <c r="Y7" s="17"/>
      <c r="Z7" s="6">
        <f t="shared" si="53"/>
        <v>0</v>
      </c>
      <c r="AA7" s="8">
        <f t="shared" ref="AA7" si="56">Z7/20</f>
        <v>0</v>
      </c>
      <c r="AB7" s="9">
        <v>0</v>
      </c>
      <c r="AC7" s="6">
        <f t="shared" ref="AC7" si="57">Z7-AB7</f>
        <v>0</v>
      </c>
      <c r="AD7" s="10">
        <f t="shared" si="14"/>
        <v>0</v>
      </c>
      <c r="AE7" s="7">
        <v>0</v>
      </c>
      <c r="AF7" s="6">
        <f t="shared" si="15"/>
        <v>0</v>
      </c>
      <c r="AG7" s="11">
        <f t="shared" si="16"/>
        <v>0</v>
      </c>
      <c r="AH7" s="12">
        <v>0</v>
      </c>
      <c r="AI7" s="13">
        <f t="shared" si="17"/>
        <v>0</v>
      </c>
      <c r="AJ7" s="14">
        <f t="shared" si="18"/>
        <v>0</v>
      </c>
      <c r="AK7" s="12">
        <v>0</v>
      </c>
      <c r="AL7" s="15">
        <f t="shared" si="19"/>
        <v>0</v>
      </c>
      <c r="AM7" s="16">
        <f t="shared" si="20"/>
        <v>0</v>
      </c>
      <c r="AN7" s="17">
        <v>0</v>
      </c>
      <c r="AO7" s="15">
        <f t="shared" si="21"/>
        <v>0</v>
      </c>
      <c r="AP7" s="16">
        <f t="shared" si="22"/>
        <v>0</v>
      </c>
      <c r="AQ7" s="17"/>
      <c r="AR7" s="15">
        <f t="shared" si="23"/>
        <v>0</v>
      </c>
      <c r="AS7" s="16">
        <f t="shared" si="24"/>
        <v>0</v>
      </c>
      <c r="AT7" s="17"/>
      <c r="AU7" s="15">
        <f t="shared" si="25"/>
        <v>0</v>
      </c>
      <c r="AV7" s="16">
        <f t="shared" si="26"/>
        <v>0</v>
      </c>
      <c r="AW7" s="17"/>
      <c r="AX7" s="15">
        <f t="shared" si="27"/>
        <v>0</v>
      </c>
      <c r="AY7" s="16">
        <f t="shared" si="28"/>
        <v>0</v>
      </c>
      <c r="AZ7" s="17"/>
      <c r="BA7" s="15">
        <f t="shared" si="29"/>
        <v>0</v>
      </c>
      <c r="BB7" s="16">
        <f t="shared" si="30"/>
        <v>0</v>
      </c>
      <c r="BC7" s="17"/>
      <c r="BD7" s="15">
        <f t="shared" si="31"/>
        <v>0</v>
      </c>
      <c r="BE7" s="16">
        <f t="shared" si="32"/>
        <v>0</v>
      </c>
      <c r="BF7" s="17"/>
      <c r="BG7" s="15">
        <f t="shared" si="33"/>
        <v>0</v>
      </c>
      <c r="BH7" s="16">
        <f t="shared" si="34"/>
        <v>0</v>
      </c>
      <c r="BI7" s="17"/>
      <c r="BJ7" s="15">
        <f t="shared" si="35"/>
        <v>0</v>
      </c>
      <c r="BK7" s="16">
        <f t="shared" si="36"/>
        <v>0</v>
      </c>
      <c r="BL7" s="17"/>
      <c r="BM7" s="15">
        <f t="shared" si="37"/>
        <v>0</v>
      </c>
      <c r="BN7" s="16">
        <f t="shared" si="38"/>
        <v>0</v>
      </c>
      <c r="BO7" s="17"/>
      <c r="BP7" s="15">
        <f t="shared" si="39"/>
        <v>0</v>
      </c>
      <c r="BQ7" s="16">
        <f t="shared" si="40"/>
        <v>0</v>
      </c>
      <c r="BR7" s="17"/>
      <c r="BS7" s="15">
        <f t="shared" si="41"/>
        <v>0</v>
      </c>
      <c r="BT7" s="16">
        <f t="shared" si="42"/>
        <v>0</v>
      </c>
      <c r="BU7" s="17"/>
      <c r="BV7" s="15">
        <f t="shared" si="43"/>
        <v>0</v>
      </c>
      <c r="BW7" s="16">
        <f t="shared" si="44"/>
        <v>0</v>
      </c>
      <c r="BX7" s="17"/>
      <c r="BY7" s="15">
        <f t="shared" si="45"/>
        <v>0</v>
      </c>
      <c r="BZ7" s="16">
        <f t="shared" si="46"/>
        <v>0</v>
      </c>
      <c r="CA7" s="17"/>
      <c r="CB7" s="15">
        <f t="shared" si="47"/>
        <v>0</v>
      </c>
      <c r="CC7" s="16">
        <f t="shared" si="48"/>
        <v>0</v>
      </c>
      <c r="CD7" s="17"/>
      <c r="CE7" s="15">
        <f t="shared" si="49"/>
        <v>0</v>
      </c>
      <c r="CF7" s="16">
        <f t="shared" si="50"/>
        <v>0</v>
      </c>
      <c r="CG7" s="17"/>
    </row>
    <row r="8" spans="1:85" ht="19.5" x14ac:dyDescent="0.3">
      <c r="A8" s="65"/>
      <c r="B8" s="70"/>
      <c r="C8" s="67" t="s">
        <v>27</v>
      </c>
      <c r="D8" s="36">
        <v>0</v>
      </c>
      <c r="E8" s="6">
        <f t="shared" si="51"/>
        <v>0</v>
      </c>
      <c r="F8" s="8">
        <f t="shared" si="52"/>
        <v>0</v>
      </c>
      <c r="G8" s="9">
        <v>0</v>
      </c>
      <c r="H8" s="6">
        <f t="shared" si="0"/>
        <v>0</v>
      </c>
      <c r="I8" s="10">
        <f t="shared" si="1"/>
        <v>0</v>
      </c>
      <c r="J8" s="7">
        <v>0</v>
      </c>
      <c r="K8" s="6">
        <f t="shared" si="2"/>
        <v>0</v>
      </c>
      <c r="L8" s="11">
        <f t="shared" si="3"/>
        <v>0</v>
      </c>
      <c r="M8" s="12">
        <v>0</v>
      </c>
      <c r="N8" s="13">
        <f t="shared" si="4"/>
        <v>0</v>
      </c>
      <c r="O8" s="14">
        <f t="shared" si="5"/>
        <v>0</v>
      </c>
      <c r="P8" s="12">
        <v>0</v>
      </c>
      <c r="Q8" s="15">
        <f t="shared" si="6"/>
        <v>0</v>
      </c>
      <c r="R8" s="16">
        <f t="shared" si="7"/>
        <v>0</v>
      </c>
      <c r="S8" s="17">
        <v>0</v>
      </c>
      <c r="T8" s="15">
        <f t="shared" si="8"/>
        <v>0</v>
      </c>
      <c r="U8" s="16">
        <f t="shared" si="9"/>
        <v>0</v>
      </c>
      <c r="V8" s="17"/>
      <c r="W8" s="15">
        <f t="shared" si="10"/>
        <v>0</v>
      </c>
      <c r="X8" s="16">
        <f t="shared" si="11"/>
        <v>0</v>
      </c>
      <c r="Y8" s="17"/>
      <c r="Z8" s="6">
        <f t="shared" si="53"/>
        <v>0</v>
      </c>
      <c r="AA8" s="8">
        <f t="shared" ref="AA8:AA10" si="58">Z8/20</f>
        <v>0</v>
      </c>
      <c r="AB8" s="9">
        <v>0</v>
      </c>
      <c r="AC8" s="6">
        <f t="shared" ref="AC8:AC10" si="59">Z8-AB8</f>
        <v>0</v>
      </c>
      <c r="AD8" s="10">
        <f t="shared" si="14"/>
        <v>0</v>
      </c>
      <c r="AE8" s="7">
        <v>0</v>
      </c>
      <c r="AF8" s="6">
        <f t="shared" si="15"/>
        <v>0</v>
      </c>
      <c r="AG8" s="11">
        <f t="shared" si="16"/>
        <v>0</v>
      </c>
      <c r="AH8" s="12">
        <v>0</v>
      </c>
      <c r="AI8" s="13">
        <f t="shared" si="17"/>
        <v>0</v>
      </c>
      <c r="AJ8" s="14">
        <f t="shared" si="18"/>
        <v>0</v>
      </c>
      <c r="AK8" s="12">
        <v>0</v>
      </c>
      <c r="AL8" s="15">
        <f t="shared" si="19"/>
        <v>0</v>
      </c>
      <c r="AM8" s="16">
        <f t="shared" si="20"/>
        <v>0</v>
      </c>
      <c r="AN8" s="17">
        <v>0</v>
      </c>
      <c r="AO8" s="15">
        <f t="shared" si="21"/>
        <v>0</v>
      </c>
      <c r="AP8" s="16">
        <f t="shared" si="22"/>
        <v>0</v>
      </c>
      <c r="AQ8" s="17"/>
      <c r="AR8" s="15">
        <f t="shared" si="23"/>
        <v>0</v>
      </c>
      <c r="AS8" s="16">
        <f t="shared" si="24"/>
        <v>0</v>
      </c>
      <c r="AT8" s="17"/>
      <c r="AU8" s="15">
        <f t="shared" si="25"/>
        <v>0</v>
      </c>
      <c r="AV8" s="16">
        <f t="shared" si="26"/>
        <v>0</v>
      </c>
      <c r="AW8" s="17"/>
      <c r="AX8" s="15">
        <f t="shared" si="27"/>
        <v>0</v>
      </c>
      <c r="AY8" s="16">
        <f t="shared" si="28"/>
        <v>0</v>
      </c>
      <c r="AZ8" s="17"/>
      <c r="BA8" s="15">
        <f t="shared" si="29"/>
        <v>0</v>
      </c>
      <c r="BB8" s="16">
        <f t="shared" si="30"/>
        <v>0</v>
      </c>
      <c r="BC8" s="17"/>
      <c r="BD8" s="15">
        <f t="shared" si="31"/>
        <v>0</v>
      </c>
      <c r="BE8" s="16">
        <f t="shared" si="32"/>
        <v>0</v>
      </c>
      <c r="BF8" s="17"/>
      <c r="BG8" s="15">
        <f t="shared" si="33"/>
        <v>0</v>
      </c>
      <c r="BH8" s="16">
        <f t="shared" si="34"/>
        <v>0</v>
      </c>
      <c r="BI8" s="17"/>
      <c r="BJ8" s="15">
        <f t="shared" si="35"/>
        <v>0</v>
      </c>
      <c r="BK8" s="16">
        <f t="shared" si="36"/>
        <v>0</v>
      </c>
      <c r="BL8" s="17"/>
      <c r="BM8" s="15">
        <f t="shared" si="37"/>
        <v>0</v>
      </c>
      <c r="BN8" s="16">
        <f t="shared" si="38"/>
        <v>0</v>
      </c>
      <c r="BO8" s="17"/>
      <c r="BP8" s="15">
        <f t="shared" si="39"/>
        <v>0</v>
      </c>
      <c r="BQ8" s="16">
        <f t="shared" si="40"/>
        <v>0</v>
      </c>
      <c r="BR8" s="17"/>
      <c r="BS8" s="15">
        <f t="shared" si="41"/>
        <v>0</v>
      </c>
      <c r="BT8" s="16">
        <f t="shared" si="42"/>
        <v>0</v>
      </c>
      <c r="BU8" s="17"/>
      <c r="BV8" s="15">
        <f t="shared" si="43"/>
        <v>0</v>
      </c>
      <c r="BW8" s="16">
        <f t="shared" si="44"/>
        <v>0</v>
      </c>
      <c r="BX8" s="17"/>
      <c r="BY8" s="15">
        <f t="shared" si="45"/>
        <v>0</v>
      </c>
      <c r="BZ8" s="16">
        <f t="shared" si="46"/>
        <v>0</v>
      </c>
      <c r="CA8" s="17"/>
      <c r="CB8" s="15">
        <f t="shared" si="47"/>
        <v>0</v>
      </c>
      <c r="CC8" s="16">
        <f t="shared" si="48"/>
        <v>0</v>
      </c>
      <c r="CD8" s="17"/>
      <c r="CE8" s="15">
        <f t="shared" si="49"/>
        <v>0</v>
      </c>
      <c r="CF8" s="16">
        <f t="shared" si="50"/>
        <v>0</v>
      </c>
      <c r="CG8" s="17"/>
    </row>
    <row r="9" spans="1:85" ht="19.5" x14ac:dyDescent="0.3">
      <c r="A9" s="65"/>
      <c r="B9" s="71" t="s">
        <v>44</v>
      </c>
      <c r="C9" s="67" t="s">
        <v>25</v>
      </c>
      <c r="D9" s="36">
        <v>0</v>
      </c>
      <c r="E9" s="6">
        <f t="shared" si="51"/>
        <v>0</v>
      </c>
      <c r="F9" s="8">
        <f t="shared" si="52"/>
        <v>0</v>
      </c>
      <c r="G9" s="9">
        <v>0</v>
      </c>
      <c r="H9" s="6">
        <f t="shared" si="0"/>
        <v>0</v>
      </c>
      <c r="I9" s="10">
        <f t="shared" si="1"/>
        <v>0</v>
      </c>
      <c r="J9" s="7">
        <v>0</v>
      </c>
      <c r="K9" s="6">
        <f t="shared" si="2"/>
        <v>0</v>
      </c>
      <c r="L9" s="11">
        <f t="shared" si="3"/>
        <v>0</v>
      </c>
      <c r="M9" s="12">
        <v>0</v>
      </c>
      <c r="N9" s="13">
        <f t="shared" si="4"/>
        <v>0</v>
      </c>
      <c r="O9" s="14">
        <f t="shared" si="5"/>
        <v>0</v>
      </c>
      <c r="P9" s="12">
        <v>0</v>
      </c>
      <c r="Q9" s="15">
        <f t="shared" si="6"/>
        <v>0</v>
      </c>
      <c r="R9" s="16">
        <f t="shared" si="7"/>
        <v>0</v>
      </c>
      <c r="S9" s="17">
        <v>0</v>
      </c>
      <c r="T9" s="15">
        <f t="shared" si="8"/>
        <v>0</v>
      </c>
      <c r="U9" s="16">
        <f t="shared" si="9"/>
        <v>0</v>
      </c>
      <c r="V9" s="17"/>
      <c r="W9" s="15">
        <f t="shared" si="10"/>
        <v>0</v>
      </c>
      <c r="X9" s="16">
        <f t="shared" si="11"/>
        <v>0</v>
      </c>
      <c r="Y9" s="17"/>
      <c r="Z9" s="6">
        <f t="shared" si="53"/>
        <v>0</v>
      </c>
      <c r="AA9" s="8">
        <f t="shared" si="58"/>
        <v>0</v>
      </c>
      <c r="AB9" s="9">
        <v>0</v>
      </c>
      <c r="AC9" s="6">
        <f t="shared" si="59"/>
        <v>0</v>
      </c>
      <c r="AD9" s="10">
        <f t="shared" si="14"/>
        <v>0</v>
      </c>
      <c r="AE9" s="7">
        <v>0</v>
      </c>
      <c r="AF9" s="6">
        <f t="shared" si="15"/>
        <v>0</v>
      </c>
      <c r="AG9" s="11">
        <f t="shared" si="16"/>
        <v>0</v>
      </c>
      <c r="AH9" s="12">
        <v>0</v>
      </c>
      <c r="AI9" s="13">
        <f t="shared" si="17"/>
        <v>0</v>
      </c>
      <c r="AJ9" s="14">
        <f t="shared" si="18"/>
        <v>0</v>
      </c>
      <c r="AK9" s="12">
        <v>0</v>
      </c>
      <c r="AL9" s="15">
        <f t="shared" si="19"/>
        <v>0</v>
      </c>
      <c r="AM9" s="16">
        <f t="shared" si="20"/>
        <v>0</v>
      </c>
      <c r="AN9" s="17">
        <v>0</v>
      </c>
      <c r="AO9" s="15">
        <f t="shared" si="21"/>
        <v>0</v>
      </c>
      <c r="AP9" s="16">
        <f t="shared" si="22"/>
        <v>0</v>
      </c>
      <c r="AQ9" s="17"/>
      <c r="AR9" s="15">
        <f t="shared" si="23"/>
        <v>0</v>
      </c>
      <c r="AS9" s="16">
        <f t="shared" si="24"/>
        <v>0</v>
      </c>
      <c r="AT9" s="17"/>
      <c r="AU9" s="15">
        <f t="shared" si="25"/>
        <v>0</v>
      </c>
      <c r="AV9" s="16">
        <f t="shared" si="26"/>
        <v>0</v>
      </c>
      <c r="AW9" s="17"/>
      <c r="AX9" s="15">
        <f t="shared" si="27"/>
        <v>0</v>
      </c>
      <c r="AY9" s="16">
        <f t="shared" si="28"/>
        <v>0</v>
      </c>
      <c r="AZ9" s="17"/>
      <c r="BA9" s="15">
        <f t="shared" si="29"/>
        <v>0</v>
      </c>
      <c r="BB9" s="16">
        <f t="shared" si="30"/>
        <v>0</v>
      </c>
      <c r="BC9" s="17"/>
      <c r="BD9" s="15">
        <f t="shared" si="31"/>
        <v>0</v>
      </c>
      <c r="BE9" s="16">
        <f t="shared" si="32"/>
        <v>0</v>
      </c>
      <c r="BF9" s="17"/>
      <c r="BG9" s="15">
        <f t="shared" si="33"/>
        <v>0</v>
      </c>
      <c r="BH9" s="16">
        <f t="shared" si="34"/>
        <v>0</v>
      </c>
      <c r="BI9" s="17"/>
      <c r="BJ9" s="15">
        <f t="shared" si="35"/>
        <v>0</v>
      </c>
      <c r="BK9" s="16">
        <f t="shared" si="36"/>
        <v>0</v>
      </c>
      <c r="BL9" s="17"/>
      <c r="BM9" s="15">
        <f t="shared" si="37"/>
        <v>0</v>
      </c>
      <c r="BN9" s="16">
        <f t="shared" si="38"/>
        <v>0</v>
      </c>
      <c r="BO9" s="17"/>
      <c r="BP9" s="15">
        <f t="shared" si="39"/>
        <v>0</v>
      </c>
      <c r="BQ9" s="16">
        <f t="shared" si="40"/>
        <v>0</v>
      </c>
      <c r="BR9" s="17"/>
      <c r="BS9" s="15">
        <f t="shared" si="41"/>
        <v>0</v>
      </c>
      <c r="BT9" s="16">
        <f t="shared" si="42"/>
        <v>0</v>
      </c>
      <c r="BU9" s="17"/>
      <c r="BV9" s="15">
        <f t="shared" si="43"/>
        <v>0</v>
      </c>
      <c r="BW9" s="16">
        <f t="shared" si="44"/>
        <v>0</v>
      </c>
      <c r="BX9" s="17"/>
      <c r="BY9" s="15">
        <f t="shared" si="45"/>
        <v>0</v>
      </c>
      <c r="BZ9" s="16">
        <f t="shared" si="46"/>
        <v>0</v>
      </c>
      <c r="CA9" s="17"/>
      <c r="CB9" s="15">
        <f t="shared" si="47"/>
        <v>0</v>
      </c>
      <c r="CC9" s="16">
        <f t="shared" si="48"/>
        <v>0</v>
      </c>
      <c r="CD9" s="17"/>
      <c r="CE9" s="15">
        <f t="shared" si="49"/>
        <v>0</v>
      </c>
      <c r="CF9" s="16">
        <f t="shared" si="50"/>
        <v>0</v>
      </c>
      <c r="CG9" s="17"/>
    </row>
    <row r="10" spans="1:85" ht="19.5" x14ac:dyDescent="0.3">
      <c r="A10" s="65"/>
      <c r="B10" s="72"/>
      <c r="C10" s="67" t="s">
        <v>26</v>
      </c>
      <c r="D10" s="36">
        <v>0</v>
      </c>
      <c r="E10" s="6">
        <f t="shared" si="51"/>
        <v>0</v>
      </c>
      <c r="F10" s="8">
        <f t="shared" si="52"/>
        <v>0</v>
      </c>
      <c r="G10" s="9">
        <v>0</v>
      </c>
      <c r="H10" s="6">
        <f t="shared" si="0"/>
        <v>0</v>
      </c>
      <c r="I10" s="10">
        <f t="shared" si="1"/>
        <v>0</v>
      </c>
      <c r="J10" s="7">
        <v>0</v>
      </c>
      <c r="K10" s="6">
        <f t="shared" si="2"/>
        <v>0</v>
      </c>
      <c r="L10" s="11">
        <f t="shared" si="3"/>
        <v>0</v>
      </c>
      <c r="M10" s="12">
        <v>0</v>
      </c>
      <c r="N10" s="13">
        <f t="shared" si="4"/>
        <v>0</v>
      </c>
      <c r="O10" s="14">
        <f t="shared" si="5"/>
        <v>0</v>
      </c>
      <c r="P10" s="12">
        <v>0</v>
      </c>
      <c r="Q10" s="15">
        <f t="shared" si="6"/>
        <v>0</v>
      </c>
      <c r="R10" s="16">
        <f t="shared" si="7"/>
        <v>0</v>
      </c>
      <c r="S10" s="17">
        <v>0</v>
      </c>
      <c r="T10" s="15">
        <f t="shared" si="8"/>
        <v>0</v>
      </c>
      <c r="U10" s="16">
        <f t="shared" si="9"/>
        <v>0</v>
      </c>
      <c r="V10" s="17"/>
      <c r="W10" s="15">
        <f t="shared" si="10"/>
        <v>0</v>
      </c>
      <c r="X10" s="16">
        <f t="shared" si="11"/>
        <v>0</v>
      </c>
      <c r="Y10" s="17"/>
      <c r="Z10" s="6">
        <f t="shared" si="53"/>
        <v>0</v>
      </c>
      <c r="AA10" s="8">
        <f t="shared" si="58"/>
        <v>0</v>
      </c>
      <c r="AB10" s="9">
        <v>0</v>
      </c>
      <c r="AC10" s="6">
        <f t="shared" si="59"/>
        <v>0</v>
      </c>
      <c r="AD10" s="10">
        <f t="shared" si="14"/>
        <v>0</v>
      </c>
      <c r="AE10" s="7">
        <v>0</v>
      </c>
      <c r="AF10" s="6">
        <f t="shared" si="15"/>
        <v>0</v>
      </c>
      <c r="AG10" s="11">
        <f t="shared" si="16"/>
        <v>0</v>
      </c>
      <c r="AH10" s="12">
        <v>0</v>
      </c>
      <c r="AI10" s="13">
        <f t="shared" si="17"/>
        <v>0</v>
      </c>
      <c r="AJ10" s="14">
        <f t="shared" si="18"/>
        <v>0</v>
      </c>
      <c r="AK10" s="12">
        <v>0</v>
      </c>
      <c r="AL10" s="15">
        <f t="shared" si="19"/>
        <v>0</v>
      </c>
      <c r="AM10" s="16">
        <f t="shared" si="20"/>
        <v>0</v>
      </c>
      <c r="AN10" s="17">
        <v>0</v>
      </c>
      <c r="AO10" s="15">
        <f t="shared" si="21"/>
        <v>0</v>
      </c>
      <c r="AP10" s="16">
        <f t="shared" si="22"/>
        <v>0</v>
      </c>
      <c r="AQ10" s="17"/>
      <c r="AR10" s="15">
        <f t="shared" si="23"/>
        <v>0</v>
      </c>
      <c r="AS10" s="16">
        <f t="shared" si="24"/>
        <v>0</v>
      </c>
      <c r="AT10" s="17"/>
      <c r="AU10" s="15">
        <f t="shared" si="25"/>
        <v>0</v>
      </c>
      <c r="AV10" s="16">
        <f t="shared" si="26"/>
        <v>0</v>
      </c>
      <c r="AW10" s="17"/>
      <c r="AX10" s="15">
        <f t="shared" si="27"/>
        <v>0</v>
      </c>
      <c r="AY10" s="16">
        <f t="shared" si="28"/>
        <v>0</v>
      </c>
      <c r="AZ10" s="17"/>
      <c r="BA10" s="15">
        <f t="shared" si="29"/>
        <v>0</v>
      </c>
      <c r="BB10" s="16">
        <f t="shared" si="30"/>
        <v>0</v>
      </c>
      <c r="BC10" s="17"/>
      <c r="BD10" s="15">
        <f t="shared" si="31"/>
        <v>0</v>
      </c>
      <c r="BE10" s="16">
        <f t="shared" si="32"/>
        <v>0</v>
      </c>
      <c r="BF10" s="17"/>
      <c r="BG10" s="15">
        <f t="shared" si="33"/>
        <v>0</v>
      </c>
      <c r="BH10" s="16">
        <f t="shared" si="34"/>
        <v>0</v>
      </c>
      <c r="BI10" s="17"/>
      <c r="BJ10" s="15">
        <f t="shared" si="35"/>
        <v>0</v>
      </c>
      <c r="BK10" s="16">
        <f t="shared" si="36"/>
        <v>0</v>
      </c>
      <c r="BL10" s="17"/>
      <c r="BM10" s="15">
        <f t="shared" si="37"/>
        <v>0</v>
      </c>
      <c r="BN10" s="16">
        <f t="shared" si="38"/>
        <v>0</v>
      </c>
      <c r="BO10" s="17"/>
      <c r="BP10" s="15">
        <f t="shared" si="39"/>
        <v>0</v>
      </c>
      <c r="BQ10" s="16">
        <f t="shared" si="40"/>
        <v>0</v>
      </c>
      <c r="BR10" s="17"/>
      <c r="BS10" s="15">
        <f t="shared" si="41"/>
        <v>0</v>
      </c>
      <c r="BT10" s="16">
        <f t="shared" si="42"/>
        <v>0</v>
      </c>
      <c r="BU10" s="17"/>
      <c r="BV10" s="15">
        <f t="shared" si="43"/>
        <v>0</v>
      </c>
      <c r="BW10" s="16">
        <f t="shared" si="44"/>
        <v>0</v>
      </c>
      <c r="BX10" s="17"/>
      <c r="BY10" s="15">
        <f t="shared" si="45"/>
        <v>0</v>
      </c>
      <c r="BZ10" s="16">
        <f t="shared" si="46"/>
        <v>0</v>
      </c>
      <c r="CA10" s="17"/>
      <c r="CB10" s="15">
        <f t="shared" si="47"/>
        <v>0</v>
      </c>
      <c r="CC10" s="16">
        <f t="shared" si="48"/>
        <v>0</v>
      </c>
      <c r="CD10" s="17"/>
      <c r="CE10" s="15">
        <f t="shared" si="49"/>
        <v>0</v>
      </c>
      <c r="CF10" s="16">
        <f t="shared" si="50"/>
        <v>0</v>
      </c>
      <c r="CG10" s="17"/>
    </row>
    <row r="11" spans="1:85" ht="19.5" x14ac:dyDescent="0.3">
      <c r="A11" s="65"/>
      <c r="B11" s="73"/>
      <c r="C11" s="67" t="s">
        <v>27</v>
      </c>
      <c r="D11" s="36">
        <v>0</v>
      </c>
      <c r="E11" s="6">
        <f t="shared" si="51"/>
        <v>0</v>
      </c>
      <c r="F11" s="8">
        <f t="shared" si="52"/>
        <v>0</v>
      </c>
      <c r="G11" s="9">
        <v>0</v>
      </c>
      <c r="H11" s="6">
        <f t="shared" si="0"/>
        <v>0</v>
      </c>
      <c r="I11" s="10">
        <f t="shared" si="1"/>
        <v>0</v>
      </c>
      <c r="J11" s="7">
        <v>0</v>
      </c>
      <c r="K11" s="6">
        <f t="shared" si="2"/>
        <v>0</v>
      </c>
      <c r="L11" s="11">
        <f t="shared" si="3"/>
        <v>0</v>
      </c>
      <c r="M11" s="12">
        <v>0</v>
      </c>
      <c r="N11" s="13">
        <f t="shared" si="4"/>
        <v>0</v>
      </c>
      <c r="O11" s="14">
        <f t="shared" si="5"/>
        <v>0</v>
      </c>
      <c r="P11" s="12">
        <v>0</v>
      </c>
      <c r="Q11" s="15">
        <f t="shared" si="6"/>
        <v>0</v>
      </c>
      <c r="R11" s="16">
        <f t="shared" si="7"/>
        <v>0</v>
      </c>
      <c r="S11" s="17">
        <v>0</v>
      </c>
      <c r="T11" s="15">
        <f t="shared" si="8"/>
        <v>0</v>
      </c>
      <c r="U11" s="16">
        <f t="shared" si="9"/>
        <v>0</v>
      </c>
      <c r="V11" s="17"/>
      <c r="W11" s="15">
        <f t="shared" si="10"/>
        <v>0</v>
      </c>
      <c r="X11" s="16">
        <f t="shared" si="11"/>
        <v>0</v>
      </c>
      <c r="Y11" s="17"/>
      <c r="Z11" s="6">
        <f t="shared" si="53"/>
        <v>0</v>
      </c>
      <c r="AA11" s="8">
        <f t="shared" ref="AA11:AA13" si="60">Z11/20</f>
        <v>0</v>
      </c>
      <c r="AB11" s="9">
        <v>0</v>
      </c>
      <c r="AC11" s="6">
        <f t="shared" ref="AC11:AC13" si="61">Z11-AB11</f>
        <v>0</v>
      </c>
      <c r="AD11" s="10">
        <f t="shared" si="14"/>
        <v>0</v>
      </c>
      <c r="AE11" s="7">
        <v>0</v>
      </c>
      <c r="AF11" s="6">
        <f t="shared" si="15"/>
        <v>0</v>
      </c>
      <c r="AG11" s="11">
        <f t="shared" si="16"/>
        <v>0</v>
      </c>
      <c r="AH11" s="12">
        <v>0</v>
      </c>
      <c r="AI11" s="13">
        <f t="shared" si="17"/>
        <v>0</v>
      </c>
      <c r="AJ11" s="14">
        <f t="shared" si="18"/>
        <v>0</v>
      </c>
      <c r="AK11" s="12">
        <v>0</v>
      </c>
      <c r="AL11" s="15">
        <f t="shared" si="19"/>
        <v>0</v>
      </c>
      <c r="AM11" s="16">
        <f t="shared" si="20"/>
        <v>0</v>
      </c>
      <c r="AN11" s="17">
        <v>0</v>
      </c>
      <c r="AO11" s="15">
        <f t="shared" si="21"/>
        <v>0</v>
      </c>
      <c r="AP11" s="16">
        <f t="shared" si="22"/>
        <v>0</v>
      </c>
      <c r="AQ11" s="17"/>
      <c r="AR11" s="15">
        <f t="shared" si="23"/>
        <v>0</v>
      </c>
      <c r="AS11" s="16">
        <f t="shared" si="24"/>
        <v>0</v>
      </c>
      <c r="AT11" s="17"/>
      <c r="AU11" s="15">
        <f t="shared" si="25"/>
        <v>0</v>
      </c>
      <c r="AV11" s="16">
        <f t="shared" si="26"/>
        <v>0</v>
      </c>
      <c r="AW11" s="17"/>
      <c r="AX11" s="15">
        <f t="shared" si="27"/>
        <v>0</v>
      </c>
      <c r="AY11" s="16">
        <f t="shared" si="28"/>
        <v>0</v>
      </c>
      <c r="AZ11" s="17"/>
      <c r="BA11" s="15">
        <f t="shared" si="29"/>
        <v>0</v>
      </c>
      <c r="BB11" s="16">
        <f t="shared" si="30"/>
        <v>0</v>
      </c>
      <c r="BC11" s="17"/>
      <c r="BD11" s="15">
        <f t="shared" si="31"/>
        <v>0</v>
      </c>
      <c r="BE11" s="16">
        <f t="shared" si="32"/>
        <v>0</v>
      </c>
      <c r="BF11" s="17"/>
      <c r="BG11" s="15">
        <f t="shared" si="33"/>
        <v>0</v>
      </c>
      <c r="BH11" s="16">
        <f t="shared" si="34"/>
        <v>0</v>
      </c>
      <c r="BI11" s="17"/>
      <c r="BJ11" s="15">
        <f t="shared" si="35"/>
        <v>0</v>
      </c>
      <c r="BK11" s="16">
        <f t="shared" si="36"/>
        <v>0</v>
      </c>
      <c r="BL11" s="17"/>
      <c r="BM11" s="15">
        <f t="shared" si="37"/>
        <v>0</v>
      </c>
      <c r="BN11" s="16">
        <f t="shared" si="38"/>
        <v>0</v>
      </c>
      <c r="BO11" s="17"/>
      <c r="BP11" s="15">
        <f t="shared" si="39"/>
        <v>0</v>
      </c>
      <c r="BQ11" s="16">
        <f t="shared" si="40"/>
        <v>0</v>
      </c>
      <c r="BR11" s="17"/>
      <c r="BS11" s="15">
        <f t="shared" si="41"/>
        <v>0</v>
      </c>
      <c r="BT11" s="16">
        <f t="shared" si="42"/>
        <v>0</v>
      </c>
      <c r="BU11" s="17"/>
      <c r="BV11" s="15">
        <f t="shared" si="43"/>
        <v>0</v>
      </c>
      <c r="BW11" s="16">
        <f t="shared" si="44"/>
        <v>0</v>
      </c>
      <c r="BX11" s="17"/>
      <c r="BY11" s="15">
        <f t="shared" si="45"/>
        <v>0</v>
      </c>
      <c r="BZ11" s="16">
        <f t="shared" si="46"/>
        <v>0</v>
      </c>
      <c r="CA11" s="17"/>
      <c r="CB11" s="15">
        <f t="shared" si="47"/>
        <v>0</v>
      </c>
      <c r="CC11" s="16">
        <f t="shared" si="48"/>
        <v>0</v>
      </c>
      <c r="CD11" s="17"/>
      <c r="CE11" s="15">
        <f t="shared" si="49"/>
        <v>0</v>
      </c>
      <c r="CF11" s="16">
        <f t="shared" si="50"/>
        <v>0</v>
      </c>
      <c r="CG11" s="17"/>
    </row>
    <row r="12" spans="1:85" ht="19.5" x14ac:dyDescent="0.3">
      <c r="A12" s="65"/>
      <c r="B12" s="68" t="s">
        <v>45</v>
      </c>
      <c r="C12" s="67" t="s">
        <v>25</v>
      </c>
      <c r="D12" s="36">
        <v>0</v>
      </c>
      <c r="E12" s="6">
        <f t="shared" si="51"/>
        <v>0</v>
      </c>
      <c r="F12" s="8">
        <f t="shared" si="52"/>
        <v>0</v>
      </c>
      <c r="G12" s="9">
        <v>0</v>
      </c>
      <c r="H12" s="6">
        <f t="shared" si="0"/>
        <v>0</v>
      </c>
      <c r="I12" s="10">
        <f t="shared" si="1"/>
        <v>0</v>
      </c>
      <c r="J12" s="7">
        <v>0</v>
      </c>
      <c r="K12" s="6">
        <f t="shared" si="2"/>
        <v>0</v>
      </c>
      <c r="L12" s="11">
        <f t="shared" si="3"/>
        <v>0</v>
      </c>
      <c r="M12" s="12">
        <v>0</v>
      </c>
      <c r="N12" s="13">
        <f t="shared" si="4"/>
        <v>0</v>
      </c>
      <c r="O12" s="14">
        <f t="shared" si="5"/>
        <v>0</v>
      </c>
      <c r="P12" s="12">
        <v>0</v>
      </c>
      <c r="Q12" s="15">
        <f t="shared" si="6"/>
        <v>0</v>
      </c>
      <c r="R12" s="16">
        <f t="shared" si="7"/>
        <v>0</v>
      </c>
      <c r="S12" s="17">
        <v>0</v>
      </c>
      <c r="T12" s="15">
        <f t="shared" si="8"/>
        <v>0</v>
      </c>
      <c r="U12" s="16">
        <f t="shared" si="9"/>
        <v>0</v>
      </c>
      <c r="V12" s="17"/>
      <c r="W12" s="15">
        <f t="shared" si="10"/>
        <v>0</v>
      </c>
      <c r="X12" s="16">
        <f t="shared" si="11"/>
        <v>0</v>
      </c>
      <c r="Y12" s="17"/>
      <c r="Z12" s="6">
        <f t="shared" si="53"/>
        <v>0</v>
      </c>
      <c r="AA12" s="8">
        <f t="shared" si="60"/>
        <v>0</v>
      </c>
      <c r="AB12" s="9">
        <v>0</v>
      </c>
      <c r="AC12" s="6">
        <f t="shared" si="61"/>
        <v>0</v>
      </c>
      <c r="AD12" s="10">
        <f t="shared" si="14"/>
        <v>0</v>
      </c>
      <c r="AE12" s="7">
        <v>0</v>
      </c>
      <c r="AF12" s="6">
        <f t="shared" si="15"/>
        <v>0</v>
      </c>
      <c r="AG12" s="11">
        <f t="shared" si="16"/>
        <v>0</v>
      </c>
      <c r="AH12" s="12">
        <v>0</v>
      </c>
      <c r="AI12" s="13">
        <f t="shared" si="17"/>
        <v>0</v>
      </c>
      <c r="AJ12" s="14">
        <f t="shared" si="18"/>
        <v>0</v>
      </c>
      <c r="AK12" s="12">
        <v>0</v>
      </c>
      <c r="AL12" s="15">
        <f t="shared" si="19"/>
        <v>0</v>
      </c>
      <c r="AM12" s="16">
        <f t="shared" si="20"/>
        <v>0</v>
      </c>
      <c r="AN12" s="17">
        <v>0</v>
      </c>
      <c r="AO12" s="15">
        <f t="shared" si="21"/>
        <v>0</v>
      </c>
      <c r="AP12" s="16">
        <f t="shared" si="22"/>
        <v>0</v>
      </c>
      <c r="AQ12" s="17"/>
      <c r="AR12" s="15">
        <f t="shared" si="23"/>
        <v>0</v>
      </c>
      <c r="AS12" s="16">
        <f t="shared" si="24"/>
        <v>0</v>
      </c>
      <c r="AT12" s="17"/>
      <c r="AU12" s="15">
        <f t="shared" si="25"/>
        <v>0</v>
      </c>
      <c r="AV12" s="16">
        <f t="shared" si="26"/>
        <v>0</v>
      </c>
      <c r="AW12" s="17"/>
      <c r="AX12" s="15">
        <f t="shared" si="27"/>
        <v>0</v>
      </c>
      <c r="AY12" s="16">
        <f t="shared" si="28"/>
        <v>0</v>
      </c>
      <c r="AZ12" s="17"/>
      <c r="BA12" s="15">
        <f t="shared" si="29"/>
        <v>0</v>
      </c>
      <c r="BB12" s="16">
        <f t="shared" si="30"/>
        <v>0</v>
      </c>
      <c r="BC12" s="17"/>
      <c r="BD12" s="15">
        <f t="shared" si="31"/>
        <v>0</v>
      </c>
      <c r="BE12" s="16">
        <f t="shared" si="32"/>
        <v>0</v>
      </c>
      <c r="BF12" s="17"/>
      <c r="BG12" s="15">
        <f t="shared" si="33"/>
        <v>0</v>
      </c>
      <c r="BH12" s="16">
        <f t="shared" si="34"/>
        <v>0</v>
      </c>
      <c r="BI12" s="17"/>
      <c r="BJ12" s="15">
        <f t="shared" si="35"/>
        <v>0</v>
      </c>
      <c r="BK12" s="16">
        <f t="shared" si="36"/>
        <v>0</v>
      </c>
      <c r="BL12" s="17"/>
      <c r="BM12" s="15">
        <f t="shared" si="37"/>
        <v>0</v>
      </c>
      <c r="BN12" s="16">
        <f t="shared" si="38"/>
        <v>0</v>
      </c>
      <c r="BO12" s="17"/>
      <c r="BP12" s="15">
        <f t="shared" si="39"/>
        <v>0</v>
      </c>
      <c r="BQ12" s="16">
        <f t="shared" si="40"/>
        <v>0</v>
      </c>
      <c r="BR12" s="17"/>
      <c r="BS12" s="15">
        <f t="shared" si="41"/>
        <v>0</v>
      </c>
      <c r="BT12" s="16">
        <f t="shared" si="42"/>
        <v>0</v>
      </c>
      <c r="BU12" s="17"/>
      <c r="BV12" s="15">
        <f t="shared" si="43"/>
        <v>0</v>
      </c>
      <c r="BW12" s="16">
        <f t="shared" si="44"/>
        <v>0</v>
      </c>
      <c r="BX12" s="17"/>
      <c r="BY12" s="15">
        <f t="shared" si="45"/>
        <v>0</v>
      </c>
      <c r="BZ12" s="16">
        <f t="shared" si="46"/>
        <v>0</v>
      </c>
      <c r="CA12" s="17"/>
      <c r="CB12" s="15">
        <f t="shared" si="47"/>
        <v>0</v>
      </c>
      <c r="CC12" s="16">
        <f t="shared" si="48"/>
        <v>0</v>
      </c>
      <c r="CD12" s="17"/>
      <c r="CE12" s="15">
        <f t="shared" si="49"/>
        <v>0</v>
      </c>
      <c r="CF12" s="16">
        <f t="shared" si="50"/>
        <v>0</v>
      </c>
      <c r="CG12" s="17"/>
    </row>
    <row r="13" spans="1:85" ht="19.5" x14ac:dyDescent="0.3">
      <c r="A13" s="65"/>
      <c r="B13" s="69"/>
      <c r="C13" s="67" t="s">
        <v>26</v>
      </c>
      <c r="D13" s="36">
        <v>0</v>
      </c>
      <c r="E13" s="6">
        <f t="shared" si="51"/>
        <v>0</v>
      </c>
      <c r="F13" s="8">
        <f t="shared" si="52"/>
        <v>0</v>
      </c>
      <c r="G13" s="9">
        <v>0</v>
      </c>
      <c r="H13" s="6">
        <f t="shared" si="0"/>
        <v>0</v>
      </c>
      <c r="I13" s="10">
        <f t="shared" si="1"/>
        <v>0</v>
      </c>
      <c r="J13" s="7">
        <v>0</v>
      </c>
      <c r="K13" s="6">
        <f t="shared" si="2"/>
        <v>0</v>
      </c>
      <c r="L13" s="11">
        <f t="shared" si="3"/>
        <v>0</v>
      </c>
      <c r="M13" s="12">
        <v>0</v>
      </c>
      <c r="N13" s="13">
        <f t="shared" si="4"/>
        <v>0</v>
      </c>
      <c r="O13" s="14">
        <f t="shared" si="5"/>
        <v>0</v>
      </c>
      <c r="P13" s="12">
        <v>0</v>
      </c>
      <c r="Q13" s="15">
        <f t="shared" si="6"/>
        <v>0</v>
      </c>
      <c r="R13" s="16">
        <f t="shared" si="7"/>
        <v>0</v>
      </c>
      <c r="S13" s="17">
        <v>0</v>
      </c>
      <c r="T13" s="15">
        <f t="shared" si="8"/>
        <v>0</v>
      </c>
      <c r="U13" s="16">
        <f t="shared" si="9"/>
        <v>0</v>
      </c>
      <c r="V13" s="17"/>
      <c r="W13" s="15">
        <f t="shared" si="10"/>
        <v>0</v>
      </c>
      <c r="X13" s="16">
        <f t="shared" si="11"/>
        <v>0</v>
      </c>
      <c r="Y13" s="17"/>
      <c r="Z13" s="6">
        <f t="shared" si="53"/>
        <v>0</v>
      </c>
      <c r="AA13" s="8">
        <f t="shared" si="60"/>
        <v>0</v>
      </c>
      <c r="AB13" s="9">
        <v>0</v>
      </c>
      <c r="AC13" s="6">
        <f t="shared" si="61"/>
        <v>0</v>
      </c>
      <c r="AD13" s="10">
        <f t="shared" si="14"/>
        <v>0</v>
      </c>
      <c r="AE13" s="7">
        <v>0</v>
      </c>
      <c r="AF13" s="6">
        <f t="shared" si="15"/>
        <v>0</v>
      </c>
      <c r="AG13" s="11">
        <f t="shared" si="16"/>
        <v>0</v>
      </c>
      <c r="AH13" s="12">
        <v>0</v>
      </c>
      <c r="AI13" s="13">
        <f t="shared" si="17"/>
        <v>0</v>
      </c>
      <c r="AJ13" s="14">
        <f t="shared" si="18"/>
        <v>0</v>
      </c>
      <c r="AK13" s="12">
        <v>0</v>
      </c>
      <c r="AL13" s="15">
        <f t="shared" si="19"/>
        <v>0</v>
      </c>
      <c r="AM13" s="16">
        <f t="shared" si="20"/>
        <v>0</v>
      </c>
      <c r="AN13" s="17">
        <v>0</v>
      </c>
      <c r="AO13" s="15">
        <f t="shared" si="21"/>
        <v>0</v>
      </c>
      <c r="AP13" s="16">
        <f t="shared" si="22"/>
        <v>0</v>
      </c>
      <c r="AQ13" s="17"/>
      <c r="AR13" s="15">
        <f t="shared" si="23"/>
        <v>0</v>
      </c>
      <c r="AS13" s="16">
        <f t="shared" si="24"/>
        <v>0</v>
      </c>
      <c r="AT13" s="17"/>
      <c r="AU13" s="15">
        <f t="shared" si="25"/>
        <v>0</v>
      </c>
      <c r="AV13" s="16">
        <f t="shared" si="26"/>
        <v>0</v>
      </c>
      <c r="AW13" s="17"/>
      <c r="AX13" s="15">
        <f t="shared" si="27"/>
        <v>0</v>
      </c>
      <c r="AY13" s="16">
        <f t="shared" si="28"/>
        <v>0</v>
      </c>
      <c r="AZ13" s="17"/>
      <c r="BA13" s="15">
        <f t="shared" si="29"/>
        <v>0</v>
      </c>
      <c r="BB13" s="16">
        <f t="shared" si="30"/>
        <v>0</v>
      </c>
      <c r="BC13" s="17"/>
      <c r="BD13" s="15">
        <f t="shared" si="31"/>
        <v>0</v>
      </c>
      <c r="BE13" s="16">
        <f t="shared" si="32"/>
        <v>0</v>
      </c>
      <c r="BF13" s="17"/>
      <c r="BG13" s="15">
        <f t="shared" si="33"/>
        <v>0</v>
      </c>
      <c r="BH13" s="16">
        <f t="shared" si="34"/>
        <v>0</v>
      </c>
      <c r="BI13" s="17"/>
      <c r="BJ13" s="15">
        <f t="shared" si="35"/>
        <v>0</v>
      </c>
      <c r="BK13" s="16">
        <f t="shared" si="36"/>
        <v>0</v>
      </c>
      <c r="BL13" s="17"/>
      <c r="BM13" s="15">
        <f t="shared" si="37"/>
        <v>0</v>
      </c>
      <c r="BN13" s="16">
        <f t="shared" si="38"/>
        <v>0</v>
      </c>
      <c r="BO13" s="17"/>
      <c r="BP13" s="15">
        <f t="shared" si="39"/>
        <v>0</v>
      </c>
      <c r="BQ13" s="16">
        <f t="shared" si="40"/>
        <v>0</v>
      </c>
      <c r="BR13" s="17"/>
      <c r="BS13" s="15">
        <f t="shared" si="41"/>
        <v>0</v>
      </c>
      <c r="BT13" s="16">
        <f t="shared" si="42"/>
        <v>0</v>
      </c>
      <c r="BU13" s="17"/>
      <c r="BV13" s="15">
        <f t="shared" si="43"/>
        <v>0</v>
      </c>
      <c r="BW13" s="16">
        <f t="shared" si="44"/>
        <v>0</v>
      </c>
      <c r="BX13" s="17"/>
      <c r="BY13" s="15">
        <f t="shared" si="45"/>
        <v>0</v>
      </c>
      <c r="BZ13" s="16">
        <f t="shared" si="46"/>
        <v>0</v>
      </c>
      <c r="CA13" s="17"/>
      <c r="CB13" s="15">
        <f t="shared" si="47"/>
        <v>0</v>
      </c>
      <c r="CC13" s="16">
        <f t="shared" si="48"/>
        <v>0</v>
      </c>
      <c r="CD13" s="17"/>
      <c r="CE13" s="15">
        <f t="shared" si="49"/>
        <v>0</v>
      </c>
      <c r="CF13" s="16">
        <f t="shared" si="50"/>
        <v>0</v>
      </c>
      <c r="CG13" s="17"/>
    </row>
    <row r="14" spans="1:85" ht="19.5" x14ac:dyDescent="0.3">
      <c r="A14" s="66"/>
      <c r="B14" s="70"/>
      <c r="C14" s="67" t="s">
        <v>27</v>
      </c>
      <c r="D14" s="36">
        <v>0</v>
      </c>
      <c r="E14" s="6">
        <f t="shared" si="51"/>
        <v>0</v>
      </c>
      <c r="F14" s="8">
        <f t="shared" si="52"/>
        <v>0</v>
      </c>
      <c r="G14" s="9">
        <v>0</v>
      </c>
      <c r="H14" s="6">
        <f t="shared" si="0"/>
        <v>0</v>
      </c>
      <c r="I14" s="10">
        <f t="shared" si="1"/>
        <v>0</v>
      </c>
      <c r="J14" s="7">
        <v>0</v>
      </c>
      <c r="K14" s="6">
        <f t="shared" si="2"/>
        <v>0</v>
      </c>
      <c r="L14" s="11">
        <f t="shared" si="3"/>
        <v>0</v>
      </c>
      <c r="M14" s="12">
        <v>0</v>
      </c>
      <c r="N14" s="13">
        <f t="shared" si="4"/>
        <v>0</v>
      </c>
      <c r="O14" s="14">
        <f t="shared" si="5"/>
        <v>0</v>
      </c>
      <c r="P14" s="12">
        <v>0</v>
      </c>
      <c r="Q14" s="15">
        <f t="shared" si="6"/>
        <v>0</v>
      </c>
      <c r="R14" s="16">
        <f t="shared" si="7"/>
        <v>0</v>
      </c>
      <c r="S14" s="17">
        <v>0</v>
      </c>
      <c r="T14" s="15">
        <f t="shared" si="8"/>
        <v>0</v>
      </c>
      <c r="U14" s="16">
        <f t="shared" si="9"/>
        <v>0</v>
      </c>
      <c r="V14" s="17"/>
      <c r="W14" s="15">
        <f t="shared" si="10"/>
        <v>0</v>
      </c>
      <c r="X14" s="16">
        <f t="shared" si="11"/>
        <v>0</v>
      </c>
      <c r="Y14" s="17"/>
      <c r="Z14" s="6">
        <f t="shared" si="53"/>
        <v>0</v>
      </c>
      <c r="AA14" s="8">
        <f t="shared" ref="AA14" si="62">Z14/20</f>
        <v>0</v>
      </c>
      <c r="AB14" s="9">
        <v>0</v>
      </c>
      <c r="AC14" s="6">
        <f t="shared" ref="AC14" si="63">Z14-AB14</f>
        <v>0</v>
      </c>
      <c r="AD14" s="10">
        <f t="shared" si="14"/>
        <v>0</v>
      </c>
      <c r="AE14" s="7">
        <v>0</v>
      </c>
      <c r="AF14" s="6">
        <f t="shared" si="15"/>
        <v>0</v>
      </c>
      <c r="AG14" s="11">
        <f t="shared" si="16"/>
        <v>0</v>
      </c>
      <c r="AH14" s="12">
        <v>0</v>
      </c>
      <c r="AI14" s="13">
        <f t="shared" si="17"/>
        <v>0</v>
      </c>
      <c r="AJ14" s="14">
        <f t="shared" si="18"/>
        <v>0</v>
      </c>
      <c r="AK14" s="12">
        <v>0</v>
      </c>
      <c r="AL14" s="15">
        <f t="shared" si="19"/>
        <v>0</v>
      </c>
      <c r="AM14" s="16">
        <f t="shared" si="20"/>
        <v>0</v>
      </c>
      <c r="AN14" s="17">
        <v>0</v>
      </c>
      <c r="AO14" s="15">
        <f t="shared" si="21"/>
        <v>0</v>
      </c>
      <c r="AP14" s="16">
        <f t="shared" si="22"/>
        <v>0</v>
      </c>
      <c r="AQ14" s="17"/>
      <c r="AR14" s="15">
        <f t="shared" si="23"/>
        <v>0</v>
      </c>
      <c r="AS14" s="16">
        <f t="shared" si="24"/>
        <v>0</v>
      </c>
      <c r="AT14" s="17"/>
      <c r="AU14" s="15">
        <f t="shared" si="25"/>
        <v>0</v>
      </c>
      <c r="AV14" s="16">
        <f t="shared" si="26"/>
        <v>0</v>
      </c>
      <c r="AW14" s="17"/>
      <c r="AX14" s="15">
        <f t="shared" si="27"/>
        <v>0</v>
      </c>
      <c r="AY14" s="16">
        <f t="shared" si="28"/>
        <v>0</v>
      </c>
      <c r="AZ14" s="17"/>
      <c r="BA14" s="15">
        <f t="shared" si="29"/>
        <v>0</v>
      </c>
      <c r="BB14" s="16">
        <f t="shared" si="30"/>
        <v>0</v>
      </c>
      <c r="BC14" s="17"/>
      <c r="BD14" s="15">
        <f t="shared" si="31"/>
        <v>0</v>
      </c>
      <c r="BE14" s="16">
        <f t="shared" si="32"/>
        <v>0</v>
      </c>
      <c r="BF14" s="17"/>
      <c r="BG14" s="15">
        <f t="shared" si="33"/>
        <v>0</v>
      </c>
      <c r="BH14" s="16">
        <f t="shared" si="34"/>
        <v>0</v>
      </c>
      <c r="BI14" s="17"/>
      <c r="BJ14" s="15">
        <f t="shared" si="35"/>
        <v>0</v>
      </c>
      <c r="BK14" s="16">
        <f t="shared" si="36"/>
        <v>0</v>
      </c>
      <c r="BL14" s="17"/>
      <c r="BM14" s="15">
        <f t="shared" si="37"/>
        <v>0</v>
      </c>
      <c r="BN14" s="16">
        <f t="shared" si="38"/>
        <v>0</v>
      </c>
      <c r="BO14" s="17"/>
      <c r="BP14" s="15">
        <f t="shared" si="39"/>
        <v>0</v>
      </c>
      <c r="BQ14" s="16">
        <f t="shared" si="40"/>
        <v>0</v>
      </c>
      <c r="BR14" s="17"/>
      <c r="BS14" s="15">
        <f t="shared" si="41"/>
        <v>0</v>
      </c>
      <c r="BT14" s="16">
        <f t="shared" si="42"/>
        <v>0</v>
      </c>
      <c r="BU14" s="17"/>
      <c r="BV14" s="15">
        <f t="shared" si="43"/>
        <v>0</v>
      </c>
      <c r="BW14" s="16">
        <f t="shared" si="44"/>
        <v>0</v>
      </c>
      <c r="BX14" s="17"/>
      <c r="BY14" s="15">
        <f t="shared" si="45"/>
        <v>0</v>
      </c>
      <c r="BZ14" s="16">
        <f t="shared" si="46"/>
        <v>0</v>
      </c>
      <c r="CA14" s="17"/>
      <c r="CB14" s="15">
        <f t="shared" si="47"/>
        <v>0</v>
      </c>
      <c r="CC14" s="16">
        <f t="shared" si="48"/>
        <v>0</v>
      </c>
      <c r="CD14" s="17"/>
      <c r="CE14" s="15">
        <f t="shared" si="49"/>
        <v>0</v>
      </c>
      <c r="CF14" s="16">
        <f t="shared" si="50"/>
        <v>0</v>
      </c>
      <c r="CG14" s="17"/>
    </row>
  </sheetData>
  <mergeCells count="63">
    <mergeCell ref="AG1:AH1"/>
    <mergeCell ref="A1:A2"/>
    <mergeCell ref="B1:B2"/>
    <mergeCell ref="D1:D2"/>
    <mergeCell ref="Z1:Z2"/>
    <mergeCell ref="AA1:AB1"/>
    <mergeCell ref="AC1:AC2"/>
    <mergeCell ref="AD1:AE1"/>
    <mergeCell ref="AF1:AF2"/>
    <mergeCell ref="AX1:AX2"/>
    <mergeCell ref="AY1:AZ1"/>
    <mergeCell ref="AI1:AI2"/>
    <mergeCell ref="AJ1:AK1"/>
    <mergeCell ref="AL1:AL2"/>
    <mergeCell ref="AM1:AN1"/>
    <mergeCell ref="AO1:AO2"/>
    <mergeCell ref="AP1:AQ1"/>
    <mergeCell ref="CC1:CD1"/>
    <mergeCell ref="CE1:CE2"/>
    <mergeCell ref="CF1:CG1"/>
    <mergeCell ref="B3:B5"/>
    <mergeCell ref="B6:B8"/>
    <mergeCell ref="BS1:BS2"/>
    <mergeCell ref="BT1:BU1"/>
    <mergeCell ref="BV1:BV2"/>
    <mergeCell ref="BW1:BX1"/>
    <mergeCell ref="BY1:BY2"/>
    <mergeCell ref="BZ1:CA1"/>
    <mergeCell ref="BJ1:BJ2"/>
    <mergeCell ref="BK1:BL1"/>
    <mergeCell ref="BM1:BM2"/>
    <mergeCell ref="BN1:BO1"/>
    <mergeCell ref="BP1:BP2"/>
    <mergeCell ref="B9:B11"/>
    <mergeCell ref="B12:B14"/>
    <mergeCell ref="A3:A14"/>
    <mergeCell ref="C1:C2"/>
    <mergeCell ref="CB1:CB2"/>
    <mergeCell ref="BQ1:BR1"/>
    <mergeCell ref="BA1:BA2"/>
    <mergeCell ref="BB1:BC1"/>
    <mergeCell ref="BD1:BD2"/>
    <mergeCell ref="BE1:BF1"/>
    <mergeCell ref="BG1:BG2"/>
    <mergeCell ref="BH1:BI1"/>
    <mergeCell ref="AR1:AR2"/>
    <mergeCell ref="AS1:AT1"/>
    <mergeCell ref="AU1:AU2"/>
    <mergeCell ref="AV1:AW1"/>
    <mergeCell ref="W1:W2"/>
    <mergeCell ref="X1:Y1"/>
    <mergeCell ref="E1:E2"/>
    <mergeCell ref="F1:G1"/>
    <mergeCell ref="H1:H2"/>
    <mergeCell ref="I1:J1"/>
    <mergeCell ref="K1:K2"/>
    <mergeCell ref="L1:M1"/>
    <mergeCell ref="N1:N2"/>
    <mergeCell ref="O1:P1"/>
    <mergeCell ref="Q1:Q2"/>
    <mergeCell ref="R1:S1"/>
    <mergeCell ref="T1:T2"/>
    <mergeCell ref="U1:V1"/>
  </mergeCells>
  <conditionalFormatting sqref="A1:XFD1048576">
    <cfRule type="cellIs" dxfId="0" priority="8" operator="equal">
      <formula>"Target"</formula>
    </cfRule>
    <cfRule type="cellIs" dxfId="1" priority="7" operator="equal">
      <formula>"Achive"</formula>
    </cfRule>
    <cfRule type="cellIs" dxfId="2" priority="6" operator="equal">
      <formula>"Value"</formula>
    </cfRule>
    <cfRule type="cellIs" dxfId="3" priority="5" operator="equal">
      <formula>"Quantity"</formula>
    </cfRule>
    <cfRule type="cellIs" dxfId="4" priority="4" operator="equal">
      <formula>"Smartphone"</formula>
    </cfRule>
    <cfRule type="cellIs" dxfId="5" priority="3" operator="equal">
      <formula>"Quantity"</formula>
    </cfRule>
    <cfRule type="timePeriod" dxfId="6" priority="2" timePeriod="nextMonth">
      <formula>AND(MONTH(A1)=MONTH(EDATE(TODAY(),0+1)),YEAR(A1)=YEAR(EDATE(TODAY(),0+1)))</formula>
    </cfRule>
    <cfRule type="timePeriod" dxfId="7" priority="1" timePeriod="thisMonth">
      <formula>AND(MONTH(A1)=MONTH(TODAY()),YEAR(A1)=YEAR(TODAY()))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64F8-0050-450A-A4D3-49616D248D47}">
  <dimension ref="A1:CG21"/>
  <sheetViews>
    <sheetView zoomScale="90" zoomScaleNormal="90" workbookViewId="0">
      <selection activeCell="D20" sqref="D20"/>
    </sheetView>
  </sheetViews>
  <sheetFormatPr defaultRowHeight="15" x14ac:dyDescent="0.25"/>
  <cols>
    <col min="1" max="1" width="10.5703125" customWidth="1"/>
    <col min="2" max="2" width="16.140625" bestFit="1" customWidth="1"/>
    <col min="3" max="3" width="16.42578125" customWidth="1"/>
    <col min="4" max="4" width="15.85546875" bestFit="1" customWidth="1"/>
    <col min="6" max="6" width="11.7109375" bestFit="1" customWidth="1"/>
    <col min="7" max="7" width="7.5703125" bestFit="1" customWidth="1"/>
    <col min="9" max="9" width="11" bestFit="1" customWidth="1"/>
    <col min="12" max="12" width="11" bestFit="1" customWidth="1"/>
    <col min="14" max="14" width="10.28515625" customWidth="1"/>
    <col min="15" max="15" width="11.7109375" bestFit="1" customWidth="1"/>
    <col min="18" max="18" width="11.7109375" bestFit="1" customWidth="1"/>
    <col min="21" max="21" width="11.7109375" bestFit="1" customWidth="1"/>
    <col min="24" max="24" width="11.7109375" bestFit="1" customWidth="1"/>
    <col min="27" max="27" width="11.7109375" bestFit="1" customWidth="1"/>
    <col min="30" max="30" width="11" bestFit="1" customWidth="1"/>
    <col min="33" max="33" width="11" bestFit="1" customWidth="1"/>
    <col min="36" max="36" width="11.7109375" bestFit="1" customWidth="1"/>
    <col min="39" max="39" width="11.7109375" bestFit="1" customWidth="1"/>
    <col min="42" max="42" width="11.7109375" bestFit="1" customWidth="1"/>
    <col min="45" max="45" width="11.7109375" bestFit="1" customWidth="1"/>
    <col min="48" max="48" width="11.7109375" bestFit="1" customWidth="1"/>
    <col min="51" max="51" width="11.7109375" bestFit="1" customWidth="1"/>
    <col min="54" max="54" width="11.7109375" bestFit="1" customWidth="1"/>
    <col min="57" max="57" width="11.7109375" bestFit="1" customWidth="1"/>
    <col min="60" max="60" width="11.7109375" bestFit="1" customWidth="1"/>
    <col min="63" max="63" width="11.7109375" bestFit="1" customWidth="1"/>
    <col min="66" max="66" width="11.7109375" bestFit="1" customWidth="1"/>
    <col min="69" max="69" width="11.7109375" bestFit="1" customWidth="1"/>
    <col min="72" max="72" width="14.140625" bestFit="1" customWidth="1"/>
    <col min="75" max="75" width="14.140625" bestFit="1" customWidth="1"/>
    <col min="78" max="78" width="14.140625" bestFit="1" customWidth="1"/>
    <col min="81" max="81" width="14.140625" bestFit="1" customWidth="1"/>
    <col min="84" max="84" width="14.140625" bestFit="1" customWidth="1"/>
  </cols>
  <sheetData>
    <row r="1" spans="1:85" ht="19.5" x14ac:dyDescent="0.25">
      <c r="A1" s="40" t="s">
        <v>40</v>
      </c>
      <c r="B1" s="40" t="s">
        <v>0</v>
      </c>
      <c r="C1" s="41" t="s">
        <v>39</v>
      </c>
      <c r="D1" s="38" t="s">
        <v>30</v>
      </c>
      <c r="E1" s="26">
        <v>27</v>
      </c>
      <c r="F1" s="27">
        <v>43831</v>
      </c>
      <c r="G1" s="27"/>
      <c r="H1" s="26">
        <v>26</v>
      </c>
      <c r="I1" s="27">
        <v>43832</v>
      </c>
      <c r="J1" s="27"/>
      <c r="K1" s="26">
        <v>25</v>
      </c>
      <c r="L1" s="27">
        <v>43833</v>
      </c>
      <c r="M1" s="27"/>
      <c r="N1" s="26">
        <v>24</v>
      </c>
      <c r="O1" s="27">
        <v>43834</v>
      </c>
      <c r="P1" s="27"/>
      <c r="Q1" s="26">
        <v>23</v>
      </c>
      <c r="R1" s="27"/>
      <c r="S1" s="27"/>
      <c r="T1" s="26">
        <v>22</v>
      </c>
      <c r="U1" s="27"/>
      <c r="V1" s="27"/>
      <c r="W1" s="26">
        <v>21</v>
      </c>
      <c r="X1" s="22"/>
      <c r="Y1" s="22"/>
      <c r="Z1" s="26">
        <v>20</v>
      </c>
      <c r="AA1" s="22"/>
      <c r="AB1" s="22"/>
      <c r="AC1" s="26">
        <v>19</v>
      </c>
      <c r="AD1" s="22"/>
      <c r="AE1" s="22"/>
      <c r="AF1" s="26">
        <v>18</v>
      </c>
      <c r="AG1" s="22"/>
      <c r="AH1" s="23"/>
      <c r="AI1" s="26">
        <v>17</v>
      </c>
      <c r="AJ1" s="22"/>
      <c r="AK1" s="22"/>
      <c r="AL1" s="26">
        <v>16</v>
      </c>
      <c r="AM1" s="22"/>
      <c r="AN1" s="22"/>
      <c r="AO1" s="26">
        <v>15</v>
      </c>
      <c r="AP1" s="22"/>
      <c r="AQ1" s="22"/>
      <c r="AR1" s="26">
        <v>14</v>
      </c>
      <c r="AS1" s="22"/>
      <c r="AT1" s="22"/>
      <c r="AU1" s="26">
        <v>13</v>
      </c>
      <c r="AV1" s="22"/>
      <c r="AW1" s="22"/>
      <c r="AX1" s="26">
        <v>12</v>
      </c>
      <c r="AY1" s="22"/>
      <c r="AZ1" s="22"/>
      <c r="BA1" s="26">
        <v>11</v>
      </c>
      <c r="BB1" s="22"/>
      <c r="BC1" s="22"/>
      <c r="BD1" s="26">
        <v>10</v>
      </c>
      <c r="BE1" s="22"/>
      <c r="BF1" s="22"/>
      <c r="BG1" s="26">
        <v>9</v>
      </c>
      <c r="BH1" s="22"/>
      <c r="BI1" s="22"/>
      <c r="BJ1" s="26">
        <v>8</v>
      </c>
      <c r="BK1" s="22"/>
      <c r="BL1" s="22"/>
      <c r="BM1" s="26">
        <v>7</v>
      </c>
      <c r="BN1" s="22"/>
      <c r="BO1" s="22"/>
      <c r="BP1" s="26">
        <v>6</v>
      </c>
      <c r="BQ1" s="22"/>
      <c r="BR1" s="22"/>
      <c r="BS1" s="26">
        <v>5</v>
      </c>
      <c r="BT1" s="22"/>
      <c r="BU1" s="22"/>
      <c r="BV1" s="26">
        <v>4</v>
      </c>
      <c r="BW1" s="22"/>
      <c r="BX1" s="22"/>
      <c r="BY1" s="26">
        <v>3</v>
      </c>
      <c r="BZ1" s="22"/>
      <c r="CA1" s="22"/>
      <c r="CB1" s="26">
        <v>2</v>
      </c>
      <c r="CC1" s="22"/>
      <c r="CD1" s="22"/>
      <c r="CE1" s="26">
        <v>1</v>
      </c>
      <c r="CF1" s="22"/>
      <c r="CG1" s="22"/>
    </row>
    <row r="2" spans="1:85" ht="16.5" thickBot="1" x14ac:dyDescent="0.3">
      <c r="A2" s="40"/>
      <c r="B2" s="41"/>
      <c r="C2" s="44"/>
      <c r="D2" s="38"/>
      <c r="E2" s="26"/>
      <c r="F2" s="1" t="s">
        <v>21</v>
      </c>
      <c r="G2" s="2" t="s">
        <v>22</v>
      </c>
      <c r="H2" s="26"/>
      <c r="I2" s="3" t="s">
        <v>21</v>
      </c>
      <c r="J2" s="4" t="s">
        <v>22</v>
      </c>
      <c r="K2" s="26"/>
      <c r="L2" s="3" t="s">
        <v>21</v>
      </c>
      <c r="M2" s="4" t="s">
        <v>22</v>
      </c>
      <c r="N2" s="26"/>
      <c r="O2" s="1" t="s">
        <v>21</v>
      </c>
      <c r="P2" s="4" t="s">
        <v>22</v>
      </c>
      <c r="Q2" s="26"/>
      <c r="R2" s="1" t="s">
        <v>21</v>
      </c>
      <c r="S2" s="4" t="s">
        <v>22</v>
      </c>
      <c r="T2" s="26"/>
      <c r="U2" s="1" t="s">
        <v>21</v>
      </c>
      <c r="V2" s="4" t="s">
        <v>22</v>
      </c>
      <c r="W2" s="26"/>
      <c r="X2" s="1" t="s">
        <v>21</v>
      </c>
      <c r="Y2" s="4" t="s">
        <v>22</v>
      </c>
      <c r="Z2" s="26"/>
      <c r="AA2" s="1" t="s">
        <v>21</v>
      </c>
      <c r="AB2" s="2" t="s">
        <v>22</v>
      </c>
      <c r="AC2" s="26"/>
      <c r="AD2" s="3" t="s">
        <v>21</v>
      </c>
      <c r="AE2" s="4" t="s">
        <v>22</v>
      </c>
      <c r="AF2" s="26"/>
      <c r="AG2" s="3" t="s">
        <v>21</v>
      </c>
      <c r="AH2" s="4" t="s">
        <v>22</v>
      </c>
      <c r="AI2" s="26"/>
      <c r="AJ2" s="1" t="s">
        <v>21</v>
      </c>
      <c r="AK2" s="4" t="s">
        <v>22</v>
      </c>
      <c r="AL2" s="26"/>
      <c r="AM2" s="1" t="s">
        <v>21</v>
      </c>
      <c r="AN2" s="4" t="s">
        <v>22</v>
      </c>
      <c r="AO2" s="26"/>
      <c r="AP2" s="1" t="s">
        <v>21</v>
      </c>
      <c r="AQ2" s="4" t="s">
        <v>22</v>
      </c>
      <c r="AR2" s="26"/>
      <c r="AS2" s="1" t="s">
        <v>21</v>
      </c>
      <c r="AT2" s="4" t="s">
        <v>22</v>
      </c>
      <c r="AU2" s="26"/>
      <c r="AV2" s="1" t="s">
        <v>21</v>
      </c>
      <c r="AW2" s="4" t="s">
        <v>22</v>
      </c>
      <c r="AX2" s="26"/>
      <c r="AY2" s="1" t="s">
        <v>21</v>
      </c>
      <c r="AZ2" s="4" t="s">
        <v>22</v>
      </c>
      <c r="BA2" s="26"/>
      <c r="BB2" s="1" t="s">
        <v>21</v>
      </c>
      <c r="BC2" s="4" t="s">
        <v>22</v>
      </c>
      <c r="BD2" s="26"/>
      <c r="BE2" s="1" t="s">
        <v>21</v>
      </c>
      <c r="BF2" s="4" t="s">
        <v>22</v>
      </c>
      <c r="BG2" s="26"/>
      <c r="BH2" s="1" t="s">
        <v>21</v>
      </c>
      <c r="BI2" s="4" t="s">
        <v>22</v>
      </c>
      <c r="BJ2" s="26"/>
      <c r="BK2" s="1" t="s">
        <v>21</v>
      </c>
      <c r="BL2" s="4" t="s">
        <v>22</v>
      </c>
      <c r="BM2" s="26"/>
      <c r="BN2" s="1" t="s">
        <v>21</v>
      </c>
      <c r="BO2" s="4" t="s">
        <v>22</v>
      </c>
      <c r="BP2" s="26"/>
      <c r="BQ2" s="1" t="s">
        <v>21</v>
      </c>
      <c r="BR2" s="4" t="s">
        <v>22</v>
      </c>
      <c r="BS2" s="26"/>
      <c r="BT2" s="1" t="s">
        <v>21</v>
      </c>
      <c r="BU2" s="4" t="s">
        <v>22</v>
      </c>
      <c r="BV2" s="26"/>
      <c r="BW2" s="1" t="s">
        <v>21</v>
      </c>
      <c r="BX2" s="4" t="s">
        <v>22</v>
      </c>
      <c r="BY2" s="26"/>
      <c r="BZ2" s="1" t="s">
        <v>21</v>
      </c>
      <c r="CA2" s="4" t="s">
        <v>22</v>
      </c>
      <c r="CB2" s="26"/>
      <c r="CC2" s="1" t="s">
        <v>21</v>
      </c>
      <c r="CD2" s="4" t="s">
        <v>22</v>
      </c>
      <c r="CE2" s="26"/>
      <c r="CF2" s="1" t="s">
        <v>21</v>
      </c>
      <c r="CG2" s="4" t="s">
        <v>22</v>
      </c>
    </row>
    <row r="3" spans="1:85" ht="20.100000000000001" customHeight="1" x14ac:dyDescent="0.3">
      <c r="A3" s="42" t="s">
        <v>41</v>
      </c>
      <c r="B3" s="46" t="s">
        <v>42</v>
      </c>
      <c r="C3" s="58" t="s">
        <v>25</v>
      </c>
      <c r="D3" s="63">
        <v>0</v>
      </c>
      <c r="E3" s="6">
        <f>D3</f>
        <v>0</v>
      </c>
      <c r="F3" s="8">
        <f>E3/27</f>
        <v>0</v>
      </c>
      <c r="G3" s="9"/>
      <c r="H3" s="6">
        <f>E3-G3</f>
        <v>0</v>
      </c>
      <c r="I3" s="10">
        <f>H3/26</f>
        <v>0</v>
      </c>
      <c r="J3" s="7">
        <v>0</v>
      </c>
      <c r="K3" s="6">
        <f t="shared" ref="K3:K18" si="0">H3-J3</f>
        <v>0</v>
      </c>
      <c r="L3" s="11">
        <f>K3/25</f>
        <v>0</v>
      </c>
      <c r="M3" s="12">
        <v>0</v>
      </c>
      <c r="N3" s="13">
        <f t="shared" ref="N3:N18" si="1">K3-M3</f>
        <v>0</v>
      </c>
      <c r="O3" s="14">
        <f>N3/24</f>
        <v>0</v>
      </c>
      <c r="P3" s="12">
        <v>0</v>
      </c>
      <c r="Q3" s="15">
        <f t="shared" ref="Q3:Q18" si="2">N3-P3</f>
        <v>0</v>
      </c>
      <c r="R3" s="16">
        <f>Q3/23</f>
        <v>0</v>
      </c>
      <c r="S3" s="17">
        <v>0</v>
      </c>
      <c r="T3" s="15">
        <f t="shared" ref="T3:T18" si="3">Q3-S3</f>
        <v>0</v>
      </c>
      <c r="U3" s="16">
        <f>T3/22</f>
        <v>0</v>
      </c>
      <c r="V3" s="17"/>
      <c r="W3" s="15">
        <f t="shared" ref="W3:W18" si="4">T3-V3</f>
        <v>0</v>
      </c>
      <c r="X3" s="16">
        <f>W3/21</f>
        <v>0</v>
      </c>
      <c r="Y3" s="17"/>
      <c r="Z3" s="6">
        <f>W3-Y3</f>
        <v>0</v>
      </c>
      <c r="AA3" s="8">
        <f t="shared" ref="AA3:AA18" si="5">Z3/20</f>
        <v>0</v>
      </c>
      <c r="AB3" s="9">
        <v>0</v>
      </c>
      <c r="AC3" s="6">
        <f t="shared" ref="AC3:AC18" si="6">Z3-AB3</f>
        <v>0</v>
      </c>
      <c r="AD3" s="10">
        <f t="shared" ref="AD3:AD18" si="7">AC3/19</f>
        <v>0</v>
      </c>
      <c r="AE3" s="7">
        <v>0</v>
      </c>
      <c r="AF3" s="6">
        <f t="shared" ref="AF3:AF18" si="8">AC3-AE3</f>
        <v>0</v>
      </c>
      <c r="AG3" s="11">
        <f t="shared" ref="AG3:AG18" si="9">AF3/18</f>
        <v>0</v>
      </c>
      <c r="AH3" s="12">
        <v>0</v>
      </c>
      <c r="AI3" s="13">
        <f t="shared" ref="AI3:AI18" si="10">AF3-AH3</f>
        <v>0</v>
      </c>
      <c r="AJ3" s="14">
        <f t="shared" ref="AJ3:AJ18" si="11">AI3/17</f>
        <v>0</v>
      </c>
      <c r="AK3" s="12">
        <v>0</v>
      </c>
      <c r="AL3" s="15">
        <f t="shared" ref="AL3:AL18" si="12">AI3-AK3</f>
        <v>0</v>
      </c>
      <c r="AM3" s="16">
        <f t="shared" ref="AM3:AM18" si="13">AL3/16</f>
        <v>0</v>
      </c>
      <c r="AN3" s="17">
        <v>0</v>
      </c>
      <c r="AO3" s="15">
        <f t="shared" ref="AO3:AO18" si="14">AL3-AN3</f>
        <v>0</v>
      </c>
      <c r="AP3" s="16">
        <f t="shared" ref="AP3:AP18" si="15">AO3/15</f>
        <v>0</v>
      </c>
      <c r="AQ3" s="17"/>
      <c r="AR3" s="15">
        <f t="shared" ref="AR3:AR18" si="16">AO3-AQ3</f>
        <v>0</v>
      </c>
      <c r="AS3" s="16">
        <f t="shared" ref="AS3:AS18" si="17">AR3/14</f>
        <v>0</v>
      </c>
      <c r="AT3" s="17"/>
      <c r="AU3" s="15">
        <f t="shared" ref="AU3:AU18" si="18">AR3-AT3</f>
        <v>0</v>
      </c>
      <c r="AV3" s="16">
        <f t="shared" ref="AV3:AV18" si="19">AU3/13</f>
        <v>0</v>
      </c>
      <c r="AW3" s="17"/>
      <c r="AX3" s="15">
        <f t="shared" ref="AX3:AX18" si="20">AU3-AW3</f>
        <v>0</v>
      </c>
      <c r="AY3" s="16">
        <f t="shared" ref="AY3:AY18" si="21">AX3/12</f>
        <v>0</v>
      </c>
      <c r="AZ3" s="17"/>
      <c r="BA3" s="15">
        <f t="shared" ref="BA3:BA18" si="22">AX3-AZ3</f>
        <v>0</v>
      </c>
      <c r="BB3" s="16">
        <f t="shared" ref="BB3:BB18" si="23">BA3/11</f>
        <v>0</v>
      </c>
      <c r="BC3" s="17"/>
      <c r="BD3" s="15">
        <f t="shared" ref="BD3:BD18" si="24">BA3-BC3</f>
        <v>0</v>
      </c>
      <c r="BE3" s="16">
        <f t="shared" ref="BE3:BE18" si="25">BD3/10</f>
        <v>0</v>
      </c>
      <c r="BF3" s="17"/>
      <c r="BG3" s="15">
        <f t="shared" ref="BG3:BG18" si="26">BD3-BF3</f>
        <v>0</v>
      </c>
      <c r="BH3" s="16">
        <f t="shared" ref="BH3:BH18" si="27">BG3/9</f>
        <v>0</v>
      </c>
      <c r="BI3" s="17"/>
      <c r="BJ3" s="15">
        <f t="shared" ref="BJ3:BJ18" si="28">BG3-BI3</f>
        <v>0</v>
      </c>
      <c r="BK3" s="16">
        <f t="shared" ref="BK3:BK18" si="29">BJ3/8</f>
        <v>0</v>
      </c>
      <c r="BL3" s="17"/>
      <c r="BM3" s="15">
        <f t="shared" ref="BM3:BM18" si="30">BJ3-BL3</f>
        <v>0</v>
      </c>
      <c r="BN3" s="16">
        <f t="shared" ref="BN3:BN18" si="31">BM3/7</f>
        <v>0</v>
      </c>
      <c r="BO3" s="17"/>
      <c r="BP3" s="15">
        <f t="shared" ref="BP3:BP18" si="32">BM3-BO3</f>
        <v>0</v>
      </c>
      <c r="BQ3" s="16">
        <f t="shared" ref="BQ3:BQ18" si="33">BP3/6</f>
        <v>0</v>
      </c>
      <c r="BR3" s="17"/>
      <c r="BS3" s="15">
        <f t="shared" ref="BS3:BS18" si="34">BP3-BR3</f>
        <v>0</v>
      </c>
      <c r="BT3" s="16">
        <f>BS3/5</f>
        <v>0</v>
      </c>
      <c r="BU3" s="17"/>
      <c r="BV3" s="15">
        <f t="shared" ref="BV3:BV18" si="35">BS3-BU3</f>
        <v>0</v>
      </c>
      <c r="BW3" s="16">
        <f>BV3/4</f>
        <v>0</v>
      </c>
      <c r="BX3" s="17"/>
      <c r="BY3" s="15">
        <f t="shared" ref="BY3:BY18" si="36">BV3-BX3</f>
        <v>0</v>
      </c>
      <c r="BZ3" s="16">
        <f>BY3/3</f>
        <v>0</v>
      </c>
      <c r="CA3" s="17"/>
      <c r="CB3" s="15">
        <f t="shared" ref="CB3:CB18" si="37">BY3-CA3</f>
        <v>0</v>
      </c>
      <c r="CC3" s="16">
        <f>CB3/2</f>
        <v>0</v>
      </c>
      <c r="CD3" s="17"/>
      <c r="CE3" s="15">
        <f t="shared" ref="CE3:CE18" si="38">CB3-CD3</f>
        <v>0</v>
      </c>
      <c r="CF3" s="16">
        <f>CE3/1</f>
        <v>0</v>
      </c>
      <c r="CG3" s="17"/>
    </row>
    <row r="4" spans="1:85" ht="20.100000000000001" customHeight="1" x14ac:dyDescent="0.3">
      <c r="A4" s="43"/>
      <c r="B4" s="47"/>
      <c r="C4" s="59" t="s">
        <v>26</v>
      </c>
      <c r="D4" s="63">
        <v>0</v>
      </c>
      <c r="E4" s="6">
        <f t="shared" ref="E4:E18" si="39">D4</f>
        <v>0</v>
      </c>
      <c r="F4" s="8">
        <f t="shared" ref="F4:F18" si="40">E4/27</f>
        <v>0</v>
      </c>
      <c r="G4" s="9"/>
      <c r="H4" s="6">
        <f t="shared" ref="H4:H18" si="41">E4-G4</f>
        <v>0</v>
      </c>
      <c r="I4" s="10">
        <f t="shared" ref="I4:I18" si="42">H4/26</f>
        <v>0</v>
      </c>
      <c r="J4" s="7">
        <v>0</v>
      </c>
      <c r="K4" s="6">
        <f t="shared" si="0"/>
        <v>0</v>
      </c>
      <c r="L4" s="11">
        <f t="shared" ref="L4:L18" si="43">K4/25</f>
        <v>0</v>
      </c>
      <c r="M4" s="12">
        <v>0</v>
      </c>
      <c r="N4" s="13">
        <f t="shared" si="1"/>
        <v>0</v>
      </c>
      <c r="O4" s="14">
        <f t="shared" ref="O4:O18" si="44">N4/24</f>
        <v>0</v>
      </c>
      <c r="P4" s="12">
        <v>0</v>
      </c>
      <c r="Q4" s="15">
        <f t="shared" si="2"/>
        <v>0</v>
      </c>
      <c r="R4" s="16">
        <f t="shared" ref="R4:R18" si="45">Q4/23</f>
        <v>0</v>
      </c>
      <c r="S4" s="17">
        <v>0</v>
      </c>
      <c r="T4" s="15">
        <f t="shared" si="3"/>
        <v>0</v>
      </c>
      <c r="U4" s="16">
        <f t="shared" ref="U4:U18" si="46">T4/22</f>
        <v>0</v>
      </c>
      <c r="V4" s="17"/>
      <c r="W4" s="15">
        <f t="shared" si="4"/>
        <v>0</v>
      </c>
      <c r="X4" s="16">
        <f t="shared" ref="X4:X18" si="47">W4/21</f>
        <v>0</v>
      </c>
      <c r="Y4" s="17"/>
      <c r="Z4" s="6">
        <f t="shared" ref="Z4:Z18" si="48">W4-Y4</f>
        <v>0</v>
      </c>
      <c r="AA4" s="8">
        <f t="shared" si="5"/>
        <v>0</v>
      </c>
      <c r="AB4" s="9">
        <v>0</v>
      </c>
      <c r="AC4" s="6">
        <f t="shared" si="6"/>
        <v>0</v>
      </c>
      <c r="AD4" s="10">
        <f t="shared" si="7"/>
        <v>0</v>
      </c>
      <c r="AE4" s="7">
        <v>0</v>
      </c>
      <c r="AF4" s="6">
        <f t="shared" si="8"/>
        <v>0</v>
      </c>
      <c r="AG4" s="11">
        <f t="shared" si="9"/>
        <v>0</v>
      </c>
      <c r="AH4" s="12">
        <v>0</v>
      </c>
      <c r="AI4" s="13">
        <f t="shared" si="10"/>
        <v>0</v>
      </c>
      <c r="AJ4" s="14">
        <f t="shared" si="11"/>
        <v>0</v>
      </c>
      <c r="AK4" s="12">
        <v>0</v>
      </c>
      <c r="AL4" s="15">
        <f t="shared" si="12"/>
        <v>0</v>
      </c>
      <c r="AM4" s="16">
        <f t="shared" si="13"/>
        <v>0</v>
      </c>
      <c r="AN4" s="17">
        <v>0</v>
      </c>
      <c r="AO4" s="15">
        <f t="shared" si="14"/>
        <v>0</v>
      </c>
      <c r="AP4" s="16">
        <f t="shared" si="15"/>
        <v>0</v>
      </c>
      <c r="AQ4" s="17"/>
      <c r="AR4" s="15">
        <f t="shared" si="16"/>
        <v>0</v>
      </c>
      <c r="AS4" s="16">
        <f t="shared" si="17"/>
        <v>0</v>
      </c>
      <c r="AT4" s="17"/>
      <c r="AU4" s="15">
        <f t="shared" si="18"/>
        <v>0</v>
      </c>
      <c r="AV4" s="16">
        <f t="shared" si="19"/>
        <v>0</v>
      </c>
      <c r="AW4" s="17"/>
      <c r="AX4" s="15">
        <f t="shared" si="20"/>
        <v>0</v>
      </c>
      <c r="AY4" s="16">
        <f t="shared" si="21"/>
        <v>0</v>
      </c>
      <c r="AZ4" s="17"/>
      <c r="BA4" s="15">
        <f t="shared" si="22"/>
        <v>0</v>
      </c>
      <c r="BB4" s="16">
        <f t="shared" si="23"/>
        <v>0</v>
      </c>
      <c r="BC4" s="17"/>
      <c r="BD4" s="15">
        <f t="shared" si="24"/>
        <v>0</v>
      </c>
      <c r="BE4" s="16">
        <f t="shared" si="25"/>
        <v>0</v>
      </c>
      <c r="BF4" s="17"/>
      <c r="BG4" s="15">
        <f t="shared" si="26"/>
        <v>0</v>
      </c>
      <c r="BH4" s="16">
        <f t="shared" si="27"/>
        <v>0</v>
      </c>
      <c r="BI4" s="17"/>
      <c r="BJ4" s="15">
        <f t="shared" si="28"/>
        <v>0</v>
      </c>
      <c r="BK4" s="16">
        <f t="shared" si="29"/>
        <v>0</v>
      </c>
      <c r="BL4" s="17"/>
      <c r="BM4" s="15">
        <f t="shared" si="30"/>
        <v>0</v>
      </c>
      <c r="BN4" s="16">
        <f t="shared" si="31"/>
        <v>0</v>
      </c>
      <c r="BO4" s="17"/>
      <c r="BP4" s="15">
        <f t="shared" si="32"/>
        <v>0</v>
      </c>
      <c r="BQ4" s="16">
        <f t="shared" si="33"/>
        <v>0</v>
      </c>
      <c r="BR4" s="17"/>
      <c r="BS4" s="15">
        <f t="shared" si="34"/>
        <v>0</v>
      </c>
      <c r="BT4" s="16">
        <f t="shared" ref="BT4:BT18" si="49">BS4/5</f>
        <v>0</v>
      </c>
      <c r="BU4" s="17"/>
      <c r="BV4" s="15">
        <f t="shared" si="35"/>
        <v>0</v>
      </c>
      <c r="BW4" s="16">
        <f t="shared" ref="BW4:BW18" si="50">BV4/4</f>
        <v>0</v>
      </c>
      <c r="BX4" s="17"/>
      <c r="BY4" s="15">
        <f t="shared" si="36"/>
        <v>0</v>
      </c>
      <c r="BZ4" s="16">
        <f t="shared" ref="BZ4:BZ18" si="51">BY4/3</f>
        <v>0</v>
      </c>
      <c r="CA4" s="17"/>
      <c r="CB4" s="15">
        <f t="shared" si="37"/>
        <v>0</v>
      </c>
      <c r="CC4" s="16">
        <f t="shared" ref="CC4:CC18" si="52">CB4/2</f>
        <v>0</v>
      </c>
      <c r="CD4" s="17"/>
      <c r="CE4" s="15">
        <f t="shared" si="38"/>
        <v>0</v>
      </c>
      <c r="CF4" s="16">
        <f t="shared" ref="CF4:CF18" si="53">CE4/1</f>
        <v>0</v>
      </c>
      <c r="CG4" s="17"/>
    </row>
    <row r="5" spans="1:85" ht="20.100000000000001" customHeight="1" x14ac:dyDescent="0.3">
      <c r="A5" s="43"/>
      <c r="B5" s="47"/>
      <c r="C5" s="60" t="s">
        <v>27</v>
      </c>
      <c r="D5" s="63">
        <v>0</v>
      </c>
      <c r="E5" s="6">
        <f t="shared" si="39"/>
        <v>0</v>
      </c>
      <c r="F5" s="8">
        <f t="shared" si="40"/>
        <v>0</v>
      </c>
      <c r="G5" s="9"/>
      <c r="H5" s="6">
        <f t="shared" si="41"/>
        <v>0</v>
      </c>
      <c r="I5" s="10">
        <f t="shared" si="42"/>
        <v>0</v>
      </c>
      <c r="J5" s="7">
        <v>0</v>
      </c>
      <c r="K5" s="6">
        <f t="shared" si="0"/>
        <v>0</v>
      </c>
      <c r="L5" s="11">
        <f t="shared" si="43"/>
        <v>0</v>
      </c>
      <c r="M5" s="12">
        <v>0</v>
      </c>
      <c r="N5" s="13">
        <f t="shared" si="1"/>
        <v>0</v>
      </c>
      <c r="O5" s="14">
        <f t="shared" si="44"/>
        <v>0</v>
      </c>
      <c r="P5" s="12">
        <v>0</v>
      </c>
      <c r="Q5" s="15">
        <f t="shared" si="2"/>
        <v>0</v>
      </c>
      <c r="R5" s="16">
        <f t="shared" si="45"/>
        <v>0</v>
      </c>
      <c r="S5" s="17">
        <v>0</v>
      </c>
      <c r="T5" s="15">
        <f t="shared" si="3"/>
        <v>0</v>
      </c>
      <c r="U5" s="16">
        <f t="shared" si="46"/>
        <v>0</v>
      </c>
      <c r="V5" s="17"/>
      <c r="W5" s="15">
        <f t="shared" si="4"/>
        <v>0</v>
      </c>
      <c r="X5" s="16">
        <f t="shared" si="47"/>
        <v>0</v>
      </c>
      <c r="Y5" s="17"/>
      <c r="Z5" s="6">
        <f t="shared" si="48"/>
        <v>0</v>
      </c>
      <c r="AA5" s="8">
        <f t="shared" si="5"/>
        <v>0</v>
      </c>
      <c r="AB5" s="9">
        <v>0</v>
      </c>
      <c r="AC5" s="6">
        <f t="shared" si="6"/>
        <v>0</v>
      </c>
      <c r="AD5" s="10">
        <f t="shared" si="7"/>
        <v>0</v>
      </c>
      <c r="AE5" s="7">
        <v>0</v>
      </c>
      <c r="AF5" s="6">
        <f t="shared" si="8"/>
        <v>0</v>
      </c>
      <c r="AG5" s="11">
        <f t="shared" si="9"/>
        <v>0</v>
      </c>
      <c r="AH5" s="12">
        <v>0</v>
      </c>
      <c r="AI5" s="13">
        <f t="shared" si="10"/>
        <v>0</v>
      </c>
      <c r="AJ5" s="14">
        <f t="shared" si="11"/>
        <v>0</v>
      </c>
      <c r="AK5" s="12">
        <v>0</v>
      </c>
      <c r="AL5" s="15">
        <f t="shared" si="12"/>
        <v>0</v>
      </c>
      <c r="AM5" s="16">
        <f t="shared" si="13"/>
        <v>0</v>
      </c>
      <c r="AN5" s="17">
        <v>0</v>
      </c>
      <c r="AO5" s="15">
        <f t="shared" si="14"/>
        <v>0</v>
      </c>
      <c r="AP5" s="16">
        <f t="shared" si="15"/>
        <v>0</v>
      </c>
      <c r="AQ5" s="17"/>
      <c r="AR5" s="15">
        <f t="shared" si="16"/>
        <v>0</v>
      </c>
      <c r="AS5" s="16">
        <f t="shared" si="17"/>
        <v>0</v>
      </c>
      <c r="AT5" s="17"/>
      <c r="AU5" s="15">
        <f t="shared" si="18"/>
        <v>0</v>
      </c>
      <c r="AV5" s="16">
        <f t="shared" si="19"/>
        <v>0</v>
      </c>
      <c r="AW5" s="17"/>
      <c r="AX5" s="15">
        <f t="shared" si="20"/>
        <v>0</v>
      </c>
      <c r="AY5" s="16">
        <f t="shared" si="21"/>
        <v>0</v>
      </c>
      <c r="AZ5" s="17"/>
      <c r="BA5" s="15">
        <f t="shared" si="22"/>
        <v>0</v>
      </c>
      <c r="BB5" s="16">
        <f t="shared" si="23"/>
        <v>0</v>
      </c>
      <c r="BC5" s="17"/>
      <c r="BD5" s="15">
        <f t="shared" si="24"/>
        <v>0</v>
      </c>
      <c r="BE5" s="16">
        <f t="shared" si="25"/>
        <v>0</v>
      </c>
      <c r="BF5" s="17"/>
      <c r="BG5" s="15">
        <f t="shared" si="26"/>
        <v>0</v>
      </c>
      <c r="BH5" s="16">
        <f t="shared" si="27"/>
        <v>0</v>
      </c>
      <c r="BI5" s="17"/>
      <c r="BJ5" s="15">
        <f t="shared" si="28"/>
        <v>0</v>
      </c>
      <c r="BK5" s="16">
        <f t="shared" si="29"/>
        <v>0</v>
      </c>
      <c r="BL5" s="17"/>
      <c r="BM5" s="15">
        <f t="shared" si="30"/>
        <v>0</v>
      </c>
      <c r="BN5" s="16">
        <f t="shared" si="31"/>
        <v>0</v>
      </c>
      <c r="BO5" s="17"/>
      <c r="BP5" s="15">
        <f t="shared" si="32"/>
        <v>0</v>
      </c>
      <c r="BQ5" s="16">
        <f t="shared" si="33"/>
        <v>0</v>
      </c>
      <c r="BR5" s="17"/>
      <c r="BS5" s="15">
        <f t="shared" si="34"/>
        <v>0</v>
      </c>
      <c r="BT5" s="16">
        <f t="shared" si="49"/>
        <v>0</v>
      </c>
      <c r="BU5" s="17"/>
      <c r="BV5" s="15">
        <f t="shared" si="35"/>
        <v>0</v>
      </c>
      <c r="BW5" s="16">
        <f t="shared" si="50"/>
        <v>0</v>
      </c>
      <c r="BX5" s="17"/>
      <c r="BY5" s="15">
        <f t="shared" si="36"/>
        <v>0</v>
      </c>
      <c r="BZ5" s="16">
        <f t="shared" si="51"/>
        <v>0</v>
      </c>
      <c r="CA5" s="17"/>
      <c r="CB5" s="15">
        <f t="shared" si="37"/>
        <v>0</v>
      </c>
      <c r="CC5" s="16">
        <f t="shared" si="52"/>
        <v>0</v>
      </c>
      <c r="CD5" s="17"/>
      <c r="CE5" s="15">
        <f t="shared" si="38"/>
        <v>0</v>
      </c>
      <c r="CF5" s="16">
        <f t="shared" si="53"/>
        <v>0</v>
      </c>
      <c r="CG5" s="17"/>
    </row>
    <row r="6" spans="1:85" ht="20.100000000000001" customHeight="1" thickBot="1" x14ac:dyDescent="0.35">
      <c r="A6" s="43"/>
      <c r="B6" s="48"/>
      <c r="C6" s="61" t="s">
        <v>38</v>
      </c>
      <c r="D6" s="63">
        <v>0</v>
      </c>
      <c r="E6" s="6">
        <f t="shared" ref="E6" si="54">D6</f>
        <v>0</v>
      </c>
      <c r="F6" s="8">
        <f t="shared" ref="F6" si="55">E6/27</f>
        <v>0</v>
      </c>
      <c r="G6" s="9"/>
      <c r="H6" s="6">
        <f t="shared" ref="H6" si="56">E6-G6</f>
        <v>0</v>
      </c>
      <c r="I6" s="10">
        <f t="shared" ref="I6" si="57">H6/26</f>
        <v>0</v>
      </c>
      <c r="J6" s="7">
        <v>0</v>
      </c>
      <c r="K6" s="6">
        <f t="shared" ref="K6" si="58">H6-J6</f>
        <v>0</v>
      </c>
      <c r="L6" s="11">
        <f>K6/25</f>
        <v>0</v>
      </c>
      <c r="M6" s="12">
        <v>0</v>
      </c>
      <c r="N6" s="13">
        <f t="shared" ref="N6" si="59">K6-M6</f>
        <v>0</v>
      </c>
      <c r="O6" s="14">
        <f t="shared" ref="O6" si="60">N6/24</f>
        <v>0</v>
      </c>
      <c r="P6" s="12">
        <v>0</v>
      </c>
      <c r="Q6" s="15">
        <f t="shared" ref="Q6" si="61">N6-P6</f>
        <v>0</v>
      </c>
      <c r="R6" s="16">
        <f t="shared" ref="R6" si="62">Q6/23</f>
        <v>0</v>
      </c>
      <c r="S6" s="17">
        <v>0</v>
      </c>
      <c r="T6" s="15">
        <f t="shared" ref="T6" si="63">Q6-S6</f>
        <v>0</v>
      </c>
      <c r="U6" s="16">
        <f t="shared" ref="U6" si="64">T6/22</f>
        <v>0</v>
      </c>
      <c r="V6" s="17"/>
      <c r="W6" s="15">
        <f t="shared" ref="W6" si="65">T6-V6</f>
        <v>0</v>
      </c>
      <c r="X6" s="16">
        <f t="shared" ref="X6" si="66">W6/21</f>
        <v>0</v>
      </c>
      <c r="Y6" s="17"/>
      <c r="Z6" s="6">
        <f t="shared" ref="Z6" si="67">W6-Y6</f>
        <v>0</v>
      </c>
      <c r="AA6" s="8">
        <f t="shared" ref="AA6" si="68">Z6/20</f>
        <v>0</v>
      </c>
      <c r="AB6" s="9">
        <v>0</v>
      </c>
      <c r="AC6" s="6">
        <f t="shared" ref="AC6" si="69">Z6-AB6</f>
        <v>0</v>
      </c>
      <c r="AD6" s="10">
        <f t="shared" si="7"/>
        <v>0</v>
      </c>
      <c r="AE6" s="7">
        <v>0</v>
      </c>
      <c r="AF6" s="6">
        <f t="shared" ref="AF6" si="70">AC6-AE6</f>
        <v>0</v>
      </c>
      <c r="AG6" s="11">
        <f t="shared" si="9"/>
        <v>0</v>
      </c>
      <c r="AH6" s="12">
        <v>0</v>
      </c>
      <c r="AI6" s="13">
        <f t="shared" ref="AI6" si="71">AF6-AH6</f>
        <v>0</v>
      </c>
      <c r="AJ6" s="14">
        <f t="shared" si="11"/>
        <v>0</v>
      </c>
      <c r="AK6" s="12">
        <v>0</v>
      </c>
      <c r="AL6" s="15">
        <f t="shared" ref="AL6" si="72">AI6-AK6</f>
        <v>0</v>
      </c>
      <c r="AM6" s="16">
        <f t="shared" si="13"/>
        <v>0</v>
      </c>
      <c r="AN6" s="17">
        <v>0</v>
      </c>
      <c r="AO6" s="15">
        <f t="shared" ref="AO6" si="73">AL6-AN6</f>
        <v>0</v>
      </c>
      <c r="AP6" s="16">
        <f t="shared" si="15"/>
        <v>0</v>
      </c>
      <c r="AQ6" s="17"/>
      <c r="AR6" s="15">
        <f t="shared" ref="AR6" si="74">AO6-AQ6</f>
        <v>0</v>
      </c>
      <c r="AS6" s="16">
        <f t="shared" si="17"/>
        <v>0</v>
      </c>
      <c r="AT6" s="17"/>
      <c r="AU6" s="15">
        <f t="shared" ref="AU6" si="75">AR6-AT6</f>
        <v>0</v>
      </c>
      <c r="AV6" s="16">
        <f t="shared" si="19"/>
        <v>0</v>
      </c>
      <c r="AW6" s="17"/>
      <c r="AX6" s="15">
        <f t="shared" ref="AX6" si="76">AU6-AW6</f>
        <v>0</v>
      </c>
      <c r="AY6" s="16">
        <f t="shared" si="21"/>
        <v>0</v>
      </c>
      <c r="AZ6" s="17"/>
      <c r="BA6" s="15">
        <f t="shared" ref="BA6" si="77">AX6-AZ6</f>
        <v>0</v>
      </c>
      <c r="BB6" s="16">
        <f t="shared" si="23"/>
        <v>0</v>
      </c>
      <c r="BC6" s="17"/>
      <c r="BD6" s="15">
        <f t="shared" ref="BD6" si="78">BA6-BC6</f>
        <v>0</v>
      </c>
      <c r="BE6" s="16">
        <f t="shared" si="25"/>
        <v>0</v>
      </c>
      <c r="BF6" s="17"/>
      <c r="BG6" s="15">
        <f t="shared" ref="BG6" si="79">BD6-BF6</f>
        <v>0</v>
      </c>
      <c r="BH6" s="16">
        <f t="shared" si="27"/>
        <v>0</v>
      </c>
      <c r="BI6" s="17"/>
      <c r="BJ6" s="15">
        <f t="shared" ref="BJ6" si="80">BG6-BI6</f>
        <v>0</v>
      </c>
      <c r="BK6" s="16">
        <f t="shared" si="29"/>
        <v>0</v>
      </c>
      <c r="BL6" s="17"/>
      <c r="BM6" s="15">
        <f t="shared" ref="BM6" si="81">BJ6-BL6</f>
        <v>0</v>
      </c>
      <c r="BN6" s="16">
        <f t="shared" si="31"/>
        <v>0</v>
      </c>
      <c r="BO6" s="17"/>
      <c r="BP6" s="15">
        <f t="shared" ref="BP6" si="82">BM6-BO6</f>
        <v>0</v>
      </c>
      <c r="BQ6" s="16">
        <f t="shared" si="33"/>
        <v>0</v>
      </c>
      <c r="BR6" s="17"/>
      <c r="BS6" s="15">
        <f t="shared" ref="BS6" si="83">BP6-BR6</f>
        <v>0</v>
      </c>
      <c r="BT6" s="16">
        <f t="shared" ref="BT6" si="84">BS6/5</f>
        <v>0</v>
      </c>
      <c r="BU6" s="17"/>
      <c r="BV6" s="15">
        <f t="shared" ref="BV6" si="85">BS6-BU6</f>
        <v>0</v>
      </c>
      <c r="BW6" s="16">
        <f t="shared" ref="BW6" si="86">BV6/4</f>
        <v>0</v>
      </c>
      <c r="BX6" s="17"/>
      <c r="BY6" s="15">
        <f t="shared" ref="BY6" si="87">BV6-BX6</f>
        <v>0</v>
      </c>
      <c r="BZ6" s="16">
        <f t="shared" ref="BZ6" si="88">BY6/3</f>
        <v>0</v>
      </c>
      <c r="CA6" s="17"/>
      <c r="CB6" s="15">
        <f t="shared" ref="CB6" si="89">BY6-CA6</f>
        <v>0</v>
      </c>
      <c r="CC6" s="16">
        <f t="shared" ref="CC6" si="90">CB6/2</f>
        <v>0</v>
      </c>
      <c r="CD6" s="17"/>
      <c r="CE6" s="15">
        <f t="shared" ref="CE6" si="91">CB6-CD6</f>
        <v>0</v>
      </c>
      <c r="CF6" s="16">
        <f t="shared" ref="CF6" si="92">CE6/1</f>
        <v>0</v>
      </c>
      <c r="CG6" s="17"/>
    </row>
    <row r="7" spans="1:85" ht="20.100000000000001" customHeight="1" thickTop="1" x14ac:dyDescent="0.3">
      <c r="A7" s="43"/>
      <c r="B7" s="49" t="s">
        <v>43</v>
      </c>
      <c r="C7" s="62" t="s">
        <v>25</v>
      </c>
      <c r="D7" s="63">
        <v>0</v>
      </c>
      <c r="E7" s="6">
        <f t="shared" si="39"/>
        <v>0</v>
      </c>
      <c r="F7" s="8">
        <f t="shared" si="40"/>
        <v>0</v>
      </c>
      <c r="G7" s="9"/>
      <c r="H7" s="6">
        <f t="shared" si="41"/>
        <v>0</v>
      </c>
      <c r="I7" s="10">
        <f t="shared" si="42"/>
        <v>0</v>
      </c>
      <c r="J7" s="7">
        <v>0</v>
      </c>
      <c r="K7" s="6">
        <f t="shared" si="0"/>
        <v>0</v>
      </c>
      <c r="L7" s="11">
        <f t="shared" si="43"/>
        <v>0</v>
      </c>
      <c r="M7" s="12">
        <v>0</v>
      </c>
      <c r="N7" s="13">
        <f t="shared" si="1"/>
        <v>0</v>
      </c>
      <c r="O7" s="14">
        <f t="shared" si="44"/>
        <v>0</v>
      </c>
      <c r="P7" s="12">
        <v>0</v>
      </c>
      <c r="Q7" s="15">
        <f t="shared" si="2"/>
        <v>0</v>
      </c>
      <c r="R7" s="16">
        <f t="shared" si="45"/>
        <v>0</v>
      </c>
      <c r="S7" s="17">
        <v>0</v>
      </c>
      <c r="T7" s="15">
        <f t="shared" si="3"/>
        <v>0</v>
      </c>
      <c r="U7" s="16">
        <f t="shared" si="46"/>
        <v>0</v>
      </c>
      <c r="V7" s="17"/>
      <c r="W7" s="15">
        <f t="shared" si="4"/>
        <v>0</v>
      </c>
      <c r="X7" s="16">
        <f t="shared" si="47"/>
        <v>0</v>
      </c>
      <c r="Y7" s="17"/>
      <c r="Z7" s="6">
        <f t="shared" si="48"/>
        <v>0</v>
      </c>
      <c r="AA7" s="8">
        <f t="shared" si="5"/>
        <v>0</v>
      </c>
      <c r="AB7" s="9">
        <v>0</v>
      </c>
      <c r="AC7" s="6">
        <f t="shared" si="6"/>
        <v>0</v>
      </c>
      <c r="AD7" s="10">
        <f t="shared" si="7"/>
        <v>0</v>
      </c>
      <c r="AE7" s="7">
        <v>0</v>
      </c>
      <c r="AF7" s="6">
        <f t="shared" si="8"/>
        <v>0</v>
      </c>
      <c r="AG7" s="11">
        <f t="shared" si="9"/>
        <v>0</v>
      </c>
      <c r="AH7" s="12">
        <v>0</v>
      </c>
      <c r="AI7" s="13">
        <f t="shared" si="10"/>
        <v>0</v>
      </c>
      <c r="AJ7" s="14">
        <f t="shared" si="11"/>
        <v>0</v>
      </c>
      <c r="AK7" s="12">
        <v>0</v>
      </c>
      <c r="AL7" s="15">
        <f t="shared" si="12"/>
        <v>0</v>
      </c>
      <c r="AM7" s="16">
        <f t="shared" si="13"/>
        <v>0</v>
      </c>
      <c r="AN7" s="17">
        <v>0</v>
      </c>
      <c r="AO7" s="15">
        <f t="shared" si="14"/>
        <v>0</v>
      </c>
      <c r="AP7" s="16">
        <f t="shared" si="15"/>
        <v>0</v>
      </c>
      <c r="AQ7" s="17"/>
      <c r="AR7" s="15">
        <f t="shared" si="16"/>
        <v>0</v>
      </c>
      <c r="AS7" s="16">
        <f t="shared" si="17"/>
        <v>0</v>
      </c>
      <c r="AT7" s="17"/>
      <c r="AU7" s="15">
        <f t="shared" si="18"/>
        <v>0</v>
      </c>
      <c r="AV7" s="16">
        <f t="shared" si="19"/>
        <v>0</v>
      </c>
      <c r="AW7" s="17"/>
      <c r="AX7" s="15">
        <f t="shared" si="20"/>
        <v>0</v>
      </c>
      <c r="AY7" s="16">
        <f t="shared" si="21"/>
        <v>0</v>
      </c>
      <c r="AZ7" s="17"/>
      <c r="BA7" s="15">
        <f t="shared" si="22"/>
        <v>0</v>
      </c>
      <c r="BB7" s="16">
        <f t="shared" si="23"/>
        <v>0</v>
      </c>
      <c r="BC7" s="17"/>
      <c r="BD7" s="15">
        <f t="shared" si="24"/>
        <v>0</v>
      </c>
      <c r="BE7" s="16">
        <f t="shared" si="25"/>
        <v>0</v>
      </c>
      <c r="BF7" s="17"/>
      <c r="BG7" s="15">
        <f t="shared" si="26"/>
        <v>0</v>
      </c>
      <c r="BH7" s="16">
        <f t="shared" si="27"/>
        <v>0</v>
      </c>
      <c r="BI7" s="17"/>
      <c r="BJ7" s="15">
        <f t="shared" si="28"/>
        <v>0</v>
      </c>
      <c r="BK7" s="16">
        <f t="shared" si="29"/>
        <v>0</v>
      </c>
      <c r="BL7" s="17"/>
      <c r="BM7" s="15">
        <f t="shared" si="30"/>
        <v>0</v>
      </c>
      <c r="BN7" s="16">
        <f t="shared" si="31"/>
        <v>0</v>
      </c>
      <c r="BO7" s="17"/>
      <c r="BP7" s="15">
        <f t="shared" si="32"/>
        <v>0</v>
      </c>
      <c r="BQ7" s="16">
        <f t="shared" si="33"/>
        <v>0</v>
      </c>
      <c r="BR7" s="17"/>
      <c r="BS7" s="15">
        <f t="shared" si="34"/>
        <v>0</v>
      </c>
      <c r="BT7" s="16">
        <f t="shared" si="49"/>
        <v>0</v>
      </c>
      <c r="BU7" s="17"/>
      <c r="BV7" s="15">
        <f t="shared" si="35"/>
        <v>0</v>
      </c>
      <c r="BW7" s="16">
        <f t="shared" si="50"/>
        <v>0</v>
      </c>
      <c r="BX7" s="17"/>
      <c r="BY7" s="15">
        <f t="shared" si="36"/>
        <v>0</v>
      </c>
      <c r="BZ7" s="16">
        <f t="shared" si="51"/>
        <v>0</v>
      </c>
      <c r="CA7" s="17"/>
      <c r="CB7" s="15">
        <f t="shared" si="37"/>
        <v>0</v>
      </c>
      <c r="CC7" s="16">
        <f t="shared" si="52"/>
        <v>0</v>
      </c>
      <c r="CD7" s="17"/>
      <c r="CE7" s="15">
        <f t="shared" si="38"/>
        <v>0</v>
      </c>
      <c r="CF7" s="16">
        <f t="shared" si="53"/>
        <v>0</v>
      </c>
      <c r="CG7" s="17"/>
    </row>
    <row r="8" spans="1:85" ht="20.100000000000001" customHeight="1" x14ac:dyDescent="0.3">
      <c r="A8" s="43"/>
      <c r="B8" s="50"/>
      <c r="C8" s="59" t="s">
        <v>26</v>
      </c>
      <c r="D8" s="63">
        <v>0</v>
      </c>
      <c r="E8" s="6">
        <f t="shared" si="39"/>
        <v>0</v>
      </c>
      <c r="F8" s="8">
        <f t="shared" si="40"/>
        <v>0</v>
      </c>
      <c r="G8" s="9"/>
      <c r="H8" s="6">
        <f t="shared" si="41"/>
        <v>0</v>
      </c>
      <c r="I8" s="10">
        <f t="shared" si="42"/>
        <v>0</v>
      </c>
      <c r="J8" s="7">
        <v>0</v>
      </c>
      <c r="K8" s="6">
        <f t="shared" si="0"/>
        <v>0</v>
      </c>
      <c r="L8" s="11">
        <f t="shared" si="43"/>
        <v>0</v>
      </c>
      <c r="M8" s="12">
        <v>0</v>
      </c>
      <c r="N8" s="13">
        <f t="shared" si="1"/>
        <v>0</v>
      </c>
      <c r="O8" s="14">
        <f t="shared" si="44"/>
        <v>0</v>
      </c>
      <c r="P8" s="12">
        <v>0</v>
      </c>
      <c r="Q8" s="15">
        <f t="shared" si="2"/>
        <v>0</v>
      </c>
      <c r="R8" s="16">
        <f t="shared" si="45"/>
        <v>0</v>
      </c>
      <c r="S8" s="17">
        <v>0</v>
      </c>
      <c r="T8" s="15">
        <f t="shared" si="3"/>
        <v>0</v>
      </c>
      <c r="U8" s="16">
        <f t="shared" si="46"/>
        <v>0</v>
      </c>
      <c r="V8" s="17"/>
      <c r="W8" s="15">
        <f t="shared" si="4"/>
        <v>0</v>
      </c>
      <c r="X8" s="16">
        <f t="shared" si="47"/>
        <v>0</v>
      </c>
      <c r="Y8" s="17"/>
      <c r="Z8" s="6">
        <f t="shared" si="48"/>
        <v>0</v>
      </c>
      <c r="AA8" s="8">
        <f t="shared" si="5"/>
        <v>0</v>
      </c>
      <c r="AB8" s="9">
        <v>0</v>
      </c>
      <c r="AC8" s="6">
        <f t="shared" si="6"/>
        <v>0</v>
      </c>
      <c r="AD8" s="10">
        <f t="shared" si="7"/>
        <v>0</v>
      </c>
      <c r="AE8" s="7">
        <v>0</v>
      </c>
      <c r="AF8" s="6">
        <f t="shared" si="8"/>
        <v>0</v>
      </c>
      <c r="AG8" s="11">
        <f t="shared" si="9"/>
        <v>0</v>
      </c>
      <c r="AH8" s="12">
        <v>0</v>
      </c>
      <c r="AI8" s="13">
        <f t="shared" si="10"/>
        <v>0</v>
      </c>
      <c r="AJ8" s="14">
        <f t="shared" si="11"/>
        <v>0</v>
      </c>
      <c r="AK8" s="12">
        <v>0</v>
      </c>
      <c r="AL8" s="15">
        <f t="shared" si="12"/>
        <v>0</v>
      </c>
      <c r="AM8" s="16">
        <f t="shared" si="13"/>
        <v>0</v>
      </c>
      <c r="AN8" s="17">
        <v>0</v>
      </c>
      <c r="AO8" s="15">
        <f t="shared" si="14"/>
        <v>0</v>
      </c>
      <c r="AP8" s="16">
        <f t="shared" si="15"/>
        <v>0</v>
      </c>
      <c r="AQ8" s="17"/>
      <c r="AR8" s="15">
        <f t="shared" si="16"/>
        <v>0</v>
      </c>
      <c r="AS8" s="16">
        <f t="shared" si="17"/>
        <v>0</v>
      </c>
      <c r="AT8" s="17"/>
      <c r="AU8" s="15">
        <f t="shared" si="18"/>
        <v>0</v>
      </c>
      <c r="AV8" s="16">
        <f t="shared" si="19"/>
        <v>0</v>
      </c>
      <c r="AW8" s="17"/>
      <c r="AX8" s="15">
        <f t="shared" si="20"/>
        <v>0</v>
      </c>
      <c r="AY8" s="16">
        <f t="shared" si="21"/>
        <v>0</v>
      </c>
      <c r="AZ8" s="17"/>
      <c r="BA8" s="15">
        <f t="shared" si="22"/>
        <v>0</v>
      </c>
      <c r="BB8" s="16">
        <f t="shared" si="23"/>
        <v>0</v>
      </c>
      <c r="BC8" s="17"/>
      <c r="BD8" s="15">
        <f t="shared" si="24"/>
        <v>0</v>
      </c>
      <c r="BE8" s="16">
        <f t="shared" si="25"/>
        <v>0</v>
      </c>
      <c r="BF8" s="17"/>
      <c r="BG8" s="15">
        <f t="shared" si="26"/>
        <v>0</v>
      </c>
      <c r="BH8" s="16">
        <f t="shared" si="27"/>
        <v>0</v>
      </c>
      <c r="BI8" s="17"/>
      <c r="BJ8" s="15">
        <f t="shared" si="28"/>
        <v>0</v>
      </c>
      <c r="BK8" s="16">
        <f t="shared" si="29"/>
        <v>0</v>
      </c>
      <c r="BL8" s="17"/>
      <c r="BM8" s="15">
        <f t="shared" si="30"/>
        <v>0</v>
      </c>
      <c r="BN8" s="16">
        <f t="shared" si="31"/>
        <v>0</v>
      </c>
      <c r="BO8" s="17"/>
      <c r="BP8" s="15">
        <f t="shared" si="32"/>
        <v>0</v>
      </c>
      <c r="BQ8" s="16">
        <f t="shared" si="33"/>
        <v>0</v>
      </c>
      <c r="BR8" s="17"/>
      <c r="BS8" s="15">
        <f t="shared" si="34"/>
        <v>0</v>
      </c>
      <c r="BT8" s="16">
        <f t="shared" si="49"/>
        <v>0</v>
      </c>
      <c r="BU8" s="17"/>
      <c r="BV8" s="15">
        <f t="shared" si="35"/>
        <v>0</v>
      </c>
      <c r="BW8" s="16">
        <f t="shared" si="50"/>
        <v>0</v>
      </c>
      <c r="BX8" s="17"/>
      <c r="BY8" s="15">
        <f t="shared" si="36"/>
        <v>0</v>
      </c>
      <c r="BZ8" s="16">
        <f t="shared" si="51"/>
        <v>0</v>
      </c>
      <c r="CA8" s="17"/>
      <c r="CB8" s="15">
        <f t="shared" si="37"/>
        <v>0</v>
      </c>
      <c r="CC8" s="16">
        <f t="shared" si="52"/>
        <v>0</v>
      </c>
      <c r="CD8" s="17"/>
      <c r="CE8" s="15">
        <f t="shared" si="38"/>
        <v>0</v>
      </c>
      <c r="CF8" s="16">
        <f t="shared" si="53"/>
        <v>0</v>
      </c>
      <c r="CG8" s="17"/>
    </row>
    <row r="9" spans="1:85" ht="20.100000000000001" customHeight="1" x14ac:dyDescent="0.3">
      <c r="A9" s="43"/>
      <c r="B9" s="50"/>
      <c r="C9" s="60" t="s">
        <v>27</v>
      </c>
      <c r="D9" s="63">
        <v>0</v>
      </c>
      <c r="E9" s="6">
        <f t="shared" ref="E9" si="93">D9</f>
        <v>0</v>
      </c>
      <c r="F9" s="8">
        <f t="shared" ref="F9" si="94">E9/27</f>
        <v>0</v>
      </c>
      <c r="G9" s="9"/>
      <c r="H9" s="6">
        <f t="shared" ref="H9" si="95">E9-G9</f>
        <v>0</v>
      </c>
      <c r="I9" s="10">
        <f t="shared" ref="I9" si="96">H9/26</f>
        <v>0</v>
      </c>
      <c r="J9" s="7">
        <v>0</v>
      </c>
      <c r="K9" s="6">
        <f t="shared" ref="K9" si="97">H9-J9</f>
        <v>0</v>
      </c>
      <c r="L9" s="11">
        <f t="shared" ref="L9" si="98">K9/25</f>
        <v>0</v>
      </c>
      <c r="M9" s="12">
        <v>0</v>
      </c>
      <c r="N9" s="13">
        <f t="shared" ref="N9" si="99">K9-M9</f>
        <v>0</v>
      </c>
      <c r="O9" s="14">
        <f t="shared" ref="O9" si="100">N9/24</f>
        <v>0</v>
      </c>
      <c r="P9" s="12">
        <v>0</v>
      </c>
      <c r="Q9" s="15">
        <f t="shared" ref="Q9" si="101">N9-P9</f>
        <v>0</v>
      </c>
      <c r="R9" s="16">
        <f t="shared" ref="R9" si="102">Q9/23</f>
        <v>0</v>
      </c>
      <c r="S9" s="17">
        <v>0</v>
      </c>
      <c r="T9" s="15">
        <f t="shared" ref="T9" si="103">Q9-S9</f>
        <v>0</v>
      </c>
      <c r="U9" s="16">
        <f t="shared" ref="U9" si="104">T9/22</f>
        <v>0</v>
      </c>
      <c r="V9" s="17"/>
      <c r="W9" s="15">
        <f t="shared" ref="W9" si="105">T9-V9</f>
        <v>0</v>
      </c>
      <c r="X9" s="16">
        <f t="shared" ref="X9" si="106">W9/21</f>
        <v>0</v>
      </c>
      <c r="Y9" s="17"/>
      <c r="Z9" s="6">
        <f t="shared" ref="Z9" si="107">W9-Y9</f>
        <v>0</v>
      </c>
      <c r="AA9" s="8">
        <f t="shared" ref="AA9" si="108">Z9/20</f>
        <v>0</v>
      </c>
      <c r="AB9" s="9">
        <v>0</v>
      </c>
      <c r="AC9" s="6">
        <f t="shared" ref="AC9" si="109">Z9-AB9</f>
        <v>0</v>
      </c>
      <c r="AD9" s="10">
        <f t="shared" si="7"/>
        <v>0</v>
      </c>
      <c r="AE9" s="7">
        <v>0</v>
      </c>
      <c r="AF9" s="6">
        <f t="shared" ref="AF9" si="110">AC9-AE9</f>
        <v>0</v>
      </c>
      <c r="AG9" s="11">
        <f t="shared" si="9"/>
        <v>0</v>
      </c>
      <c r="AH9" s="12">
        <v>0</v>
      </c>
      <c r="AI9" s="13">
        <f t="shared" ref="AI9" si="111">AF9-AH9</f>
        <v>0</v>
      </c>
      <c r="AJ9" s="14">
        <f t="shared" si="11"/>
        <v>0</v>
      </c>
      <c r="AK9" s="12">
        <v>0</v>
      </c>
      <c r="AL9" s="15">
        <f t="shared" ref="AL9" si="112">AI9-AK9</f>
        <v>0</v>
      </c>
      <c r="AM9" s="16">
        <f t="shared" si="13"/>
        <v>0</v>
      </c>
      <c r="AN9" s="17">
        <v>0</v>
      </c>
      <c r="AO9" s="15">
        <f t="shared" ref="AO9" si="113">AL9-AN9</f>
        <v>0</v>
      </c>
      <c r="AP9" s="16">
        <f t="shared" si="15"/>
        <v>0</v>
      </c>
      <c r="AQ9" s="17"/>
      <c r="AR9" s="15">
        <f t="shared" ref="AR9" si="114">AO9-AQ9</f>
        <v>0</v>
      </c>
      <c r="AS9" s="16">
        <f t="shared" si="17"/>
        <v>0</v>
      </c>
      <c r="AT9" s="17"/>
      <c r="AU9" s="15">
        <f t="shared" ref="AU9" si="115">AR9-AT9</f>
        <v>0</v>
      </c>
      <c r="AV9" s="16">
        <f t="shared" si="19"/>
        <v>0</v>
      </c>
      <c r="AW9" s="17"/>
      <c r="AX9" s="15">
        <f t="shared" ref="AX9" si="116">AU9-AW9</f>
        <v>0</v>
      </c>
      <c r="AY9" s="16">
        <f t="shared" si="21"/>
        <v>0</v>
      </c>
      <c r="AZ9" s="17"/>
      <c r="BA9" s="15">
        <f t="shared" ref="BA9" si="117">AX9-AZ9</f>
        <v>0</v>
      </c>
      <c r="BB9" s="16">
        <f t="shared" si="23"/>
        <v>0</v>
      </c>
      <c r="BC9" s="17"/>
      <c r="BD9" s="15">
        <f t="shared" ref="BD9" si="118">BA9-BC9</f>
        <v>0</v>
      </c>
      <c r="BE9" s="16">
        <f t="shared" si="25"/>
        <v>0</v>
      </c>
      <c r="BF9" s="17"/>
      <c r="BG9" s="15">
        <f t="shared" ref="BG9" si="119">BD9-BF9</f>
        <v>0</v>
      </c>
      <c r="BH9" s="16">
        <f t="shared" si="27"/>
        <v>0</v>
      </c>
      <c r="BI9" s="17"/>
      <c r="BJ9" s="15">
        <f t="shared" ref="BJ9" si="120">BG9-BI9</f>
        <v>0</v>
      </c>
      <c r="BK9" s="16">
        <f t="shared" si="29"/>
        <v>0</v>
      </c>
      <c r="BL9" s="17"/>
      <c r="BM9" s="15">
        <f t="shared" ref="BM9" si="121">BJ9-BL9</f>
        <v>0</v>
      </c>
      <c r="BN9" s="16">
        <f t="shared" si="31"/>
        <v>0</v>
      </c>
      <c r="BO9" s="17"/>
      <c r="BP9" s="15">
        <f t="shared" ref="BP9" si="122">BM9-BO9</f>
        <v>0</v>
      </c>
      <c r="BQ9" s="16">
        <f t="shared" si="33"/>
        <v>0</v>
      </c>
      <c r="BR9" s="17"/>
      <c r="BS9" s="15">
        <f t="shared" ref="BS9" si="123">BP9-BR9</f>
        <v>0</v>
      </c>
      <c r="BT9" s="16">
        <f t="shared" ref="BT9" si="124">BS9/5</f>
        <v>0</v>
      </c>
      <c r="BU9" s="17"/>
      <c r="BV9" s="15">
        <f t="shared" ref="BV9" si="125">BS9-BU9</f>
        <v>0</v>
      </c>
      <c r="BW9" s="16">
        <f t="shared" ref="BW9" si="126">BV9/4</f>
        <v>0</v>
      </c>
      <c r="BX9" s="17"/>
      <c r="BY9" s="15">
        <f t="shared" ref="BY9" si="127">BV9-BX9</f>
        <v>0</v>
      </c>
      <c r="BZ9" s="16">
        <f t="shared" ref="BZ9" si="128">BY9/3</f>
        <v>0</v>
      </c>
      <c r="CA9" s="17"/>
      <c r="CB9" s="15">
        <f t="shared" ref="CB9" si="129">BY9-CA9</f>
        <v>0</v>
      </c>
      <c r="CC9" s="16">
        <f t="shared" ref="CC9" si="130">CB9/2</f>
        <v>0</v>
      </c>
      <c r="CD9" s="17"/>
      <c r="CE9" s="15">
        <f t="shared" ref="CE9" si="131">CB9-CD9</f>
        <v>0</v>
      </c>
      <c r="CF9" s="16">
        <f t="shared" ref="CF9" si="132">CE9/1</f>
        <v>0</v>
      </c>
      <c r="CG9" s="17"/>
    </row>
    <row r="10" spans="1:85" ht="20.100000000000001" customHeight="1" thickBot="1" x14ac:dyDescent="0.35">
      <c r="A10" s="43"/>
      <c r="B10" s="51"/>
      <c r="C10" s="61" t="s">
        <v>38</v>
      </c>
      <c r="D10" s="63">
        <v>0</v>
      </c>
      <c r="E10" s="6">
        <f t="shared" si="39"/>
        <v>0</v>
      </c>
      <c r="F10" s="8">
        <f t="shared" si="40"/>
        <v>0</v>
      </c>
      <c r="G10" s="9"/>
      <c r="H10" s="6">
        <f t="shared" si="41"/>
        <v>0</v>
      </c>
      <c r="I10" s="10">
        <f t="shared" si="42"/>
        <v>0</v>
      </c>
      <c r="J10" s="7">
        <v>0</v>
      </c>
      <c r="K10" s="6">
        <f t="shared" si="0"/>
        <v>0</v>
      </c>
      <c r="L10" s="11">
        <f t="shared" si="43"/>
        <v>0</v>
      </c>
      <c r="M10" s="12">
        <v>0</v>
      </c>
      <c r="N10" s="13">
        <f t="shared" si="1"/>
        <v>0</v>
      </c>
      <c r="O10" s="14">
        <f t="shared" si="44"/>
        <v>0</v>
      </c>
      <c r="P10" s="12">
        <v>0</v>
      </c>
      <c r="Q10" s="15">
        <f t="shared" si="2"/>
        <v>0</v>
      </c>
      <c r="R10" s="16">
        <f t="shared" si="45"/>
        <v>0</v>
      </c>
      <c r="S10" s="17">
        <v>0</v>
      </c>
      <c r="T10" s="15">
        <f t="shared" si="3"/>
        <v>0</v>
      </c>
      <c r="U10" s="16">
        <f t="shared" si="46"/>
        <v>0</v>
      </c>
      <c r="V10" s="17"/>
      <c r="W10" s="15">
        <f t="shared" si="4"/>
        <v>0</v>
      </c>
      <c r="X10" s="16">
        <f t="shared" si="47"/>
        <v>0</v>
      </c>
      <c r="Y10" s="17"/>
      <c r="Z10" s="6">
        <f t="shared" si="48"/>
        <v>0</v>
      </c>
      <c r="AA10" s="8">
        <f t="shared" si="5"/>
        <v>0</v>
      </c>
      <c r="AB10" s="9">
        <v>0</v>
      </c>
      <c r="AC10" s="6">
        <f t="shared" si="6"/>
        <v>0</v>
      </c>
      <c r="AD10" s="10">
        <f t="shared" si="7"/>
        <v>0</v>
      </c>
      <c r="AE10" s="7">
        <v>0</v>
      </c>
      <c r="AF10" s="6">
        <f t="shared" si="8"/>
        <v>0</v>
      </c>
      <c r="AG10" s="11">
        <f t="shared" si="9"/>
        <v>0</v>
      </c>
      <c r="AH10" s="12">
        <v>0</v>
      </c>
      <c r="AI10" s="13">
        <f t="shared" si="10"/>
        <v>0</v>
      </c>
      <c r="AJ10" s="14">
        <f t="shared" si="11"/>
        <v>0</v>
      </c>
      <c r="AK10" s="12">
        <v>0</v>
      </c>
      <c r="AL10" s="15">
        <f t="shared" si="12"/>
        <v>0</v>
      </c>
      <c r="AM10" s="16">
        <f t="shared" si="13"/>
        <v>0</v>
      </c>
      <c r="AN10" s="17">
        <v>0</v>
      </c>
      <c r="AO10" s="15">
        <f t="shared" si="14"/>
        <v>0</v>
      </c>
      <c r="AP10" s="16">
        <f t="shared" si="15"/>
        <v>0</v>
      </c>
      <c r="AQ10" s="17"/>
      <c r="AR10" s="15">
        <f t="shared" si="16"/>
        <v>0</v>
      </c>
      <c r="AS10" s="16">
        <f t="shared" si="17"/>
        <v>0</v>
      </c>
      <c r="AT10" s="17"/>
      <c r="AU10" s="15">
        <f t="shared" si="18"/>
        <v>0</v>
      </c>
      <c r="AV10" s="16">
        <f t="shared" si="19"/>
        <v>0</v>
      </c>
      <c r="AW10" s="17"/>
      <c r="AX10" s="15">
        <f t="shared" si="20"/>
        <v>0</v>
      </c>
      <c r="AY10" s="16">
        <f t="shared" si="21"/>
        <v>0</v>
      </c>
      <c r="AZ10" s="17"/>
      <c r="BA10" s="15">
        <f t="shared" si="22"/>
        <v>0</v>
      </c>
      <c r="BB10" s="16">
        <f t="shared" si="23"/>
        <v>0</v>
      </c>
      <c r="BC10" s="17"/>
      <c r="BD10" s="15">
        <f t="shared" si="24"/>
        <v>0</v>
      </c>
      <c r="BE10" s="16">
        <f t="shared" si="25"/>
        <v>0</v>
      </c>
      <c r="BF10" s="17"/>
      <c r="BG10" s="15">
        <f t="shared" si="26"/>
        <v>0</v>
      </c>
      <c r="BH10" s="16">
        <f t="shared" si="27"/>
        <v>0</v>
      </c>
      <c r="BI10" s="17"/>
      <c r="BJ10" s="15">
        <f t="shared" si="28"/>
        <v>0</v>
      </c>
      <c r="BK10" s="16">
        <f t="shared" si="29"/>
        <v>0</v>
      </c>
      <c r="BL10" s="17"/>
      <c r="BM10" s="15">
        <f t="shared" si="30"/>
        <v>0</v>
      </c>
      <c r="BN10" s="16">
        <f t="shared" si="31"/>
        <v>0</v>
      </c>
      <c r="BO10" s="17"/>
      <c r="BP10" s="15">
        <f t="shared" si="32"/>
        <v>0</v>
      </c>
      <c r="BQ10" s="16">
        <f t="shared" si="33"/>
        <v>0</v>
      </c>
      <c r="BR10" s="17"/>
      <c r="BS10" s="15">
        <f t="shared" si="34"/>
        <v>0</v>
      </c>
      <c r="BT10" s="16">
        <f t="shared" si="49"/>
        <v>0</v>
      </c>
      <c r="BU10" s="17"/>
      <c r="BV10" s="15">
        <f t="shared" si="35"/>
        <v>0</v>
      </c>
      <c r="BW10" s="16">
        <f t="shared" si="50"/>
        <v>0</v>
      </c>
      <c r="BX10" s="17"/>
      <c r="BY10" s="15">
        <f t="shared" si="36"/>
        <v>0</v>
      </c>
      <c r="BZ10" s="16">
        <f t="shared" si="51"/>
        <v>0</v>
      </c>
      <c r="CA10" s="17"/>
      <c r="CB10" s="15">
        <f t="shared" si="37"/>
        <v>0</v>
      </c>
      <c r="CC10" s="16">
        <f t="shared" si="52"/>
        <v>0</v>
      </c>
      <c r="CD10" s="17"/>
      <c r="CE10" s="15">
        <f t="shared" si="38"/>
        <v>0</v>
      </c>
      <c r="CF10" s="16">
        <f t="shared" si="53"/>
        <v>0</v>
      </c>
      <c r="CG10" s="17"/>
    </row>
    <row r="11" spans="1:85" ht="20.100000000000001" customHeight="1" thickTop="1" x14ac:dyDescent="0.3">
      <c r="A11" s="43"/>
      <c r="B11" s="52" t="s">
        <v>44</v>
      </c>
      <c r="C11" s="62" t="s">
        <v>25</v>
      </c>
      <c r="D11" s="63">
        <v>0</v>
      </c>
      <c r="E11" s="6">
        <f t="shared" si="39"/>
        <v>0</v>
      </c>
      <c r="F11" s="8">
        <f t="shared" si="40"/>
        <v>0</v>
      </c>
      <c r="G11" s="9"/>
      <c r="H11" s="6">
        <f t="shared" si="41"/>
        <v>0</v>
      </c>
      <c r="I11" s="10">
        <f t="shared" si="42"/>
        <v>0</v>
      </c>
      <c r="J11" s="7">
        <v>0</v>
      </c>
      <c r="K11" s="6">
        <f t="shared" si="0"/>
        <v>0</v>
      </c>
      <c r="L11" s="11">
        <f t="shared" si="43"/>
        <v>0</v>
      </c>
      <c r="M11" s="12">
        <v>0</v>
      </c>
      <c r="N11" s="13">
        <f t="shared" si="1"/>
        <v>0</v>
      </c>
      <c r="O11" s="14">
        <f t="shared" si="44"/>
        <v>0</v>
      </c>
      <c r="P11" s="12">
        <v>0</v>
      </c>
      <c r="Q11" s="15">
        <f t="shared" si="2"/>
        <v>0</v>
      </c>
      <c r="R11" s="16">
        <f t="shared" si="45"/>
        <v>0</v>
      </c>
      <c r="S11" s="17">
        <v>0</v>
      </c>
      <c r="T11" s="15">
        <f t="shared" si="3"/>
        <v>0</v>
      </c>
      <c r="U11" s="16">
        <f t="shared" si="46"/>
        <v>0</v>
      </c>
      <c r="V11" s="17"/>
      <c r="W11" s="15">
        <f t="shared" si="4"/>
        <v>0</v>
      </c>
      <c r="X11" s="16">
        <f t="shared" si="47"/>
        <v>0</v>
      </c>
      <c r="Y11" s="17"/>
      <c r="Z11" s="6">
        <f t="shared" si="48"/>
        <v>0</v>
      </c>
      <c r="AA11" s="8">
        <f t="shared" si="5"/>
        <v>0</v>
      </c>
      <c r="AB11" s="9">
        <v>0</v>
      </c>
      <c r="AC11" s="6">
        <f t="shared" si="6"/>
        <v>0</v>
      </c>
      <c r="AD11" s="10">
        <f t="shared" si="7"/>
        <v>0</v>
      </c>
      <c r="AE11" s="7">
        <v>0</v>
      </c>
      <c r="AF11" s="6">
        <f t="shared" si="8"/>
        <v>0</v>
      </c>
      <c r="AG11" s="11">
        <f t="shared" si="9"/>
        <v>0</v>
      </c>
      <c r="AH11" s="12">
        <v>0</v>
      </c>
      <c r="AI11" s="13">
        <f t="shared" si="10"/>
        <v>0</v>
      </c>
      <c r="AJ11" s="14">
        <f t="shared" si="11"/>
        <v>0</v>
      </c>
      <c r="AK11" s="12">
        <v>0</v>
      </c>
      <c r="AL11" s="15">
        <f t="shared" si="12"/>
        <v>0</v>
      </c>
      <c r="AM11" s="16">
        <f t="shared" si="13"/>
        <v>0</v>
      </c>
      <c r="AN11" s="17">
        <v>0</v>
      </c>
      <c r="AO11" s="15">
        <f t="shared" si="14"/>
        <v>0</v>
      </c>
      <c r="AP11" s="16">
        <f t="shared" si="15"/>
        <v>0</v>
      </c>
      <c r="AQ11" s="17"/>
      <c r="AR11" s="15">
        <f t="shared" si="16"/>
        <v>0</v>
      </c>
      <c r="AS11" s="16">
        <f t="shared" si="17"/>
        <v>0</v>
      </c>
      <c r="AT11" s="17"/>
      <c r="AU11" s="15">
        <f t="shared" si="18"/>
        <v>0</v>
      </c>
      <c r="AV11" s="16">
        <f t="shared" si="19"/>
        <v>0</v>
      </c>
      <c r="AW11" s="17"/>
      <c r="AX11" s="15">
        <f t="shared" si="20"/>
        <v>0</v>
      </c>
      <c r="AY11" s="16">
        <f t="shared" si="21"/>
        <v>0</v>
      </c>
      <c r="AZ11" s="17"/>
      <c r="BA11" s="15">
        <f t="shared" si="22"/>
        <v>0</v>
      </c>
      <c r="BB11" s="16">
        <f t="shared" si="23"/>
        <v>0</v>
      </c>
      <c r="BC11" s="17"/>
      <c r="BD11" s="15">
        <f t="shared" si="24"/>
        <v>0</v>
      </c>
      <c r="BE11" s="16">
        <f t="shared" si="25"/>
        <v>0</v>
      </c>
      <c r="BF11" s="17"/>
      <c r="BG11" s="15">
        <f t="shared" si="26"/>
        <v>0</v>
      </c>
      <c r="BH11" s="16">
        <f t="shared" si="27"/>
        <v>0</v>
      </c>
      <c r="BI11" s="17"/>
      <c r="BJ11" s="15">
        <f t="shared" si="28"/>
        <v>0</v>
      </c>
      <c r="BK11" s="16">
        <f t="shared" si="29"/>
        <v>0</v>
      </c>
      <c r="BL11" s="17"/>
      <c r="BM11" s="15">
        <f t="shared" si="30"/>
        <v>0</v>
      </c>
      <c r="BN11" s="16">
        <f t="shared" si="31"/>
        <v>0</v>
      </c>
      <c r="BO11" s="17"/>
      <c r="BP11" s="15">
        <f t="shared" si="32"/>
        <v>0</v>
      </c>
      <c r="BQ11" s="16">
        <f t="shared" si="33"/>
        <v>0</v>
      </c>
      <c r="BR11" s="17"/>
      <c r="BS11" s="15">
        <f t="shared" si="34"/>
        <v>0</v>
      </c>
      <c r="BT11" s="16">
        <f t="shared" si="49"/>
        <v>0</v>
      </c>
      <c r="BU11" s="17"/>
      <c r="BV11" s="15">
        <f t="shared" si="35"/>
        <v>0</v>
      </c>
      <c r="BW11" s="16">
        <f t="shared" si="50"/>
        <v>0</v>
      </c>
      <c r="BX11" s="17"/>
      <c r="BY11" s="15">
        <f t="shared" si="36"/>
        <v>0</v>
      </c>
      <c r="BZ11" s="16">
        <f t="shared" si="51"/>
        <v>0</v>
      </c>
      <c r="CA11" s="17"/>
      <c r="CB11" s="15">
        <f t="shared" si="37"/>
        <v>0</v>
      </c>
      <c r="CC11" s="16">
        <f t="shared" si="52"/>
        <v>0</v>
      </c>
      <c r="CD11" s="17"/>
      <c r="CE11" s="15">
        <f t="shared" si="38"/>
        <v>0</v>
      </c>
      <c r="CF11" s="16">
        <f t="shared" si="53"/>
        <v>0</v>
      </c>
      <c r="CG11" s="17"/>
    </row>
    <row r="12" spans="1:85" ht="20.100000000000001" customHeight="1" x14ac:dyDescent="0.3">
      <c r="A12" s="43"/>
      <c r="B12" s="53"/>
      <c r="C12" s="59" t="s">
        <v>26</v>
      </c>
      <c r="D12" s="63">
        <v>0</v>
      </c>
      <c r="E12" s="6">
        <f t="shared" si="39"/>
        <v>0</v>
      </c>
      <c r="F12" s="8">
        <f t="shared" si="40"/>
        <v>0</v>
      </c>
      <c r="G12" s="9"/>
      <c r="H12" s="6">
        <f t="shared" si="41"/>
        <v>0</v>
      </c>
      <c r="I12" s="10">
        <f t="shared" si="42"/>
        <v>0</v>
      </c>
      <c r="J12" s="7">
        <v>0</v>
      </c>
      <c r="K12" s="6">
        <f t="shared" si="0"/>
        <v>0</v>
      </c>
      <c r="L12" s="11">
        <f t="shared" si="43"/>
        <v>0</v>
      </c>
      <c r="M12" s="12">
        <v>0</v>
      </c>
      <c r="N12" s="13">
        <f t="shared" si="1"/>
        <v>0</v>
      </c>
      <c r="O12" s="14">
        <f t="shared" si="44"/>
        <v>0</v>
      </c>
      <c r="P12" s="12">
        <v>0</v>
      </c>
      <c r="Q12" s="15">
        <f t="shared" si="2"/>
        <v>0</v>
      </c>
      <c r="R12" s="16">
        <f t="shared" si="45"/>
        <v>0</v>
      </c>
      <c r="S12" s="17">
        <v>0</v>
      </c>
      <c r="T12" s="15">
        <f t="shared" si="3"/>
        <v>0</v>
      </c>
      <c r="U12" s="16">
        <f t="shared" si="46"/>
        <v>0</v>
      </c>
      <c r="V12" s="17"/>
      <c r="W12" s="15">
        <f t="shared" si="4"/>
        <v>0</v>
      </c>
      <c r="X12" s="16">
        <f t="shared" si="47"/>
        <v>0</v>
      </c>
      <c r="Y12" s="17"/>
      <c r="Z12" s="6">
        <f t="shared" si="48"/>
        <v>0</v>
      </c>
      <c r="AA12" s="8">
        <f t="shared" si="5"/>
        <v>0</v>
      </c>
      <c r="AB12" s="9">
        <v>0</v>
      </c>
      <c r="AC12" s="6">
        <f t="shared" si="6"/>
        <v>0</v>
      </c>
      <c r="AD12" s="10">
        <f t="shared" si="7"/>
        <v>0</v>
      </c>
      <c r="AE12" s="7">
        <v>0</v>
      </c>
      <c r="AF12" s="6">
        <f t="shared" si="8"/>
        <v>0</v>
      </c>
      <c r="AG12" s="11">
        <f t="shared" si="9"/>
        <v>0</v>
      </c>
      <c r="AH12" s="12">
        <v>0</v>
      </c>
      <c r="AI12" s="13">
        <f t="shared" si="10"/>
        <v>0</v>
      </c>
      <c r="AJ12" s="14">
        <f t="shared" si="11"/>
        <v>0</v>
      </c>
      <c r="AK12" s="12">
        <v>0</v>
      </c>
      <c r="AL12" s="15">
        <f t="shared" si="12"/>
        <v>0</v>
      </c>
      <c r="AM12" s="16">
        <f t="shared" si="13"/>
        <v>0</v>
      </c>
      <c r="AN12" s="17">
        <v>0</v>
      </c>
      <c r="AO12" s="15">
        <f t="shared" si="14"/>
        <v>0</v>
      </c>
      <c r="AP12" s="16">
        <f t="shared" si="15"/>
        <v>0</v>
      </c>
      <c r="AQ12" s="17"/>
      <c r="AR12" s="15">
        <f t="shared" si="16"/>
        <v>0</v>
      </c>
      <c r="AS12" s="16">
        <f t="shared" si="17"/>
        <v>0</v>
      </c>
      <c r="AT12" s="17"/>
      <c r="AU12" s="15">
        <f t="shared" si="18"/>
        <v>0</v>
      </c>
      <c r="AV12" s="16">
        <f t="shared" si="19"/>
        <v>0</v>
      </c>
      <c r="AW12" s="17"/>
      <c r="AX12" s="15">
        <f t="shared" si="20"/>
        <v>0</v>
      </c>
      <c r="AY12" s="16">
        <f t="shared" si="21"/>
        <v>0</v>
      </c>
      <c r="AZ12" s="17"/>
      <c r="BA12" s="15">
        <f t="shared" si="22"/>
        <v>0</v>
      </c>
      <c r="BB12" s="16">
        <f t="shared" si="23"/>
        <v>0</v>
      </c>
      <c r="BC12" s="17"/>
      <c r="BD12" s="15">
        <f t="shared" si="24"/>
        <v>0</v>
      </c>
      <c r="BE12" s="16">
        <f t="shared" si="25"/>
        <v>0</v>
      </c>
      <c r="BF12" s="17"/>
      <c r="BG12" s="15">
        <f t="shared" si="26"/>
        <v>0</v>
      </c>
      <c r="BH12" s="16">
        <f t="shared" si="27"/>
        <v>0</v>
      </c>
      <c r="BI12" s="17"/>
      <c r="BJ12" s="15">
        <f t="shared" si="28"/>
        <v>0</v>
      </c>
      <c r="BK12" s="16">
        <f t="shared" si="29"/>
        <v>0</v>
      </c>
      <c r="BL12" s="17"/>
      <c r="BM12" s="15">
        <f t="shared" si="30"/>
        <v>0</v>
      </c>
      <c r="BN12" s="16">
        <f t="shared" si="31"/>
        <v>0</v>
      </c>
      <c r="BO12" s="17"/>
      <c r="BP12" s="15">
        <f t="shared" si="32"/>
        <v>0</v>
      </c>
      <c r="BQ12" s="16">
        <f t="shared" si="33"/>
        <v>0</v>
      </c>
      <c r="BR12" s="17"/>
      <c r="BS12" s="15">
        <f t="shared" si="34"/>
        <v>0</v>
      </c>
      <c r="BT12" s="16">
        <f t="shared" si="49"/>
        <v>0</v>
      </c>
      <c r="BU12" s="17"/>
      <c r="BV12" s="15">
        <f t="shared" si="35"/>
        <v>0</v>
      </c>
      <c r="BW12" s="16">
        <f t="shared" si="50"/>
        <v>0</v>
      </c>
      <c r="BX12" s="17"/>
      <c r="BY12" s="15">
        <f t="shared" si="36"/>
        <v>0</v>
      </c>
      <c r="BZ12" s="16">
        <f t="shared" si="51"/>
        <v>0</v>
      </c>
      <c r="CA12" s="17"/>
      <c r="CB12" s="15">
        <f t="shared" si="37"/>
        <v>0</v>
      </c>
      <c r="CC12" s="16">
        <f t="shared" si="52"/>
        <v>0</v>
      </c>
      <c r="CD12" s="17"/>
      <c r="CE12" s="15">
        <f t="shared" si="38"/>
        <v>0</v>
      </c>
      <c r="CF12" s="16">
        <f t="shared" si="53"/>
        <v>0</v>
      </c>
      <c r="CG12" s="17"/>
    </row>
    <row r="13" spans="1:85" ht="20.100000000000001" customHeight="1" x14ac:dyDescent="0.3">
      <c r="A13" s="43"/>
      <c r="B13" s="53"/>
      <c r="C13" s="60" t="s">
        <v>27</v>
      </c>
      <c r="D13" s="63">
        <v>0</v>
      </c>
      <c r="E13" s="6">
        <f t="shared" ref="E13" si="133">D13</f>
        <v>0</v>
      </c>
      <c r="F13" s="8">
        <f t="shared" ref="F13" si="134">E13/27</f>
        <v>0</v>
      </c>
      <c r="G13" s="9"/>
      <c r="H13" s="6">
        <f t="shared" ref="H13" si="135">E13-G13</f>
        <v>0</v>
      </c>
      <c r="I13" s="10">
        <f t="shared" ref="I13" si="136">H13/26</f>
        <v>0</v>
      </c>
      <c r="J13" s="7">
        <v>0</v>
      </c>
      <c r="K13" s="6">
        <f t="shared" ref="K13" si="137">H13-J13</f>
        <v>0</v>
      </c>
      <c r="L13" s="11">
        <f t="shared" ref="L13" si="138">K13/25</f>
        <v>0</v>
      </c>
      <c r="M13" s="12">
        <v>0</v>
      </c>
      <c r="N13" s="13">
        <f t="shared" ref="N13" si="139">K13-M13</f>
        <v>0</v>
      </c>
      <c r="O13" s="14">
        <f t="shared" ref="O13" si="140">N13/24</f>
        <v>0</v>
      </c>
      <c r="P13" s="12">
        <v>0</v>
      </c>
      <c r="Q13" s="15">
        <f t="shared" ref="Q13" si="141">N13-P13</f>
        <v>0</v>
      </c>
      <c r="R13" s="16">
        <f t="shared" ref="R13" si="142">Q13/23</f>
        <v>0</v>
      </c>
      <c r="S13" s="17">
        <v>0</v>
      </c>
      <c r="T13" s="15">
        <f t="shared" ref="T13" si="143">Q13-S13</f>
        <v>0</v>
      </c>
      <c r="U13" s="16">
        <f t="shared" ref="U13" si="144">T13/22</f>
        <v>0</v>
      </c>
      <c r="V13" s="17"/>
      <c r="W13" s="15">
        <f t="shared" ref="W13" si="145">T13-V13</f>
        <v>0</v>
      </c>
      <c r="X13" s="16">
        <f t="shared" ref="X13" si="146">W13/21</f>
        <v>0</v>
      </c>
      <c r="Y13" s="17"/>
      <c r="Z13" s="6">
        <f t="shared" ref="Z13" si="147">W13-Y13</f>
        <v>0</v>
      </c>
      <c r="AA13" s="8">
        <f t="shared" ref="AA13" si="148">Z13/20</f>
        <v>0</v>
      </c>
      <c r="AB13" s="9">
        <v>0</v>
      </c>
      <c r="AC13" s="6">
        <f t="shared" ref="AC13" si="149">Z13-AB13</f>
        <v>0</v>
      </c>
      <c r="AD13" s="10">
        <f t="shared" si="7"/>
        <v>0</v>
      </c>
      <c r="AE13" s="7">
        <v>0</v>
      </c>
      <c r="AF13" s="6">
        <f t="shared" ref="AF13" si="150">AC13-AE13</f>
        <v>0</v>
      </c>
      <c r="AG13" s="11">
        <f t="shared" si="9"/>
        <v>0</v>
      </c>
      <c r="AH13" s="12">
        <v>0</v>
      </c>
      <c r="AI13" s="13">
        <f t="shared" ref="AI13" si="151">AF13-AH13</f>
        <v>0</v>
      </c>
      <c r="AJ13" s="14">
        <f t="shared" si="11"/>
        <v>0</v>
      </c>
      <c r="AK13" s="12">
        <v>0</v>
      </c>
      <c r="AL13" s="15">
        <f t="shared" ref="AL13" si="152">AI13-AK13</f>
        <v>0</v>
      </c>
      <c r="AM13" s="16">
        <f t="shared" si="13"/>
        <v>0</v>
      </c>
      <c r="AN13" s="17">
        <v>0</v>
      </c>
      <c r="AO13" s="15">
        <f t="shared" ref="AO13" si="153">AL13-AN13</f>
        <v>0</v>
      </c>
      <c r="AP13" s="16">
        <f t="shared" si="15"/>
        <v>0</v>
      </c>
      <c r="AQ13" s="17"/>
      <c r="AR13" s="15">
        <f t="shared" ref="AR13" si="154">AO13-AQ13</f>
        <v>0</v>
      </c>
      <c r="AS13" s="16">
        <f t="shared" si="17"/>
        <v>0</v>
      </c>
      <c r="AT13" s="17"/>
      <c r="AU13" s="15">
        <f t="shared" ref="AU13" si="155">AR13-AT13</f>
        <v>0</v>
      </c>
      <c r="AV13" s="16">
        <f t="shared" si="19"/>
        <v>0</v>
      </c>
      <c r="AW13" s="17"/>
      <c r="AX13" s="15">
        <f t="shared" ref="AX13" si="156">AU13-AW13</f>
        <v>0</v>
      </c>
      <c r="AY13" s="16">
        <f t="shared" si="21"/>
        <v>0</v>
      </c>
      <c r="AZ13" s="17"/>
      <c r="BA13" s="15">
        <f t="shared" ref="BA13" si="157">AX13-AZ13</f>
        <v>0</v>
      </c>
      <c r="BB13" s="16">
        <f t="shared" si="23"/>
        <v>0</v>
      </c>
      <c r="BC13" s="17"/>
      <c r="BD13" s="15">
        <f t="shared" ref="BD13" si="158">BA13-BC13</f>
        <v>0</v>
      </c>
      <c r="BE13" s="16">
        <f t="shared" si="25"/>
        <v>0</v>
      </c>
      <c r="BF13" s="17"/>
      <c r="BG13" s="15">
        <f t="shared" ref="BG13" si="159">BD13-BF13</f>
        <v>0</v>
      </c>
      <c r="BH13" s="16">
        <f t="shared" si="27"/>
        <v>0</v>
      </c>
      <c r="BI13" s="17"/>
      <c r="BJ13" s="15">
        <f t="shared" ref="BJ13" si="160">BG13-BI13</f>
        <v>0</v>
      </c>
      <c r="BK13" s="16">
        <f t="shared" si="29"/>
        <v>0</v>
      </c>
      <c r="BL13" s="17"/>
      <c r="BM13" s="15">
        <f t="shared" ref="BM13" si="161">BJ13-BL13</f>
        <v>0</v>
      </c>
      <c r="BN13" s="16">
        <f t="shared" si="31"/>
        <v>0</v>
      </c>
      <c r="BO13" s="17"/>
      <c r="BP13" s="15">
        <f t="shared" ref="BP13" si="162">BM13-BO13</f>
        <v>0</v>
      </c>
      <c r="BQ13" s="16">
        <f t="shared" si="33"/>
        <v>0</v>
      </c>
      <c r="BR13" s="17"/>
      <c r="BS13" s="15">
        <f t="shared" ref="BS13" si="163">BP13-BR13</f>
        <v>0</v>
      </c>
      <c r="BT13" s="16">
        <f t="shared" ref="BT13" si="164">BS13/5</f>
        <v>0</v>
      </c>
      <c r="BU13" s="17"/>
      <c r="BV13" s="15">
        <f t="shared" ref="BV13" si="165">BS13-BU13</f>
        <v>0</v>
      </c>
      <c r="BW13" s="16">
        <f t="shared" ref="BW13" si="166">BV13/4</f>
        <v>0</v>
      </c>
      <c r="BX13" s="17"/>
      <c r="BY13" s="15">
        <f t="shared" ref="BY13" si="167">BV13-BX13</f>
        <v>0</v>
      </c>
      <c r="BZ13" s="16">
        <f t="shared" ref="BZ13" si="168">BY13/3</f>
        <v>0</v>
      </c>
      <c r="CA13" s="17"/>
      <c r="CB13" s="15">
        <f t="shared" ref="CB13" si="169">BY13-CA13</f>
        <v>0</v>
      </c>
      <c r="CC13" s="16">
        <f t="shared" ref="CC13" si="170">CB13/2</f>
        <v>0</v>
      </c>
      <c r="CD13" s="17"/>
      <c r="CE13" s="15">
        <f t="shared" ref="CE13" si="171">CB13-CD13</f>
        <v>0</v>
      </c>
      <c r="CF13" s="16">
        <f t="shared" ref="CF13" si="172">CE13/1</f>
        <v>0</v>
      </c>
      <c r="CG13" s="17"/>
    </row>
    <row r="14" spans="1:85" ht="20.100000000000001" customHeight="1" thickBot="1" x14ac:dyDescent="0.35">
      <c r="A14" s="43"/>
      <c r="B14" s="54"/>
      <c r="C14" s="61" t="s">
        <v>38</v>
      </c>
      <c r="D14" s="63">
        <v>0</v>
      </c>
      <c r="E14" s="6">
        <f t="shared" si="39"/>
        <v>0</v>
      </c>
      <c r="F14" s="8">
        <f t="shared" si="40"/>
        <v>0</v>
      </c>
      <c r="G14" s="9"/>
      <c r="H14" s="6">
        <f t="shared" si="41"/>
        <v>0</v>
      </c>
      <c r="I14" s="10">
        <f t="shared" si="42"/>
        <v>0</v>
      </c>
      <c r="J14" s="7">
        <v>0</v>
      </c>
      <c r="K14" s="6">
        <f t="shared" si="0"/>
        <v>0</v>
      </c>
      <c r="L14" s="11">
        <f t="shared" si="43"/>
        <v>0</v>
      </c>
      <c r="M14" s="12">
        <v>0</v>
      </c>
      <c r="N14" s="13">
        <f t="shared" si="1"/>
        <v>0</v>
      </c>
      <c r="O14" s="14">
        <f t="shared" si="44"/>
        <v>0</v>
      </c>
      <c r="P14" s="12">
        <v>0</v>
      </c>
      <c r="Q14" s="15">
        <f t="shared" si="2"/>
        <v>0</v>
      </c>
      <c r="R14" s="16">
        <f t="shared" si="45"/>
        <v>0</v>
      </c>
      <c r="S14" s="17">
        <v>0</v>
      </c>
      <c r="T14" s="15">
        <f t="shared" si="3"/>
        <v>0</v>
      </c>
      <c r="U14" s="16">
        <f t="shared" si="46"/>
        <v>0</v>
      </c>
      <c r="V14" s="17"/>
      <c r="W14" s="15">
        <f t="shared" si="4"/>
        <v>0</v>
      </c>
      <c r="X14" s="16">
        <f t="shared" si="47"/>
        <v>0</v>
      </c>
      <c r="Y14" s="17"/>
      <c r="Z14" s="6">
        <f t="shared" si="48"/>
        <v>0</v>
      </c>
      <c r="AA14" s="8">
        <f t="shared" si="5"/>
        <v>0</v>
      </c>
      <c r="AB14" s="9">
        <v>0</v>
      </c>
      <c r="AC14" s="6">
        <f t="shared" si="6"/>
        <v>0</v>
      </c>
      <c r="AD14" s="10">
        <f t="shared" si="7"/>
        <v>0</v>
      </c>
      <c r="AE14" s="7">
        <v>0</v>
      </c>
      <c r="AF14" s="6">
        <f t="shared" si="8"/>
        <v>0</v>
      </c>
      <c r="AG14" s="11">
        <f t="shared" si="9"/>
        <v>0</v>
      </c>
      <c r="AH14" s="12">
        <v>0</v>
      </c>
      <c r="AI14" s="13">
        <f t="shared" si="10"/>
        <v>0</v>
      </c>
      <c r="AJ14" s="14">
        <f t="shared" si="11"/>
        <v>0</v>
      </c>
      <c r="AK14" s="12">
        <v>0</v>
      </c>
      <c r="AL14" s="15">
        <f t="shared" si="12"/>
        <v>0</v>
      </c>
      <c r="AM14" s="16">
        <f t="shared" si="13"/>
        <v>0</v>
      </c>
      <c r="AN14" s="17">
        <v>0</v>
      </c>
      <c r="AO14" s="15">
        <f t="shared" si="14"/>
        <v>0</v>
      </c>
      <c r="AP14" s="16">
        <f t="shared" si="15"/>
        <v>0</v>
      </c>
      <c r="AQ14" s="17"/>
      <c r="AR14" s="15">
        <f t="shared" si="16"/>
        <v>0</v>
      </c>
      <c r="AS14" s="16">
        <f t="shared" si="17"/>
        <v>0</v>
      </c>
      <c r="AT14" s="17"/>
      <c r="AU14" s="15">
        <f t="shared" si="18"/>
        <v>0</v>
      </c>
      <c r="AV14" s="16">
        <f t="shared" si="19"/>
        <v>0</v>
      </c>
      <c r="AW14" s="17"/>
      <c r="AX14" s="15">
        <f t="shared" si="20"/>
        <v>0</v>
      </c>
      <c r="AY14" s="16">
        <f t="shared" si="21"/>
        <v>0</v>
      </c>
      <c r="AZ14" s="17"/>
      <c r="BA14" s="15">
        <f t="shared" si="22"/>
        <v>0</v>
      </c>
      <c r="BB14" s="16">
        <f t="shared" si="23"/>
        <v>0</v>
      </c>
      <c r="BC14" s="17"/>
      <c r="BD14" s="15">
        <f t="shared" si="24"/>
        <v>0</v>
      </c>
      <c r="BE14" s="16">
        <f t="shared" si="25"/>
        <v>0</v>
      </c>
      <c r="BF14" s="17"/>
      <c r="BG14" s="15">
        <f t="shared" si="26"/>
        <v>0</v>
      </c>
      <c r="BH14" s="16">
        <f t="shared" si="27"/>
        <v>0</v>
      </c>
      <c r="BI14" s="17"/>
      <c r="BJ14" s="15">
        <f t="shared" si="28"/>
        <v>0</v>
      </c>
      <c r="BK14" s="16">
        <f t="shared" si="29"/>
        <v>0</v>
      </c>
      <c r="BL14" s="17"/>
      <c r="BM14" s="15">
        <f t="shared" si="30"/>
        <v>0</v>
      </c>
      <c r="BN14" s="16">
        <f t="shared" si="31"/>
        <v>0</v>
      </c>
      <c r="BO14" s="17"/>
      <c r="BP14" s="15">
        <f t="shared" si="32"/>
        <v>0</v>
      </c>
      <c r="BQ14" s="16">
        <f t="shared" si="33"/>
        <v>0</v>
      </c>
      <c r="BR14" s="17"/>
      <c r="BS14" s="15">
        <f t="shared" si="34"/>
        <v>0</v>
      </c>
      <c r="BT14" s="16">
        <f t="shared" si="49"/>
        <v>0</v>
      </c>
      <c r="BU14" s="17"/>
      <c r="BV14" s="15">
        <f t="shared" si="35"/>
        <v>0</v>
      </c>
      <c r="BW14" s="16">
        <f t="shared" si="50"/>
        <v>0</v>
      </c>
      <c r="BX14" s="17"/>
      <c r="BY14" s="15">
        <f t="shared" si="36"/>
        <v>0</v>
      </c>
      <c r="BZ14" s="16">
        <f t="shared" si="51"/>
        <v>0</v>
      </c>
      <c r="CA14" s="17"/>
      <c r="CB14" s="15">
        <f t="shared" si="37"/>
        <v>0</v>
      </c>
      <c r="CC14" s="16">
        <f t="shared" si="52"/>
        <v>0</v>
      </c>
      <c r="CD14" s="17"/>
      <c r="CE14" s="15">
        <f t="shared" si="38"/>
        <v>0</v>
      </c>
      <c r="CF14" s="16">
        <f t="shared" si="53"/>
        <v>0</v>
      </c>
      <c r="CG14" s="17"/>
    </row>
    <row r="15" spans="1:85" ht="20.100000000000001" customHeight="1" thickTop="1" x14ac:dyDescent="0.3">
      <c r="A15" s="43"/>
      <c r="B15" s="55" t="s">
        <v>45</v>
      </c>
      <c r="C15" s="62" t="s">
        <v>25</v>
      </c>
      <c r="D15" s="63">
        <v>0</v>
      </c>
      <c r="E15" s="6">
        <f t="shared" si="39"/>
        <v>0</v>
      </c>
      <c r="F15" s="8">
        <f t="shared" si="40"/>
        <v>0</v>
      </c>
      <c r="G15" s="9"/>
      <c r="H15" s="6">
        <f t="shared" si="41"/>
        <v>0</v>
      </c>
      <c r="I15" s="10">
        <f t="shared" si="42"/>
        <v>0</v>
      </c>
      <c r="J15" s="7">
        <v>0</v>
      </c>
      <c r="K15" s="6">
        <f t="shared" si="0"/>
        <v>0</v>
      </c>
      <c r="L15" s="11">
        <f t="shared" si="43"/>
        <v>0</v>
      </c>
      <c r="M15" s="12">
        <v>0</v>
      </c>
      <c r="N15" s="13">
        <f t="shared" si="1"/>
        <v>0</v>
      </c>
      <c r="O15" s="14">
        <f t="shared" si="44"/>
        <v>0</v>
      </c>
      <c r="P15" s="12">
        <v>0</v>
      </c>
      <c r="Q15" s="15">
        <f t="shared" si="2"/>
        <v>0</v>
      </c>
      <c r="R15" s="16">
        <f t="shared" si="45"/>
        <v>0</v>
      </c>
      <c r="S15" s="17">
        <v>0</v>
      </c>
      <c r="T15" s="15">
        <f t="shared" si="3"/>
        <v>0</v>
      </c>
      <c r="U15" s="16">
        <f t="shared" si="46"/>
        <v>0</v>
      </c>
      <c r="V15" s="17"/>
      <c r="W15" s="15">
        <f t="shared" si="4"/>
        <v>0</v>
      </c>
      <c r="X15" s="16">
        <f t="shared" si="47"/>
        <v>0</v>
      </c>
      <c r="Y15" s="17"/>
      <c r="Z15" s="6">
        <f t="shared" si="48"/>
        <v>0</v>
      </c>
      <c r="AA15" s="8">
        <f t="shared" si="5"/>
        <v>0</v>
      </c>
      <c r="AB15" s="9">
        <v>0</v>
      </c>
      <c r="AC15" s="6">
        <f t="shared" si="6"/>
        <v>0</v>
      </c>
      <c r="AD15" s="10">
        <f t="shared" si="7"/>
        <v>0</v>
      </c>
      <c r="AE15" s="7">
        <v>0</v>
      </c>
      <c r="AF15" s="6">
        <f t="shared" si="8"/>
        <v>0</v>
      </c>
      <c r="AG15" s="11">
        <f t="shared" si="9"/>
        <v>0</v>
      </c>
      <c r="AH15" s="12">
        <v>0</v>
      </c>
      <c r="AI15" s="13">
        <f t="shared" si="10"/>
        <v>0</v>
      </c>
      <c r="AJ15" s="14">
        <f t="shared" si="11"/>
        <v>0</v>
      </c>
      <c r="AK15" s="12">
        <v>0</v>
      </c>
      <c r="AL15" s="15">
        <f t="shared" si="12"/>
        <v>0</v>
      </c>
      <c r="AM15" s="16">
        <f t="shared" si="13"/>
        <v>0</v>
      </c>
      <c r="AN15" s="17">
        <v>0</v>
      </c>
      <c r="AO15" s="15">
        <f t="shared" si="14"/>
        <v>0</v>
      </c>
      <c r="AP15" s="16">
        <f t="shared" si="15"/>
        <v>0</v>
      </c>
      <c r="AQ15" s="17"/>
      <c r="AR15" s="15">
        <f t="shared" si="16"/>
        <v>0</v>
      </c>
      <c r="AS15" s="16">
        <f t="shared" si="17"/>
        <v>0</v>
      </c>
      <c r="AT15" s="17"/>
      <c r="AU15" s="15">
        <f t="shared" si="18"/>
        <v>0</v>
      </c>
      <c r="AV15" s="16">
        <f t="shared" si="19"/>
        <v>0</v>
      </c>
      <c r="AW15" s="17"/>
      <c r="AX15" s="15">
        <f t="shared" si="20"/>
        <v>0</v>
      </c>
      <c r="AY15" s="16">
        <f t="shared" si="21"/>
        <v>0</v>
      </c>
      <c r="AZ15" s="17"/>
      <c r="BA15" s="15">
        <f t="shared" si="22"/>
        <v>0</v>
      </c>
      <c r="BB15" s="16">
        <f t="shared" si="23"/>
        <v>0</v>
      </c>
      <c r="BC15" s="17"/>
      <c r="BD15" s="15">
        <f t="shared" si="24"/>
        <v>0</v>
      </c>
      <c r="BE15" s="16">
        <f t="shared" si="25"/>
        <v>0</v>
      </c>
      <c r="BF15" s="17"/>
      <c r="BG15" s="15">
        <f t="shared" si="26"/>
        <v>0</v>
      </c>
      <c r="BH15" s="16">
        <f t="shared" si="27"/>
        <v>0</v>
      </c>
      <c r="BI15" s="17"/>
      <c r="BJ15" s="15">
        <f t="shared" si="28"/>
        <v>0</v>
      </c>
      <c r="BK15" s="16">
        <f t="shared" si="29"/>
        <v>0</v>
      </c>
      <c r="BL15" s="17"/>
      <c r="BM15" s="15">
        <f t="shared" si="30"/>
        <v>0</v>
      </c>
      <c r="BN15" s="16">
        <f t="shared" si="31"/>
        <v>0</v>
      </c>
      <c r="BO15" s="17"/>
      <c r="BP15" s="15">
        <f t="shared" si="32"/>
        <v>0</v>
      </c>
      <c r="BQ15" s="16">
        <f t="shared" si="33"/>
        <v>0</v>
      </c>
      <c r="BR15" s="17"/>
      <c r="BS15" s="15">
        <f t="shared" si="34"/>
        <v>0</v>
      </c>
      <c r="BT15" s="16">
        <f t="shared" si="49"/>
        <v>0</v>
      </c>
      <c r="BU15" s="17"/>
      <c r="BV15" s="15">
        <f t="shared" si="35"/>
        <v>0</v>
      </c>
      <c r="BW15" s="16">
        <f t="shared" si="50"/>
        <v>0</v>
      </c>
      <c r="BX15" s="17"/>
      <c r="BY15" s="15">
        <f t="shared" si="36"/>
        <v>0</v>
      </c>
      <c r="BZ15" s="16">
        <f t="shared" si="51"/>
        <v>0</v>
      </c>
      <c r="CA15" s="17"/>
      <c r="CB15" s="15">
        <f t="shared" si="37"/>
        <v>0</v>
      </c>
      <c r="CC15" s="16">
        <f t="shared" si="52"/>
        <v>0</v>
      </c>
      <c r="CD15" s="17"/>
      <c r="CE15" s="15">
        <f t="shared" si="38"/>
        <v>0</v>
      </c>
      <c r="CF15" s="16">
        <f t="shared" si="53"/>
        <v>0</v>
      </c>
      <c r="CG15" s="17"/>
    </row>
    <row r="16" spans="1:85" ht="20.100000000000001" customHeight="1" x14ac:dyDescent="0.3">
      <c r="A16" s="43"/>
      <c r="B16" s="56"/>
      <c r="C16" s="59" t="s">
        <v>26</v>
      </c>
      <c r="D16" s="63">
        <v>0</v>
      </c>
      <c r="E16" s="6">
        <f t="shared" si="39"/>
        <v>0</v>
      </c>
      <c r="F16" s="8">
        <f t="shared" si="40"/>
        <v>0</v>
      </c>
      <c r="G16" s="9"/>
      <c r="H16" s="6">
        <f t="shared" si="41"/>
        <v>0</v>
      </c>
      <c r="I16" s="10">
        <f t="shared" si="42"/>
        <v>0</v>
      </c>
      <c r="J16" s="7">
        <v>0</v>
      </c>
      <c r="K16" s="6">
        <f t="shared" si="0"/>
        <v>0</v>
      </c>
      <c r="L16" s="11">
        <f t="shared" si="43"/>
        <v>0</v>
      </c>
      <c r="M16" s="12">
        <v>0</v>
      </c>
      <c r="N16" s="13">
        <f t="shared" si="1"/>
        <v>0</v>
      </c>
      <c r="O16" s="14">
        <f t="shared" si="44"/>
        <v>0</v>
      </c>
      <c r="P16" s="12">
        <v>0</v>
      </c>
      <c r="Q16" s="15">
        <f t="shared" si="2"/>
        <v>0</v>
      </c>
      <c r="R16" s="16">
        <f t="shared" si="45"/>
        <v>0</v>
      </c>
      <c r="S16" s="17">
        <v>0</v>
      </c>
      <c r="T16" s="15">
        <f t="shared" si="3"/>
        <v>0</v>
      </c>
      <c r="U16" s="16">
        <f t="shared" si="46"/>
        <v>0</v>
      </c>
      <c r="V16" s="17"/>
      <c r="W16" s="15">
        <f t="shared" si="4"/>
        <v>0</v>
      </c>
      <c r="X16" s="16">
        <f t="shared" si="47"/>
        <v>0</v>
      </c>
      <c r="Y16" s="17"/>
      <c r="Z16" s="6">
        <f t="shared" si="48"/>
        <v>0</v>
      </c>
      <c r="AA16" s="8">
        <f t="shared" si="5"/>
        <v>0</v>
      </c>
      <c r="AB16" s="9">
        <v>0</v>
      </c>
      <c r="AC16" s="6">
        <f t="shared" si="6"/>
        <v>0</v>
      </c>
      <c r="AD16" s="10">
        <f t="shared" si="7"/>
        <v>0</v>
      </c>
      <c r="AE16" s="7">
        <v>0</v>
      </c>
      <c r="AF16" s="6">
        <f t="shared" si="8"/>
        <v>0</v>
      </c>
      <c r="AG16" s="11">
        <f t="shared" si="9"/>
        <v>0</v>
      </c>
      <c r="AH16" s="12">
        <v>0</v>
      </c>
      <c r="AI16" s="13">
        <f t="shared" si="10"/>
        <v>0</v>
      </c>
      <c r="AJ16" s="14">
        <f t="shared" si="11"/>
        <v>0</v>
      </c>
      <c r="AK16" s="12">
        <v>0</v>
      </c>
      <c r="AL16" s="15">
        <f t="shared" si="12"/>
        <v>0</v>
      </c>
      <c r="AM16" s="16">
        <f t="shared" si="13"/>
        <v>0</v>
      </c>
      <c r="AN16" s="17">
        <v>0</v>
      </c>
      <c r="AO16" s="15">
        <f t="shared" si="14"/>
        <v>0</v>
      </c>
      <c r="AP16" s="16">
        <f t="shared" si="15"/>
        <v>0</v>
      </c>
      <c r="AQ16" s="17"/>
      <c r="AR16" s="15">
        <f t="shared" si="16"/>
        <v>0</v>
      </c>
      <c r="AS16" s="16">
        <f t="shared" si="17"/>
        <v>0</v>
      </c>
      <c r="AT16" s="17"/>
      <c r="AU16" s="15">
        <f t="shared" si="18"/>
        <v>0</v>
      </c>
      <c r="AV16" s="16">
        <f t="shared" si="19"/>
        <v>0</v>
      </c>
      <c r="AW16" s="17"/>
      <c r="AX16" s="15">
        <f t="shared" si="20"/>
        <v>0</v>
      </c>
      <c r="AY16" s="16">
        <f t="shared" si="21"/>
        <v>0</v>
      </c>
      <c r="AZ16" s="17"/>
      <c r="BA16" s="15">
        <f t="shared" si="22"/>
        <v>0</v>
      </c>
      <c r="BB16" s="16">
        <f t="shared" si="23"/>
        <v>0</v>
      </c>
      <c r="BC16" s="17"/>
      <c r="BD16" s="15">
        <f t="shared" si="24"/>
        <v>0</v>
      </c>
      <c r="BE16" s="16">
        <f t="shared" si="25"/>
        <v>0</v>
      </c>
      <c r="BF16" s="17"/>
      <c r="BG16" s="15">
        <f t="shared" si="26"/>
        <v>0</v>
      </c>
      <c r="BH16" s="16">
        <f t="shared" si="27"/>
        <v>0</v>
      </c>
      <c r="BI16" s="17"/>
      <c r="BJ16" s="15">
        <f t="shared" si="28"/>
        <v>0</v>
      </c>
      <c r="BK16" s="16">
        <f t="shared" si="29"/>
        <v>0</v>
      </c>
      <c r="BL16" s="17"/>
      <c r="BM16" s="15">
        <f t="shared" si="30"/>
        <v>0</v>
      </c>
      <c r="BN16" s="16">
        <f t="shared" si="31"/>
        <v>0</v>
      </c>
      <c r="BO16" s="17"/>
      <c r="BP16" s="15">
        <f t="shared" si="32"/>
        <v>0</v>
      </c>
      <c r="BQ16" s="16">
        <f t="shared" si="33"/>
        <v>0</v>
      </c>
      <c r="BR16" s="17"/>
      <c r="BS16" s="15">
        <f t="shared" si="34"/>
        <v>0</v>
      </c>
      <c r="BT16" s="16">
        <f t="shared" si="49"/>
        <v>0</v>
      </c>
      <c r="BU16" s="17"/>
      <c r="BV16" s="15">
        <f t="shared" si="35"/>
        <v>0</v>
      </c>
      <c r="BW16" s="16">
        <f t="shared" si="50"/>
        <v>0</v>
      </c>
      <c r="BX16" s="17"/>
      <c r="BY16" s="15">
        <f t="shared" si="36"/>
        <v>0</v>
      </c>
      <c r="BZ16" s="16">
        <f t="shared" si="51"/>
        <v>0</v>
      </c>
      <c r="CA16" s="17"/>
      <c r="CB16" s="15">
        <f t="shared" si="37"/>
        <v>0</v>
      </c>
      <c r="CC16" s="16">
        <f t="shared" si="52"/>
        <v>0</v>
      </c>
      <c r="CD16" s="17"/>
      <c r="CE16" s="15">
        <f t="shared" si="38"/>
        <v>0</v>
      </c>
      <c r="CF16" s="16">
        <f t="shared" si="53"/>
        <v>0</v>
      </c>
      <c r="CG16" s="17"/>
    </row>
    <row r="17" spans="1:85" ht="20.100000000000001" customHeight="1" x14ac:dyDescent="0.3">
      <c r="A17" s="43"/>
      <c r="B17" s="56"/>
      <c r="C17" s="60" t="s">
        <v>27</v>
      </c>
      <c r="D17" s="63">
        <v>0</v>
      </c>
      <c r="E17" s="6">
        <f t="shared" ref="E17" si="173">D17</f>
        <v>0</v>
      </c>
      <c r="F17" s="8">
        <f t="shared" ref="F17" si="174">E17/27</f>
        <v>0</v>
      </c>
      <c r="G17" s="9"/>
      <c r="H17" s="6">
        <f t="shared" ref="H17" si="175">E17-G17</f>
        <v>0</v>
      </c>
      <c r="I17" s="10">
        <f t="shared" ref="I17" si="176">H17/26</f>
        <v>0</v>
      </c>
      <c r="J17" s="7">
        <v>0</v>
      </c>
      <c r="K17" s="6">
        <f t="shared" ref="K17" si="177">H17-J17</f>
        <v>0</v>
      </c>
      <c r="L17" s="11">
        <f t="shared" ref="L17" si="178">K17/25</f>
        <v>0</v>
      </c>
      <c r="M17" s="12">
        <v>0</v>
      </c>
      <c r="N17" s="13">
        <f t="shared" ref="N17" si="179">K17-M17</f>
        <v>0</v>
      </c>
      <c r="O17" s="14">
        <f t="shared" ref="O17" si="180">N17/24</f>
        <v>0</v>
      </c>
      <c r="P17" s="12">
        <v>0</v>
      </c>
      <c r="Q17" s="15">
        <f t="shared" ref="Q17" si="181">N17-P17</f>
        <v>0</v>
      </c>
      <c r="R17" s="16">
        <f t="shared" ref="R17" si="182">Q17/23</f>
        <v>0</v>
      </c>
      <c r="S17" s="17">
        <v>0</v>
      </c>
      <c r="T17" s="15">
        <f t="shared" ref="T17" si="183">Q17-S17</f>
        <v>0</v>
      </c>
      <c r="U17" s="16">
        <f t="shared" ref="U17" si="184">T17/22</f>
        <v>0</v>
      </c>
      <c r="V17" s="17"/>
      <c r="W17" s="15">
        <f t="shared" ref="W17" si="185">T17-V17</f>
        <v>0</v>
      </c>
      <c r="X17" s="16">
        <f t="shared" ref="X17" si="186">W17/21</f>
        <v>0</v>
      </c>
      <c r="Y17" s="17"/>
      <c r="Z17" s="6">
        <f t="shared" ref="Z17" si="187">W17-Y17</f>
        <v>0</v>
      </c>
      <c r="AA17" s="8">
        <f t="shared" ref="AA17" si="188">Z17/20</f>
        <v>0</v>
      </c>
      <c r="AB17" s="9">
        <v>0</v>
      </c>
      <c r="AC17" s="6">
        <f t="shared" ref="AC17" si="189">Z17-AB17</f>
        <v>0</v>
      </c>
      <c r="AD17" s="10">
        <f t="shared" si="7"/>
        <v>0</v>
      </c>
      <c r="AE17" s="7">
        <v>0</v>
      </c>
      <c r="AF17" s="6">
        <f t="shared" ref="AF17" si="190">AC17-AE17</f>
        <v>0</v>
      </c>
      <c r="AG17" s="11">
        <f t="shared" si="9"/>
        <v>0</v>
      </c>
      <c r="AH17" s="12">
        <v>0</v>
      </c>
      <c r="AI17" s="13">
        <f t="shared" ref="AI17" si="191">AF17-AH17</f>
        <v>0</v>
      </c>
      <c r="AJ17" s="14">
        <f t="shared" si="11"/>
        <v>0</v>
      </c>
      <c r="AK17" s="12">
        <v>0</v>
      </c>
      <c r="AL17" s="15">
        <f t="shared" ref="AL17" si="192">AI17-AK17</f>
        <v>0</v>
      </c>
      <c r="AM17" s="16">
        <f t="shared" si="13"/>
        <v>0</v>
      </c>
      <c r="AN17" s="17">
        <v>0</v>
      </c>
      <c r="AO17" s="15">
        <f t="shared" ref="AO17" si="193">AL17-AN17</f>
        <v>0</v>
      </c>
      <c r="AP17" s="16">
        <f t="shared" si="15"/>
        <v>0</v>
      </c>
      <c r="AQ17" s="17"/>
      <c r="AR17" s="15">
        <f t="shared" ref="AR17" si="194">AO17-AQ17</f>
        <v>0</v>
      </c>
      <c r="AS17" s="16">
        <f t="shared" si="17"/>
        <v>0</v>
      </c>
      <c r="AT17" s="17"/>
      <c r="AU17" s="15">
        <f t="shared" ref="AU17" si="195">AR17-AT17</f>
        <v>0</v>
      </c>
      <c r="AV17" s="16">
        <f t="shared" si="19"/>
        <v>0</v>
      </c>
      <c r="AW17" s="17"/>
      <c r="AX17" s="15">
        <f t="shared" ref="AX17" si="196">AU17-AW17</f>
        <v>0</v>
      </c>
      <c r="AY17" s="16">
        <f t="shared" si="21"/>
        <v>0</v>
      </c>
      <c r="AZ17" s="17"/>
      <c r="BA17" s="15">
        <f t="shared" ref="BA17" si="197">AX17-AZ17</f>
        <v>0</v>
      </c>
      <c r="BB17" s="16">
        <f t="shared" si="23"/>
        <v>0</v>
      </c>
      <c r="BC17" s="17"/>
      <c r="BD17" s="15">
        <f t="shared" ref="BD17" si="198">BA17-BC17</f>
        <v>0</v>
      </c>
      <c r="BE17" s="16">
        <f t="shared" si="25"/>
        <v>0</v>
      </c>
      <c r="BF17" s="17"/>
      <c r="BG17" s="15">
        <f t="shared" ref="BG17" si="199">BD17-BF17</f>
        <v>0</v>
      </c>
      <c r="BH17" s="16">
        <f t="shared" si="27"/>
        <v>0</v>
      </c>
      <c r="BI17" s="17"/>
      <c r="BJ17" s="15">
        <f t="shared" ref="BJ17" si="200">BG17-BI17</f>
        <v>0</v>
      </c>
      <c r="BK17" s="16">
        <f t="shared" si="29"/>
        <v>0</v>
      </c>
      <c r="BL17" s="17"/>
      <c r="BM17" s="15">
        <f t="shared" ref="BM17" si="201">BJ17-BL17</f>
        <v>0</v>
      </c>
      <c r="BN17" s="16">
        <f t="shared" si="31"/>
        <v>0</v>
      </c>
      <c r="BO17" s="17"/>
      <c r="BP17" s="15">
        <f t="shared" ref="BP17" si="202">BM17-BO17</f>
        <v>0</v>
      </c>
      <c r="BQ17" s="16">
        <f t="shared" si="33"/>
        <v>0</v>
      </c>
      <c r="BR17" s="17"/>
      <c r="BS17" s="15">
        <f t="shared" ref="BS17" si="203">BP17-BR17</f>
        <v>0</v>
      </c>
      <c r="BT17" s="16">
        <f t="shared" ref="BT17" si="204">BS17/5</f>
        <v>0</v>
      </c>
      <c r="BU17" s="17"/>
      <c r="BV17" s="15">
        <f t="shared" ref="BV17" si="205">BS17-BU17</f>
        <v>0</v>
      </c>
      <c r="BW17" s="16">
        <f t="shared" ref="BW17" si="206">BV17/4</f>
        <v>0</v>
      </c>
      <c r="BX17" s="17"/>
      <c r="BY17" s="15">
        <f t="shared" ref="BY17" si="207">BV17-BX17</f>
        <v>0</v>
      </c>
      <c r="BZ17" s="16">
        <f t="shared" ref="BZ17" si="208">BY17/3</f>
        <v>0</v>
      </c>
      <c r="CA17" s="17"/>
      <c r="CB17" s="15">
        <f t="shared" ref="CB17" si="209">BY17-CA17</f>
        <v>0</v>
      </c>
      <c r="CC17" s="16">
        <f t="shared" ref="CC17" si="210">CB17/2</f>
        <v>0</v>
      </c>
      <c r="CD17" s="17"/>
      <c r="CE17" s="15">
        <f t="shared" ref="CE17" si="211">CB17-CD17</f>
        <v>0</v>
      </c>
      <c r="CF17" s="16">
        <f t="shared" ref="CF17" si="212">CE17/1</f>
        <v>0</v>
      </c>
      <c r="CG17" s="17"/>
    </row>
    <row r="18" spans="1:85" ht="20.100000000000001" customHeight="1" thickBot="1" x14ac:dyDescent="0.35">
      <c r="A18" s="45"/>
      <c r="B18" s="57"/>
      <c r="C18" s="61" t="s">
        <v>38</v>
      </c>
      <c r="D18" s="63">
        <v>0</v>
      </c>
      <c r="E18" s="6">
        <f t="shared" si="39"/>
        <v>0</v>
      </c>
      <c r="F18" s="8">
        <f t="shared" si="40"/>
        <v>0</v>
      </c>
      <c r="G18" s="9"/>
      <c r="H18" s="6">
        <f t="shared" si="41"/>
        <v>0</v>
      </c>
      <c r="I18" s="10">
        <f t="shared" si="42"/>
        <v>0</v>
      </c>
      <c r="J18" s="7">
        <v>0</v>
      </c>
      <c r="K18" s="6">
        <f t="shared" si="0"/>
        <v>0</v>
      </c>
      <c r="L18" s="11">
        <f t="shared" si="43"/>
        <v>0</v>
      </c>
      <c r="M18" s="12">
        <v>0</v>
      </c>
      <c r="N18" s="13">
        <f t="shared" si="1"/>
        <v>0</v>
      </c>
      <c r="O18" s="14">
        <f t="shared" si="44"/>
        <v>0</v>
      </c>
      <c r="P18" s="12">
        <v>0</v>
      </c>
      <c r="Q18" s="15">
        <f t="shared" si="2"/>
        <v>0</v>
      </c>
      <c r="R18" s="16">
        <f t="shared" si="45"/>
        <v>0</v>
      </c>
      <c r="S18" s="17">
        <v>0</v>
      </c>
      <c r="T18" s="15">
        <f t="shared" si="3"/>
        <v>0</v>
      </c>
      <c r="U18" s="16">
        <f t="shared" si="46"/>
        <v>0</v>
      </c>
      <c r="V18" s="17"/>
      <c r="W18" s="15">
        <f t="shared" si="4"/>
        <v>0</v>
      </c>
      <c r="X18" s="16">
        <f t="shared" si="47"/>
        <v>0</v>
      </c>
      <c r="Y18" s="17"/>
      <c r="Z18" s="6">
        <f t="shared" si="48"/>
        <v>0</v>
      </c>
      <c r="AA18" s="8">
        <f t="shared" si="5"/>
        <v>0</v>
      </c>
      <c r="AB18" s="9">
        <v>0</v>
      </c>
      <c r="AC18" s="6">
        <f t="shared" si="6"/>
        <v>0</v>
      </c>
      <c r="AD18" s="10">
        <f t="shared" si="7"/>
        <v>0</v>
      </c>
      <c r="AE18" s="7">
        <v>0</v>
      </c>
      <c r="AF18" s="6">
        <f t="shared" si="8"/>
        <v>0</v>
      </c>
      <c r="AG18" s="11">
        <f t="shared" si="9"/>
        <v>0</v>
      </c>
      <c r="AH18" s="12">
        <v>0</v>
      </c>
      <c r="AI18" s="13">
        <f t="shared" si="10"/>
        <v>0</v>
      </c>
      <c r="AJ18" s="14">
        <f t="shared" si="11"/>
        <v>0</v>
      </c>
      <c r="AK18" s="12">
        <v>0</v>
      </c>
      <c r="AL18" s="15">
        <f t="shared" si="12"/>
        <v>0</v>
      </c>
      <c r="AM18" s="16">
        <f t="shared" si="13"/>
        <v>0</v>
      </c>
      <c r="AN18" s="17">
        <v>0</v>
      </c>
      <c r="AO18" s="15">
        <f t="shared" si="14"/>
        <v>0</v>
      </c>
      <c r="AP18" s="16">
        <f t="shared" si="15"/>
        <v>0</v>
      </c>
      <c r="AQ18" s="17"/>
      <c r="AR18" s="15">
        <f t="shared" si="16"/>
        <v>0</v>
      </c>
      <c r="AS18" s="16">
        <f t="shared" si="17"/>
        <v>0</v>
      </c>
      <c r="AT18" s="17"/>
      <c r="AU18" s="15">
        <f t="shared" si="18"/>
        <v>0</v>
      </c>
      <c r="AV18" s="16">
        <f t="shared" si="19"/>
        <v>0</v>
      </c>
      <c r="AW18" s="17"/>
      <c r="AX18" s="15">
        <f t="shared" si="20"/>
        <v>0</v>
      </c>
      <c r="AY18" s="16">
        <f t="shared" si="21"/>
        <v>0</v>
      </c>
      <c r="AZ18" s="17"/>
      <c r="BA18" s="15">
        <f t="shared" si="22"/>
        <v>0</v>
      </c>
      <c r="BB18" s="16">
        <f t="shared" si="23"/>
        <v>0</v>
      </c>
      <c r="BC18" s="17"/>
      <c r="BD18" s="15">
        <f t="shared" si="24"/>
        <v>0</v>
      </c>
      <c r="BE18" s="16">
        <f t="shared" si="25"/>
        <v>0</v>
      </c>
      <c r="BF18" s="17"/>
      <c r="BG18" s="15">
        <f t="shared" si="26"/>
        <v>0</v>
      </c>
      <c r="BH18" s="16">
        <f t="shared" si="27"/>
        <v>0</v>
      </c>
      <c r="BI18" s="17"/>
      <c r="BJ18" s="15">
        <f t="shared" si="28"/>
        <v>0</v>
      </c>
      <c r="BK18" s="16">
        <f t="shared" si="29"/>
        <v>0</v>
      </c>
      <c r="BL18" s="17"/>
      <c r="BM18" s="15">
        <f t="shared" si="30"/>
        <v>0</v>
      </c>
      <c r="BN18" s="16">
        <f t="shared" si="31"/>
        <v>0</v>
      </c>
      <c r="BO18" s="17"/>
      <c r="BP18" s="15">
        <f t="shared" si="32"/>
        <v>0</v>
      </c>
      <c r="BQ18" s="16">
        <f t="shared" si="33"/>
        <v>0</v>
      </c>
      <c r="BR18" s="17"/>
      <c r="BS18" s="15">
        <f t="shared" si="34"/>
        <v>0</v>
      </c>
      <c r="BT18" s="16">
        <f t="shared" si="49"/>
        <v>0</v>
      </c>
      <c r="BU18" s="17"/>
      <c r="BV18" s="15">
        <f t="shared" si="35"/>
        <v>0</v>
      </c>
      <c r="BW18" s="16">
        <f t="shared" si="50"/>
        <v>0</v>
      </c>
      <c r="BX18" s="17"/>
      <c r="BY18" s="15">
        <f t="shared" si="36"/>
        <v>0</v>
      </c>
      <c r="BZ18" s="16">
        <f t="shared" si="51"/>
        <v>0</v>
      </c>
      <c r="CA18" s="17"/>
      <c r="CB18" s="15">
        <f t="shared" si="37"/>
        <v>0</v>
      </c>
      <c r="CC18" s="16">
        <f t="shared" si="52"/>
        <v>0</v>
      </c>
      <c r="CD18" s="17"/>
      <c r="CE18" s="15">
        <f t="shared" si="38"/>
        <v>0</v>
      </c>
      <c r="CF18" s="16">
        <f t="shared" si="53"/>
        <v>0</v>
      </c>
      <c r="CG18" s="17"/>
    </row>
    <row r="19" spans="1:85" ht="15.75" thickTop="1" x14ac:dyDescent="0.25"/>
    <row r="21" spans="1:85" x14ac:dyDescent="0.25">
      <c r="I21" s="18"/>
    </row>
  </sheetData>
  <mergeCells count="63">
    <mergeCell ref="A1:A2"/>
    <mergeCell ref="B1:B2"/>
    <mergeCell ref="B3:B6"/>
    <mergeCell ref="R1:S1"/>
    <mergeCell ref="C1:C2"/>
    <mergeCell ref="D1:D2"/>
    <mergeCell ref="E1:E2"/>
    <mergeCell ref="F1:G1"/>
    <mergeCell ref="H1:H2"/>
    <mergeCell ref="I1:J1"/>
    <mergeCell ref="K1:K2"/>
    <mergeCell ref="L1:M1"/>
    <mergeCell ref="N1:N2"/>
    <mergeCell ref="O1:P1"/>
    <mergeCell ref="Q1:Q2"/>
    <mergeCell ref="AJ1:AK1"/>
    <mergeCell ref="T1:T2"/>
    <mergeCell ref="U1:V1"/>
    <mergeCell ref="W1:W2"/>
    <mergeCell ref="X1:Y1"/>
    <mergeCell ref="Z1:Z2"/>
    <mergeCell ref="AA1:AB1"/>
    <mergeCell ref="AC1:AC2"/>
    <mergeCell ref="AD1:AE1"/>
    <mergeCell ref="AF1:AF2"/>
    <mergeCell ref="AG1:AH1"/>
    <mergeCell ref="AI1:AI2"/>
    <mergeCell ref="BB1:BC1"/>
    <mergeCell ref="AL1:AL2"/>
    <mergeCell ref="AM1:AN1"/>
    <mergeCell ref="AO1:AO2"/>
    <mergeCell ref="AP1:AQ1"/>
    <mergeCell ref="AR1:AR2"/>
    <mergeCell ref="AS1:AT1"/>
    <mergeCell ref="AU1:AU2"/>
    <mergeCell ref="AV1:AW1"/>
    <mergeCell ref="AX1:AX2"/>
    <mergeCell ref="AY1:AZ1"/>
    <mergeCell ref="BA1:BA2"/>
    <mergeCell ref="BQ1:BR1"/>
    <mergeCell ref="BS1:BS2"/>
    <mergeCell ref="BT1:BU1"/>
    <mergeCell ref="BD1:BD2"/>
    <mergeCell ref="BE1:BF1"/>
    <mergeCell ref="BG1:BG2"/>
    <mergeCell ref="BH1:BI1"/>
    <mergeCell ref="BJ1:BJ2"/>
    <mergeCell ref="BK1:BL1"/>
    <mergeCell ref="CE1:CE2"/>
    <mergeCell ref="CF1:CG1"/>
    <mergeCell ref="A3:A18"/>
    <mergeCell ref="B7:B10"/>
    <mergeCell ref="B11:B14"/>
    <mergeCell ref="B15:B18"/>
    <mergeCell ref="BV1:BV2"/>
    <mergeCell ref="BW1:BX1"/>
    <mergeCell ref="BY1:BY2"/>
    <mergeCell ref="BZ1:CA1"/>
    <mergeCell ref="CB1:CB2"/>
    <mergeCell ref="CC1:CD1"/>
    <mergeCell ref="BM1:BM2"/>
    <mergeCell ref="BN1:BO1"/>
    <mergeCell ref="BP1:BP2"/>
  </mergeCells>
  <conditionalFormatting sqref="A1">
    <cfRule type="cellIs" dxfId="44" priority="11" operator="lessThan">
      <formula>0</formula>
    </cfRule>
  </conditionalFormatting>
  <conditionalFormatting sqref="J21">
    <cfRule type="colorScale" priority="10">
      <colorScale>
        <cfvo type="formula" val="1"/>
        <cfvo type="max"/>
        <color rgb="FFFFFF00"/>
        <color rgb="FFFFEF9C"/>
      </colorScale>
    </cfRule>
  </conditionalFormatting>
  <conditionalFormatting sqref="M20">
    <cfRule type="timePeriod" dxfId="43" priority="9" stopIfTrue="1" timePeriod="thisMonth">
      <formula>AND(MONTH(M20)=MONTH(TODAY()),YEAR(M20)=YEAR(TODAY()))</formula>
    </cfRule>
  </conditionalFormatting>
  <conditionalFormatting sqref="O1:P1 R1:S1 U1:V1">
    <cfRule type="timePeriod" dxfId="42" priority="8" stopIfTrue="1" timePeriod="thisMonth">
      <formula>AND(MONTH(O1)=MONTH(TODAY()),YEAR(O1)=YEAR(TODAY()))</formula>
    </cfRule>
  </conditionalFormatting>
  <conditionalFormatting sqref="H20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{1B6EEC57-D514-47ED-A92D-46ADFBA73F0B}</x14:id>
        </ext>
      </extLst>
    </cfRule>
  </conditionalFormatting>
  <conditionalFormatting sqref="A2:XFD1048576 A1:E1 N1:XFD1 K1 H1">
    <cfRule type="cellIs" dxfId="36" priority="4" operator="equal">
      <formula>"Target"</formula>
    </cfRule>
    <cfRule type="cellIs" dxfId="37" priority="3" operator="equal">
      <formula>"Achive"</formula>
    </cfRule>
    <cfRule type="cellIs" dxfId="38" priority="2" operator="equal">
      <formula>"Value"</formula>
    </cfRule>
    <cfRule type="cellIs" dxfId="39" priority="1" operator="equal">
      <formula>"Quantity"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EEC57-D514-47ED-A92D-46ADFBA73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9D6F-1E31-4B24-8924-619C9A795DA0}">
  <dimension ref="A1:R96"/>
  <sheetViews>
    <sheetView workbookViewId="0">
      <selection activeCell="K11" sqref="K11"/>
    </sheetView>
  </sheetViews>
  <sheetFormatPr defaultRowHeight="15" x14ac:dyDescent="0.25"/>
  <cols>
    <col min="2" max="2" width="7.5703125" bestFit="1" customWidth="1"/>
    <col min="3" max="3" width="15" customWidth="1"/>
    <col min="4" max="4" width="9.5703125" customWidth="1"/>
    <col min="5" max="5" width="10.7109375" bestFit="1" customWidth="1"/>
    <col min="6" max="6" width="8.5703125" customWidth="1"/>
    <col min="7" max="7" width="13.28515625" customWidth="1"/>
    <col min="8" max="8" width="10.28515625" customWidth="1"/>
    <col min="9" max="9" width="10.7109375" bestFit="1" customWidth="1"/>
    <col min="10" max="10" width="7.140625" customWidth="1"/>
    <col min="11" max="11" width="13.7109375" customWidth="1"/>
    <col min="13" max="13" width="10.7109375" bestFit="1" customWidth="1"/>
    <col min="15" max="15" width="11" customWidth="1"/>
    <col min="17" max="17" width="10.7109375" bestFit="1" customWidth="1"/>
  </cols>
  <sheetData>
    <row r="1" spans="1:18" ht="40.5" customHeight="1" x14ac:dyDescent="0.25">
      <c r="A1" s="20" t="s">
        <v>40</v>
      </c>
      <c r="B1" s="20"/>
      <c r="C1" s="31" t="s">
        <v>41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26.25" customHeight="1" x14ac:dyDescent="0.25">
      <c r="A2" s="20" t="s">
        <v>0</v>
      </c>
      <c r="B2" s="20"/>
      <c r="C2" s="32" t="s">
        <v>23</v>
      </c>
      <c r="D2" s="32"/>
      <c r="E2" s="32"/>
      <c r="F2" s="32"/>
      <c r="G2" s="33" t="s">
        <v>28</v>
      </c>
      <c r="H2" s="33"/>
      <c r="I2" s="33"/>
      <c r="J2" s="33"/>
      <c r="K2" s="34" t="s">
        <v>29</v>
      </c>
      <c r="L2" s="34"/>
      <c r="M2" s="34"/>
      <c r="N2" s="34"/>
      <c r="O2" s="35" t="s">
        <v>24</v>
      </c>
      <c r="P2" s="35"/>
      <c r="Q2" s="35"/>
      <c r="R2" s="35"/>
    </row>
    <row r="3" spans="1:18" x14ac:dyDescent="0.25">
      <c r="A3" s="24" t="s">
        <v>39</v>
      </c>
      <c r="B3" s="25"/>
      <c r="C3" s="28" t="s">
        <v>25</v>
      </c>
      <c r="D3" s="29" t="s">
        <v>26</v>
      </c>
      <c r="E3" s="30" t="s">
        <v>27</v>
      </c>
      <c r="F3" s="5" t="s">
        <v>38</v>
      </c>
      <c r="G3" s="28" t="s">
        <v>25</v>
      </c>
      <c r="H3" s="29" t="s">
        <v>26</v>
      </c>
      <c r="I3" s="30" t="s">
        <v>27</v>
      </c>
      <c r="J3" s="5" t="s">
        <v>38</v>
      </c>
      <c r="K3" s="28" t="s">
        <v>25</v>
      </c>
      <c r="L3" s="29" t="s">
        <v>26</v>
      </c>
      <c r="M3" s="30" t="s">
        <v>27</v>
      </c>
      <c r="N3" s="5" t="s">
        <v>38</v>
      </c>
      <c r="O3" s="28" t="s">
        <v>25</v>
      </c>
      <c r="P3" s="29" t="s">
        <v>26</v>
      </c>
      <c r="Q3" s="30" t="s">
        <v>27</v>
      </c>
      <c r="R3" s="5" t="s">
        <v>38</v>
      </c>
    </row>
    <row r="4" spans="1:18" s="37" customFormat="1" ht="25.5" customHeight="1" x14ac:dyDescent="0.3">
      <c r="A4" s="38" t="s">
        <v>30</v>
      </c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8" ht="19.5" x14ac:dyDescent="0.25">
      <c r="A5" s="26">
        <v>27</v>
      </c>
      <c r="B5" s="26"/>
      <c r="C5" s="6">
        <f>C4</f>
        <v>0</v>
      </c>
      <c r="D5" s="6">
        <f>D4</f>
        <v>0</v>
      </c>
      <c r="E5" s="6">
        <f>E4</f>
        <v>0</v>
      </c>
      <c r="F5" s="6">
        <f>F4</f>
        <v>0</v>
      </c>
      <c r="G5" s="6">
        <f>G4</f>
        <v>0</v>
      </c>
      <c r="H5" s="6">
        <f>H4</f>
        <v>0</v>
      </c>
      <c r="I5" s="6">
        <f>I4</f>
        <v>0</v>
      </c>
      <c r="J5" s="6">
        <f>J4</f>
        <v>0</v>
      </c>
      <c r="K5" s="6">
        <f>K4</f>
        <v>0</v>
      </c>
      <c r="L5" s="6">
        <f>L4</f>
        <v>0</v>
      </c>
      <c r="M5" s="6">
        <f>M4</f>
        <v>0</v>
      </c>
      <c r="N5" s="6">
        <f>N4</f>
        <v>0</v>
      </c>
      <c r="O5" s="6">
        <f>O4</f>
        <v>0</v>
      </c>
      <c r="P5" s="6">
        <f>P4</f>
        <v>0</v>
      </c>
      <c r="Q5" s="6">
        <f>Q4</f>
        <v>0</v>
      </c>
      <c r="R5" s="6">
        <f>R4</f>
        <v>0</v>
      </c>
    </row>
    <row r="6" spans="1:18" ht="18.75" x14ac:dyDescent="0.25">
      <c r="A6" s="27">
        <v>43466</v>
      </c>
      <c r="B6" s="1" t="s">
        <v>21</v>
      </c>
      <c r="C6" s="8">
        <f>C5/27</f>
        <v>0</v>
      </c>
      <c r="D6" s="8">
        <f>D5/27</f>
        <v>0</v>
      </c>
      <c r="E6" s="8">
        <f>E5/27</f>
        <v>0</v>
      </c>
      <c r="F6" s="8">
        <f>F5/27</f>
        <v>0</v>
      </c>
      <c r="G6" s="8">
        <f>G5/27</f>
        <v>0</v>
      </c>
      <c r="H6" s="8">
        <f>H5/27</f>
        <v>0</v>
      </c>
      <c r="I6" s="8">
        <f>I5/27</f>
        <v>0</v>
      </c>
      <c r="J6" s="8">
        <f>J5/27</f>
        <v>0</v>
      </c>
      <c r="K6" s="8">
        <f>K5/27</f>
        <v>0</v>
      </c>
      <c r="L6" s="8">
        <f>L5/27</f>
        <v>0</v>
      </c>
      <c r="M6" s="8">
        <f>M5/27</f>
        <v>0</v>
      </c>
      <c r="N6" s="8">
        <f>N5/27</f>
        <v>0</v>
      </c>
      <c r="O6" s="8">
        <f>O5/27</f>
        <v>0</v>
      </c>
      <c r="P6" s="8">
        <f>P5/27</f>
        <v>0</v>
      </c>
      <c r="Q6" s="8">
        <f>Q5/27</f>
        <v>0</v>
      </c>
      <c r="R6" s="8">
        <f>R5/27</f>
        <v>0</v>
      </c>
    </row>
    <row r="7" spans="1:18" ht="15.75" x14ac:dyDescent="0.25">
      <c r="A7" s="27"/>
      <c r="B7" s="2" t="s">
        <v>22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/>
      <c r="N7" s="9">
        <v>0</v>
      </c>
      <c r="O7" s="9"/>
      <c r="P7" s="9">
        <v>0</v>
      </c>
      <c r="Q7" s="9">
        <v>0</v>
      </c>
      <c r="R7" s="9">
        <v>0</v>
      </c>
    </row>
    <row r="8" spans="1:18" ht="19.5" x14ac:dyDescent="0.25">
      <c r="A8" s="26">
        <v>26</v>
      </c>
      <c r="B8" s="26"/>
      <c r="C8" s="6">
        <f>C5-C7</f>
        <v>0</v>
      </c>
      <c r="D8" s="6">
        <f>D5-D7</f>
        <v>0</v>
      </c>
      <c r="E8" s="6">
        <f>E5-E7</f>
        <v>0</v>
      </c>
      <c r="F8" s="6">
        <f>F5-F7</f>
        <v>0</v>
      </c>
      <c r="G8" s="6">
        <f>G5-G7</f>
        <v>0</v>
      </c>
      <c r="H8" s="6">
        <f>H5-H7</f>
        <v>0</v>
      </c>
      <c r="I8" s="6">
        <f>I5-I7</f>
        <v>0</v>
      </c>
      <c r="J8" s="6">
        <f>J5-J7</f>
        <v>0</v>
      </c>
      <c r="K8" s="6">
        <f>K5-K7</f>
        <v>0</v>
      </c>
      <c r="L8" s="6">
        <f>L5-L7</f>
        <v>0</v>
      </c>
      <c r="M8" s="6">
        <f>M5-M7</f>
        <v>0</v>
      </c>
      <c r="N8" s="6">
        <f>N5-N7</f>
        <v>0</v>
      </c>
      <c r="O8" s="6">
        <f>O5-O7</f>
        <v>0</v>
      </c>
      <c r="P8" s="6">
        <f>P5-P7</f>
        <v>0</v>
      </c>
      <c r="Q8" s="6">
        <f>Q5-Q7</f>
        <v>0</v>
      </c>
      <c r="R8" s="6">
        <f>R5-R7</f>
        <v>0</v>
      </c>
    </row>
    <row r="9" spans="1:18" ht="18.75" x14ac:dyDescent="0.25">
      <c r="A9" s="27">
        <v>2</v>
      </c>
      <c r="B9" s="3" t="s">
        <v>21</v>
      </c>
      <c r="C9" s="10">
        <f>C8/26</f>
        <v>0</v>
      </c>
      <c r="D9" s="10">
        <f>D8/26</f>
        <v>0</v>
      </c>
      <c r="E9" s="10">
        <f>E8/26</f>
        <v>0</v>
      </c>
      <c r="F9" s="10">
        <f>F8/26</f>
        <v>0</v>
      </c>
      <c r="G9" s="10">
        <f>G8/26</f>
        <v>0</v>
      </c>
      <c r="H9" s="10">
        <f>H8/26</f>
        <v>0</v>
      </c>
      <c r="I9" s="10">
        <f>I8/26</f>
        <v>0</v>
      </c>
      <c r="J9" s="10">
        <f>J8/26</f>
        <v>0</v>
      </c>
      <c r="K9" s="10">
        <f>K8/26</f>
        <v>0</v>
      </c>
      <c r="L9" s="10">
        <f>L8/26</f>
        <v>0</v>
      </c>
      <c r="M9" s="10">
        <f>M8/26</f>
        <v>0</v>
      </c>
      <c r="N9" s="10">
        <f>N8/26</f>
        <v>0</v>
      </c>
      <c r="O9" s="10">
        <f>O8/26</f>
        <v>0</v>
      </c>
      <c r="P9" s="10">
        <f>P8/26</f>
        <v>0</v>
      </c>
      <c r="Q9" s="10">
        <f>Q8/26</f>
        <v>0</v>
      </c>
      <c r="R9" s="10">
        <f>R8/26</f>
        <v>0</v>
      </c>
    </row>
    <row r="10" spans="1:18" ht="15.75" x14ac:dyDescent="0.25">
      <c r="A10" s="27"/>
      <c r="B10" s="4" t="s">
        <v>22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9.5" x14ac:dyDescent="0.25">
      <c r="A11" s="26">
        <v>25</v>
      </c>
      <c r="B11" s="26"/>
      <c r="C11" s="6">
        <f>C8-C10</f>
        <v>0</v>
      </c>
      <c r="D11" s="6">
        <f>D8-D10</f>
        <v>0</v>
      </c>
      <c r="E11" s="6">
        <f>E8-E10</f>
        <v>0</v>
      </c>
      <c r="F11" s="6">
        <f>F8-F10</f>
        <v>0</v>
      </c>
      <c r="G11" s="6">
        <f>G8-G10</f>
        <v>0</v>
      </c>
      <c r="H11" s="6">
        <f>H8-H10</f>
        <v>0</v>
      </c>
      <c r="I11" s="6">
        <f>I8-I10</f>
        <v>0</v>
      </c>
      <c r="J11" s="6">
        <f>J8-J10</f>
        <v>0</v>
      </c>
      <c r="K11" s="6">
        <f>K8-K10</f>
        <v>0</v>
      </c>
      <c r="L11" s="6">
        <f>L8-L10</f>
        <v>0</v>
      </c>
      <c r="M11" s="6">
        <f>M8-M10</f>
        <v>0</v>
      </c>
      <c r="N11" s="6">
        <f>N8-N10</f>
        <v>0</v>
      </c>
      <c r="O11" s="6">
        <f>O8-O10</f>
        <v>0</v>
      </c>
      <c r="P11" s="6">
        <f>P8-P10</f>
        <v>0</v>
      </c>
      <c r="Q11" s="6">
        <f>Q8-Q10</f>
        <v>0</v>
      </c>
      <c r="R11" s="6">
        <f>R8-R10</f>
        <v>0</v>
      </c>
    </row>
    <row r="12" spans="1:18" ht="18.75" x14ac:dyDescent="0.25">
      <c r="A12" s="27">
        <v>3</v>
      </c>
      <c r="B12" s="3" t="s">
        <v>21</v>
      </c>
      <c r="C12" s="11">
        <f>C11/25</f>
        <v>0</v>
      </c>
      <c r="D12" s="11">
        <f>D11/25</f>
        <v>0</v>
      </c>
      <c r="E12" s="11">
        <f>E11/25</f>
        <v>0</v>
      </c>
      <c r="F12" s="11">
        <f>F11/25</f>
        <v>0</v>
      </c>
      <c r="G12" s="11">
        <f>G11/25</f>
        <v>0</v>
      </c>
      <c r="H12" s="11">
        <f>H11/25</f>
        <v>0</v>
      </c>
      <c r="I12" s="11">
        <f>I11/25</f>
        <v>0</v>
      </c>
      <c r="J12" s="11">
        <f>J11/25</f>
        <v>0</v>
      </c>
      <c r="K12" s="11">
        <f>K11/25</f>
        <v>0</v>
      </c>
      <c r="L12" s="11">
        <f>L11/25</f>
        <v>0</v>
      </c>
      <c r="M12" s="11">
        <f>M11/25</f>
        <v>0</v>
      </c>
      <c r="N12" s="11">
        <f>N11/25</f>
        <v>0</v>
      </c>
      <c r="O12" s="11">
        <f>O11/25</f>
        <v>0</v>
      </c>
      <c r="P12" s="11">
        <f>P11/25</f>
        <v>0</v>
      </c>
      <c r="Q12" s="11">
        <f>Q11/25</f>
        <v>0</v>
      </c>
      <c r="R12" s="11">
        <f>R11/25</f>
        <v>0</v>
      </c>
    </row>
    <row r="13" spans="1:18" ht="15.75" x14ac:dyDescent="0.25">
      <c r="A13" s="27"/>
      <c r="B13" s="4" t="s">
        <v>22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</row>
    <row r="14" spans="1:18" ht="19.5" x14ac:dyDescent="0.25">
      <c r="A14" s="26">
        <v>24</v>
      </c>
      <c r="B14" s="26"/>
      <c r="C14" s="13">
        <f>C11-C13</f>
        <v>0</v>
      </c>
      <c r="D14" s="13">
        <f>D11-D13</f>
        <v>0</v>
      </c>
      <c r="E14" s="13">
        <f>E11-E13</f>
        <v>0</v>
      </c>
      <c r="F14" s="13">
        <f>F11-F13</f>
        <v>0</v>
      </c>
      <c r="G14" s="13">
        <f>G11-G13</f>
        <v>0</v>
      </c>
      <c r="H14" s="13">
        <f>H11-H13</f>
        <v>0</v>
      </c>
      <c r="I14" s="13">
        <f>I11-I13</f>
        <v>0</v>
      </c>
      <c r="J14" s="13">
        <f>J11-J13</f>
        <v>0</v>
      </c>
      <c r="K14" s="13">
        <f>K11-K13</f>
        <v>0</v>
      </c>
      <c r="L14" s="13">
        <f>L11-L13</f>
        <v>0</v>
      </c>
      <c r="M14" s="13">
        <f>M11-M13</f>
        <v>0</v>
      </c>
      <c r="N14" s="13">
        <f>N11-N13</f>
        <v>0</v>
      </c>
      <c r="O14" s="13">
        <f>O11-O13</f>
        <v>0</v>
      </c>
      <c r="P14" s="13">
        <f>P11-P13</f>
        <v>0</v>
      </c>
      <c r="Q14" s="13">
        <f>Q11-Q13</f>
        <v>0</v>
      </c>
      <c r="R14" s="13">
        <f>R11-R13</f>
        <v>0</v>
      </c>
    </row>
    <row r="15" spans="1:18" ht="18.75" x14ac:dyDescent="0.25">
      <c r="A15" s="27">
        <v>4</v>
      </c>
      <c r="B15" s="1" t="s">
        <v>21</v>
      </c>
      <c r="C15" s="14">
        <f>C14/24</f>
        <v>0</v>
      </c>
      <c r="D15" s="14">
        <f>D14/24</f>
        <v>0</v>
      </c>
      <c r="E15" s="14">
        <f>E14/24</f>
        <v>0</v>
      </c>
      <c r="F15" s="14">
        <f>F14/24</f>
        <v>0</v>
      </c>
      <c r="G15" s="14">
        <f>G14/24</f>
        <v>0</v>
      </c>
      <c r="H15" s="14">
        <f>H14/24</f>
        <v>0</v>
      </c>
      <c r="I15" s="14">
        <f>I14/24</f>
        <v>0</v>
      </c>
      <c r="J15" s="14">
        <f>J14/24</f>
        <v>0</v>
      </c>
      <c r="K15" s="14">
        <f>K14/24</f>
        <v>0</v>
      </c>
      <c r="L15" s="14">
        <f>L14/24</f>
        <v>0</v>
      </c>
      <c r="M15" s="14">
        <f>M14/24</f>
        <v>0</v>
      </c>
      <c r="N15" s="14">
        <f>N14/24</f>
        <v>0</v>
      </c>
      <c r="O15" s="14">
        <f>O14/24</f>
        <v>0</v>
      </c>
      <c r="P15" s="14">
        <f>P14/24</f>
        <v>0</v>
      </c>
      <c r="Q15" s="14">
        <f>Q14/24</f>
        <v>0</v>
      </c>
      <c r="R15" s="14">
        <f>R14/24</f>
        <v>0</v>
      </c>
    </row>
    <row r="16" spans="1:18" ht="15.75" x14ac:dyDescent="0.25">
      <c r="A16" s="27"/>
      <c r="B16" s="4" t="s">
        <v>22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</row>
    <row r="17" spans="1:18" ht="19.5" x14ac:dyDescent="0.25">
      <c r="A17" s="26">
        <v>23</v>
      </c>
      <c r="B17" s="26"/>
      <c r="C17" s="15">
        <f>C14-C16</f>
        <v>0</v>
      </c>
      <c r="D17" s="15">
        <f>D14-D16</f>
        <v>0</v>
      </c>
      <c r="E17" s="15">
        <f>E14-E16</f>
        <v>0</v>
      </c>
      <c r="F17" s="15">
        <f>F14-F16</f>
        <v>0</v>
      </c>
      <c r="G17" s="15">
        <f>G14-G16</f>
        <v>0</v>
      </c>
      <c r="H17" s="15">
        <f>H14-H16</f>
        <v>0</v>
      </c>
      <c r="I17" s="15">
        <f>I14-I16</f>
        <v>0</v>
      </c>
      <c r="J17" s="15">
        <f>J14-J16</f>
        <v>0</v>
      </c>
      <c r="K17" s="15">
        <f>K14-K16</f>
        <v>0</v>
      </c>
      <c r="L17" s="15">
        <f>L14-L16</f>
        <v>0</v>
      </c>
      <c r="M17" s="15">
        <f>M14-M16</f>
        <v>0</v>
      </c>
      <c r="N17" s="15">
        <f>N14-N16</f>
        <v>0</v>
      </c>
      <c r="O17" s="15">
        <f>O14-O16</f>
        <v>0</v>
      </c>
      <c r="P17" s="15">
        <f>P14-P16</f>
        <v>0</v>
      </c>
      <c r="Q17" s="15">
        <f>Q14-Q16</f>
        <v>0</v>
      </c>
      <c r="R17" s="15">
        <f>R14-R16</f>
        <v>0</v>
      </c>
    </row>
    <row r="18" spans="1:18" ht="19.5" x14ac:dyDescent="0.3">
      <c r="A18" s="27">
        <v>5</v>
      </c>
      <c r="B18" s="1" t="s">
        <v>21</v>
      </c>
      <c r="C18" s="16">
        <f>C17/23</f>
        <v>0</v>
      </c>
      <c r="D18" s="16">
        <f>D17/23</f>
        <v>0</v>
      </c>
      <c r="E18" s="16">
        <f>E17/23</f>
        <v>0</v>
      </c>
      <c r="F18" s="16">
        <f>F17/23</f>
        <v>0</v>
      </c>
      <c r="G18" s="16">
        <f>G17/23</f>
        <v>0</v>
      </c>
      <c r="H18" s="16">
        <f>H17/23</f>
        <v>0</v>
      </c>
      <c r="I18" s="16">
        <f>I17/23</f>
        <v>0</v>
      </c>
      <c r="J18" s="16">
        <f>J17/23</f>
        <v>0</v>
      </c>
      <c r="K18" s="16">
        <f>K17/23</f>
        <v>0</v>
      </c>
      <c r="L18" s="16">
        <f>L17/23</f>
        <v>0</v>
      </c>
      <c r="M18" s="16">
        <f>M17/23</f>
        <v>0</v>
      </c>
      <c r="N18" s="16">
        <f>N17/23</f>
        <v>0</v>
      </c>
      <c r="O18" s="16">
        <f>O17/23</f>
        <v>0</v>
      </c>
      <c r="P18" s="16">
        <f>P17/23</f>
        <v>0</v>
      </c>
      <c r="Q18" s="16">
        <f>Q17/23</f>
        <v>0</v>
      </c>
      <c r="R18" s="16">
        <f>R17/23</f>
        <v>0</v>
      </c>
    </row>
    <row r="19" spans="1:18" ht="15.75" x14ac:dyDescent="0.25">
      <c r="A19" s="27"/>
      <c r="B19" s="4" t="s">
        <v>22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</row>
    <row r="20" spans="1:18" ht="19.5" x14ac:dyDescent="0.25">
      <c r="A20" s="26">
        <v>22</v>
      </c>
      <c r="B20" s="26"/>
      <c r="C20" s="15">
        <f>C17-C19</f>
        <v>0</v>
      </c>
      <c r="D20" s="15">
        <f>D17-D19</f>
        <v>0</v>
      </c>
      <c r="E20" s="15">
        <f>E17-E19</f>
        <v>0</v>
      </c>
      <c r="F20" s="15">
        <f>F17-F19</f>
        <v>0</v>
      </c>
      <c r="G20" s="15">
        <f>G17-G19</f>
        <v>0</v>
      </c>
      <c r="H20" s="15">
        <f>H17-H19</f>
        <v>0</v>
      </c>
      <c r="I20" s="15">
        <f>I17-I19</f>
        <v>0</v>
      </c>
      <c r="J20" s="15">
        <f>J17-J19</f>
        <v>0</v>
      </c>
      <c r="K20" s="15">
        <f>K17-K19</f>
        <v>0</v>
      </c>
      <c r="L20" s="15">
        <f>L17-L19</f>
        <v>0</v>
      </c>
      <c r="M20" s="15">
        <f>M17-M19</f>
        <v>0</v>
      </c>
      <c r="N20" s="15">
        <f>N17-N19</f>
        <v>0</v>
      </c>
      <c r="O20" s="15">
        <f>O17-O19</f>
        <v>0</v>
      </c>
      <c r="P20" s="15">
        <f>P17-P19</f>
        <v>0</v>
      </c>
      <c r="Q20" s="15">
        <f>Q17-Q19</f>
        <v>0</v>
      </c>
      <c r="R20" s="15">
        <f>R17-R19</f>
        <v>0</v>
      </c>
    </row>
    <row r="21" spans="1:18" ht="19.5" x14ac:dyDescent="0.3">
      <c r="A21" s="27">
        <v>6</v>
      </c>
      <c r="B21" s="1" t="s">
        <v>21</v>
      </c>
      <c r="C21" s="16">
        <f>C20/22</f>
        <v>0</v>
      </c>
      <c r="D21" s="16">
        <f>D20/22</f>
        <v>0</v>
      </c>
      <c r="E21" s="16">
        <f>E20/22</f>
        <v>0</v>
      </c>
      <c r="F21" s="16">
        <f>F20/22</f>
        <v>0</v>
      </c>
      <c r="G21" s="16">
        <f>G20/22</f>
        <v>0</v>
      </c>
      <c r="H21" s="16">
        <f>H20/22</f>
        <v>0</v>
      </c>
      <c r="I21" s="16">
        <f>I20/22</f>
        <v>0</v>
      </c>
      <c r="J21" s="16">
        <f>J20/22</f>
        <v>0</v>
      </c>
      <c r="K21" s="16">
        <f>K20/22</f>
        <v>0</v>
      </c>
      <c r="L21" s="16">
        <f>L20/22</f>
        <v>0</v>
      </c>
      <c r="M21" s="16">
        <f>M20/22</f>
        <v>0</v>
      </c>
      <c r="N21" s="16">
        <f>N20/22</f>
        <v>0</v>
      </c>
      <c r="O21" s="16">
        <f>O20/22</f>
        <v>0</v>
      </c>
      <c r="P21" s="16">
        <f>P20/22</f>
        <v>0</v>
      </c>
      <c r="Q21" s="16">
        <f>Q20/22</f>
        <v>0</v>
      </c>
      <c r="R21" s="16">
        <f>R20/22</f>
        <v>0</v>
      </c>
    </row>
    <row r="22" spans="1:18" ht="15.75" x14ac:dyDescent="0.25">
      <c r="A22" s="27"/>
      <c r="B22" s="4" t="s">
        <v>22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ht="19.5" x14ac:dyDescent="0.25">
      <c r="A23" s="26">
        <v>21</v>
      </c>
      <c r="B23" s="26"/>
      <c r="C23" s="15">
        <f>C20-C22</f>
        <v>0</v>
      </c>
      <c r="D23" s="15">
        <f>D20-D22</f>
        <v>0</v>
      </c>
      <c r="E23" s="15">
        <f>E20-E22</f>
        <v>0</v>
      </c>
      <c r="F23" s="15">
        <f>F20-F22</f>
        <v>0</v>
      </c>
      <c r="G23" s="15">
        <f>G20-G22</f>
        <v>0</v>
      </c>
      <c r="H23" s="15">
        <f>H20-H22</f>
        <v>0</v>
      </c>
      <c r="I23" s="15">
        <f>I20-I22</f>
        <v>0</v>
      </c>
      <c r="J23" s="15">
        <f>J20-J22</f>
        <v>0</v>
      </c>
      <c r="K23" s="15">
        <f>K20-K22</f>
        <v>0</v>
      </c>
      <c r="L23" s="15">
        <f>L20-L22</f>
        <v>0</v>
      </c>
      <c r="M23" s="15">
        <f>M20-M22</f>
        <v>0</v>
      </c>
      <c r="N23" s="15">
        <f>N20-N22</f>
        <v>0</v>
      </c>
      <c r="O23" s="15">
        <f>O20-O22</f>
        <v>0</v>
      </c>
      <c r="P23" s="15">
        <f>P20-P22</f>
        <v>0</v>
      </c>
      <c r="Q23" s="15">
        <f>Q20-Q22</f>
        <v>0</v>
      </c>
      <c r="R23" s="15">
        <f>R20-R22</f>
        <v>0</v>
      </c>
    </row>
    <row r="24" spans="1:18" ht="19.5" x14ac:dyDescent="0.3">
      <c r="A24" s="22">
        <v>7</v>
      </c>
      <c r="B24" s="1" t="s">
        <v>21</v>
      </c>
      <c r="C24" s="16">
        <f>C23/21</f>
        <v>0</v>
      </c>
      <c r="D24" s="16">
        <f>D23/21</f>
        <v>0</v>
      </c>
      <c r="E24" s="16">
        <f>E23/21</f>
        <v>0</v>
      </c>
      <c r="F24" s="16">
        <f>F23/21</f>
        <v>0</v>
      </c>
      <c r="G24" s="16">
        <f>G23/21</f>
        <v>0</v>
      </c>
      <c r="H24" s="16">
        <f>H23/21</f>
        <v>0</v>
      </c>
      <c r="I24" s="16">
        <f>I23/21</f>
        <v>0</v>
      </c>
      <c r="J24" s="16">
        <f>J23/21</f>
        <v>0</v>
      </c>
      <c r="K24" s="16">
        <f>K23/21</f>
        <v>0</v>
      </c>
      <c r="L24" s="16">
        <f>L23/21</f>
        <v>0</v>
      </c>
      <c r="M24" s="16">
        <f>M23/21</f>
        <v>0</v>
      </c>
      <c r="N24" s="16">
        <f>N23/21</f>
        <v>0</v>
      </c>
      <c r="O24" s="16">
        <f>O23/21</f>
        <v>0</v>
      </c>
      <c r="P24" s="16">
        <f>P23/21</f>
        <v>0</v>
      </c>
      <c r="Q24" s="16">
        <f>Q23/21</f>
        <v>0</v>
      </c>
      <c r="R24" s="16">
        <f>R23/21</f>
        <v>0</v>
      </c>
    </row>
    <row r="25" spans="1:18" ht="15.75" x14ac:dyDescent="0.25">
      <c r="A25" s="22"/>
      <c r="B25" s="4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ht="19.5" x14ac:dyDescent="0.25">
      <c r="A26" s="26">
        <v>20</v>
      </c>
      <c r="B26" s="26"/>
      <c r="C26" s="6">
        <f>C23-C25</f>
        <v>0</v>
      </c>
      <c r="D26" s="6">
        <f>D23-D25</f>
        <v>0</v>
      </c>
      <c r="E26" s="6">
        <f>E23-E25</f>
        <v>0</v>
      </c>
      <c r="F26" s="6">
        <f>F23-F25</f>
        <v>0</v>
      </c>
      <c r="G26" s="6">
        <f>G23-G25</f>
        <v>0</v>
      </c>
      <c r="H26" s="6">
        <f>H23-H25</f>
        <v>0</v>
      </c>
      <c r="I26" s="6">
        <f>I23-I25</f>
        <v>0</v>
      </c>
      <c r="J26" s="6">
        <f>J23-J25</f>
        <v>0</v>
      </c>
      <c r="K26" s="6">
        <f>K23-K25</f>
        <v>0</v>
      </c>
      <c r="L26" s="6">
        <f>L23-L25</f>
        <v>0</v>
      </c>
      <c r="M26" s="6">
        <f>M23-M25</f>
        <v>0</v>
      </c>
      <c r="N26" s="6">
        <f>N23-N25</f>
        <v>0</v>
      </c>
      <c r="O26" s="6">
        <f>O23-O25</f>
        <v>0</v>
      </c>
      <c r="P26" s="6">
        <f>P23-P25</f>
        <v>0</v>
      </c>
      <c r="Q26" s="6">
        <f>Q23-Q25</f>
        <v>0</v>
      </c>
      <c r="R26" s="6">
        <f>R23-R25</f>
        <v>0</v>
      </c>
    </row>
    <row r="27" spans="1:18" ht="18.75" x14ac:dyDescent="0.25">
      <c r="A27" s="22">
        <v>8</v>
      </c>
      <c r="B27" s="1" t="s">
        <v>21</v>
      </c>
      <c r="C27" s="8">
        <f>C26/20</f>
        <v>0</v>
      </c>
      <c r="D27" s="8">
        <f>D26/20</f>
        <v>0</v>
      </c>
      <c r="E27" s="8">
        <f>E26/20</f>
        <v>0</v>
      </c>
      <c r="F27" s="8">
        <f>F26/20</f>
        <v>0</v>
      </c>
      <c r="G27" s="8">
        <f>G26/20</f>
        <v>0</v>
      </c>
      <c r="H27" s="8">
        <f>H26/20</f>
        <v>0</v>
      </c>
      <c r="I27" s="8">
        <f>I26/20</f>
        <v>0</v>
      </c>
      <c r="J27" s="8">
        <f>J26/20</f>
        <v>0</v>
      </c>
      <c r="K27" s="8">
        <f>K26/20</f>
        <v>0</v>
      </c>
      <c r="L27" s="8">
        <f>L26/20</f>
        <v>0</v>
      </c>
      <c r="M27" s="8">
        <f>M26/20</f>
        <v>0</v>
      </c>
      <c r="N27" s="8">
        <f>N26/20</f>
        <v>0</v>
      </c>
      <c r="O27" s="8">
        <f>O26/20</f>
        <v>0</v>
      </c>
      <c r="P27" s="8">
        <f>P26/20</f>
        <v>0</v>
      </c>
      <c r="Q27" s="8">
        <f>Q26/20</f>
        <v>0</v>
      </c>
      <c r="R27" s="8">
        <f>R26/20</f>
        <v>0</v>
      </c>
    </row>
    <row r="28" spans="1:18" ht="15.75" x14ac:dyDescent="0.25">
      <c r="A28" s="22"/>
      <c r="B28" s="2" t="s">
        <v>22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</row>
    <row r="29" spans="1:18" ht="19.5" x14ac:dyDescent="0.25">
      <c r="A29" s="26">
        <v>19</v>
      </c>
      <c r="B29" s="26"/>
      <c r="C29" s="6">
        <f>C26-C28</f>
        <v>0</v>
      </c>
      <c r="D29" s="6">
        <f>D26-D28</f>
        <v>0</v>
      </c>
      <c r="E29" s="6">
        <f>E26-E28</f>
        <v>0</v>
      </c>
      <c r="F29" s="6">
        <f>F26-F28</f>
        <v>0</v>
      </c>
      <c r="G29" s="6">
        <f>G26-G28</f>
        <v>0</v>
      </c>
      <c r="H29" s="6">
        <f>H26-H28</f>
        <v>0</v>
      </c>
      <c r="I29" s="6">
        <f>I26-I28</f>
        <v>0</v>
      </c>
      <c r="J29" s="6">
        <f>J26-J28</f>
        <v>0</v>
      </c>
      <c r="K29" s="6">
        <f>K26-K28</f>
        <v>0</v>
      </c>
      <c r="L29" s="6">
        <f>L26-L28</f>
        <v>0</v>
      </c>
      <c r="M29" s="6">
        <f>M26-M28</f>
        <v>0</v>
      </c>
      <c r="N29" s="6">
        <f>N26-N28</f>
        <v>0</v>
      </c>
      <c r="O29" s="6">
        <f>O26-O28</f>
        <v>0</v>
      </c>
      <c r="P29" s="6">
        <f>P26-P28</f>
        <v>0</v>
      </c>
      <c r="Q29" s="6">
        <f>Q26-Q28</f>
        <v>0</v>
      </c>
      <c r="R29" s="6">
        <f>R26-R28</f>
        <v>0</v>
      </c>
    </row>
    <row r="30" spans="1:18" ht="18.75" x14ac:dyDescent="0.25">
      <c r="A30" s="22">
        <v>9</v>
      </c>
      <c r="B30" s="3" t="s">
        <v>21</v>
      </c>
      <c r="C30" s="10">
        <f>C29/19</f>
        <v>0</v>
      </c>
      <c r="D30" s="10">
        <f>D29/19</f>
        <v>0</v>
      </c>
      <c r="E30" s="10">
        <f>E29/19</f>
        <v>0</v>
      </c>
      <c r="F30" s="10">
        <f>F29/19</f>
        <v>0</v>
      </c>
      <c r="G30" s="10">
        <f>G29/19</f>
        <v>0</v>
      </c>
      <c r="H30" s="10">
        <f>H29/19</f>
        <v>0</v>
      </c>
      <c r="I30" s="10">
        <f>I29/19</f>
        <v>0</v>
      </c>
      <c r="J30" s="10">
        <f>J29/19</f>
        <v>0</v>
      </c>
      <c r="K30" s="10">
        <f>K29/19</f>
        <v>0</v>
      </c>
      <c r="L30" s="10">
        <f>L29/19</f>
        <v>0</v>
      </c>
      <c r="M30" s="10">
        <f>M29/19</f>
        <v>0</v>
      </c>
      <c r="N30" s="10">
        <f>N29/19</f>
        <v>0</v>
      </c>
      <c r="O30" s="10">
        <f>O29/19</f>
        <v>0</v>
      </c>
      <c r="P30" s="10">
        <f>P29/19</f>
        <v>0</v>
      </c>
      <c r="Q30" s="10">
        <f>Q29/19</f>
        <v>0</v>
      </c>
      <c r="R30" s="10">
        <f>R29/19</f>
        <v>0</v>
      </c>
    </row>
    <row r="31" spans="1:18" ht="15.75" x14ac:dyDescent="0.25">
      <c r="A31" s="22"/>
      <c r="B31" s="4" t="s">
        <v>22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9.5" x14ac:dyDescent="0.25">
      <c r="A32" s="26">
        <v>18</v>
      </c>
      <c r="B32" s="26"/>
      <c r="C32" s="6">
        <f>C29-C31</f>
        <v>0</v>
      </c>
      <c r="D32" s="6">
        <f>D29-D31</f>
        <v>0</v>
      </c>
      <c r="E32" s="6">
        <f>E29-E31</f>
        <v>0</v>
      </c>
      <c r="F32" s="6">
        <f>F29-F31</f>
        <v>0</v>
      </c>
      <c r="G32" s="6">
        <f>G29-G31</f>
        <v>0</v>
      </c>
      <c r="H32" s="6">
        <f>H29-H31</f>
        <v>0</v>
      </c>
      <c r="I32" s="6">
        <f>I29-I31</f>
        <v>0</v>
      </c>
      <c r="J32" s="6">
        <f>J29-J31</f>
        <v>0</v>
      </c>
      <c r="K32" s="6">
        <f>K29-K31</f>
        <v>0</v>
      </c>
      <c r="L32" s="6">
        <f>L29-L31</f>
        <v>0</v>
      </c>
      <c r="M32" s="6">
        <f>M29-M31</f>
        <v>0</v>
      </c>
      <c r="N32" s="6">
        <f>N29-N31</f>
        <v>0</v>
      </c>
      <c r="O32" s="6">
        <f>O29-O31</f>
        <v>0</v>
      </c>
      <c r="P32" s="6">
        <f>P29-P31</f>
        <v>0</v>
      </c>
      <c r="Q32" s="6">
        <f>Q29-Q31</f>
        <v>0</v>
      </c>
      <c r="R32" s="6">
        <f>R29-R31</f>
        <v>0</v>
      </c>
    </row>
    <row r="33" spans="1:18" ht="18.75" x14ac:dyDescent="0.25">
      <c r="A33" s="22">
        <v>10</v>
      </c>
      <c r="B33" s="3" t="s">
        <v>21</v>
      </c>
      <c r="C33" s="11">
        <f>C32/18</f>
        <v>0</v>
      </c>
      <c r="D33" s="11">
        <f>D32/18</f>
        <v>0</v>
      </c>
      <c r="E33" s="11">
        <f>E32/18</f>
        <v>0</v>
      </c>
      <c r="F33" s="11">
        <f>F32/18</f>
        <v>0</v>
      </c>
      <c r="G33" s="11">
        <f>G32/18</f>
        <v>0</v>
      </c>
      <c r="H33" s="11">
        <f>H32/18</f>
        <v>0</v>
      </c>
      <c r="I33" s="11">
        <f>I32/18</f>
        <v>0</v>
      </c>
      <c r="J33" s="11">
        <f>J32/18</f>
        <v>0</v>
      </c>
      <c r="K33" s="11">
        <f>K32/18</f>
        <v>0</v>
      </c>
      <c r="L33" s="11">
        <f>L32/18</f>
        <v>0</v>
      </c>
      <c r="M33" s="11">
        <f>M32/18</f>
        <v>0</v>
      </c>
      <c r="N33" s="11">
        <f>N32/18</f>
        <v>0</v>
      </c>
      <c r="O33" s="11">
        <f>O32/18</f>
        <v>0</v>
      </c>
      <c r="P33" s="11">
        <f>P32/18</f>
        <v>0</v>
      </c>
      <c r="Q33" s="11">
        <f>Q32/18</f>
        <v>0</v>
      </c>
      <c r="R33" s="11">
        <f>R32/18</f>
        <v>0</v>
      </c>
    </row>
    <row r="34" spans="1:18" ht="15.75" x14ac:dyDescent="0.25">
      <c r="A34" s="23"/>
      <c r="B34" s="4" t="s">
        <v>22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</row>
    <row r="35" spans="1:18" ht="19.5" x14ac:dyDescent="0.25">
      <c r="A35" s="26">
        <v>17</v>
      </c>
      <c r="B35" s="26"/>
      <c r="C35" s="13">
        <f>C32-C34</f>
        <v>0</v>
      </c>
      <c r="D35" s="13">
        <f>D32-D34</f>
        <v>0</v>
      </c>
      <c r="E35" s="13">
        <f>E32-E34</f>
        <v>0</v>
      </c>
      <c r="F35" s="13">
        <f>F32-F34</f>
        <v>0</v>
      </c>
      <c r="G35" s="13">
        <f>G32-G34</f>
        <v>0</v>
      </c>
      <c r="H35" s="13">
        <f>H32-H34</f>
        <v>0</v>
      </c>
      <c r="I35" s="13">
        <f>I32-I34</f>
        <v>0</v>
      </c>
      <c r="J35" s="13">
        <f>J32-J34</f>
        <v>0</v>
      </c>
      <c r="K35" s="13">
        <f>K32-K34</f>
        <v>0</v>
      </c>
      <c r="L35" s="13">
        <f>L32-L34</f>
        <v>0</v>
      </c>
      <c r="M35" s="13">
        <f>M32-M34</f>
        <v>0</v>
      </c>
      <c r="N35" s="13">
        <f>N32-N34</f>
        <v>0</v>
      </c>
      <c r="O35" s="13">
        <f>O32-O34</f>
        <v>0</v>
      </c>
      <c r="P35" s="13">
        <f>P32-P34</f>
        <v>0</v>
      </c>
      <c r="Q35" s="13">
        <f>Q32-Q34</f>
        <v>0</v>
      </c>
      <c r="R35" s="13">
        <f>R32-R34</f>
        <v>0</v>
      </c>
    </row>
    <row r="36" spans="1:18" ht="18.75" x14ac:dyDescent="0.25">
      <c r="A36" s="22">
        <v>11</v>
      </c>
      <c r="B36" s="1" t="s">
        <v>21</v>
      </c>
      <c r="C36" s="14">
        <f>C35/17</f>
        <v>0</v>
      </c>
      <c r="D36" s="14">
        <f>D35/17</f>
        <v>0</v>
      </c>
      <c r="E36" s="14">
        <f>E35/17</f>
        <v>0</v>
      </c>
      <c r="F36" s="14">
        <f>F35/17</f>
        <v>0</v>
      </c>
      <c r="G36" s="14">
        <f>G35/17</f>
        <v>0</v>
      </c>
      <c r="H36" s="14">
        <f>H35/17</f>
        <v>0</v>
      </c>
      <c r="I36" s="14">
        <f>I35/17</f>
        <v>0</v>
      </c>
      <c r="J36" s="14">
        <f>J35/17</f>
        <v>0</v>
      </c>
      <c r="K36" s="14">
        <f>K35/17</f>
        <v>0</v>
      </c>
      <c r="L36" s="14">
        <f>L35/17</f>
        <v>0</v>
      </c>
      <c r="M36" s="14">
        <f>M35/17</f>
        <v>0</v>
      </c>
      <c r="N36" s="14">
        <f>N35/17</f>
        <v>0</v>
      </c>
      <c r="O36" s="14">
        <f>O35/17</f>
        <v>0</v>
      </c>
      <c r="P36" s="14">
        <f>P35/17</f>
        <v>0</v>
      </c>
      <c r="Q36" s="14">
        <f>Q35/17</f>
        <v>0</v>
      </c>
      <c r="R36" s="14">
        <f>R35/17</f>
        <v>0</v>
      </c>
    </row>
    <row r="37" spans="1:18" ht="15.75" x14ac:dyDescent="0.25">
      <c r="A37" s="22"/>
      <c r="B37" s="4" t="s">
        <v>22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</row>
    <row r="38" spans="1:18" ht="19.5" x14ac:dyDescent="0.25">
      <c r="A38" s="26">
        <v>16</v>
      </c>
      <c r="B38" s="26"/>
      <c r="C38" s="15">
        <f>C35-C37</f>
        <v>0</v>
      </c>
      <c r="D38" s="15">
        <f>D35-D37</f>
        <v>0</v>
      </c>
      <c r="E38" s="15">
        <f>E35-E37</f>
        <v>0</v>
      </c>
      <c r="F38" s="15">
        <f>F35-F37</f>
        <v>0</v>
      </c>
      <c r="G38" s="15">
        <f>G35-G37</f>
        <v>0</v>
      </c>
      <c r="H38" s="15">
        <f>H35-H37</f>
        <v>0</v>
      </c>
      <c r="I38" s="15">
        <f>I35-I37</f>
        <v>0</v>
      </c>
      <c r="J38" s="15">
        <f>J35-J37</f>
        <v>0</v>
      </c>
      <c r="K38" s="15">
        <f>K35-K37</f>
        <v>0</v>
      </c>
      <c r="L38" s="15">
        <f>L35-L37</f>
        <v>0</v>
      </c>
      <c r="M38" s="15">
        <f>M35-M37</f>
        <v>0</v>
      </c>
      <c r="N38" s="15">
        <f>N35-N37</f>
        <v>0</v>
      </c>
      <c r="O38" s="15">
        <f>O35-O37</f>
        <v>0</v>
      </c>
      <c r="P38" s="15">
        <f>P35-P37</f>
        <v>0</v>
      </c>
      <c r="Q38" s="15">
        <f>Q35-Q37</f>
        <v>0</v>
      </c>
      <c r="R38" s="15">
        <f>R35-R37</f>
        <v>0</v>
      </c>
    </row>
    <row r="39" spans="1:18" ht="19.5" x14ac:dyDescent="0.3">
      <c r="A39" s="22">
        <v>12</v>
      </c>
      <c r="B39" s="1" t="s">
        <v>21</v>
      </c>
      <c r="C39" s="16">
        <f>C38/16</f>
        <v>0</v>
      </c>
      <c r="D39" s="16">
        <f>D38/16</f>
        <v>0</v>
      </c>
      <c r="E39" s="16">
        <f>E38/16</f>
        <v>0</v>
      </c>
      <c r="F39" s="16">
        <f>F38/16</f>
        <v>0</v>
      </c>
      <c r="G39" s="16">
        <f>G38/16</f>
        <v>0</v>
      </c>
      <c r="H39" s="16">
        <f>H38/16</f>
        <v>0</v>
      </c>
      <c r="I39" s="16">
        <f>I38/16</f>
        <v>0</v>
      </c>
      <c r="J39" s="16">
        <f>J38/16</f>
        <v>0</v>
      </c>
      <c r="K39" s="16">
        <f>K38/16</f>
        <v>0</v>
      </c>
      <c r="L39" s="16">
        <f>L38/16</f>
        <v>0</v>
      </c>
      <c r="M39" s="16">
        <f>M38/16</f>
        <v>0</v>
      </c>
      <c r="N39" s="16">
        <f>N38/16</f>
        <v>0</v>
      </c>
      <c r="O39" s="16">
        <f>O38/16</f>
        <v>0</v>
      </c>
      <c r="P39" s="16">
        <f>P38/16</f>
        <v>0</v>
      </c>
      <c r="Q39" s="16">
        <f>Q38/16</f>
        <v>0</v>
      </c>
      <c r="R39" s="16">
        <f>R38/16</f>
        <v>0</v>
      </c>
    </row>
    <row r="40" spans="1:18" ht="15.75" x14ac:dyDescent="0.25">
      <c r="A40" s="22"/>
      <c r="B40" s="4" t="s">
        <v>22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</row>
    <row r="41" spans="1:18" ht="19.5" x14ac:dyDescent="0.25">
      <c r="A41" s="26">
        <v>15</v>
      </c>
      <c r="B41" s="26"/>
      <c r="C41" s="15">
        <f>C38-C40</f>
        <v>0</v>
      </c>
      <c r="D41" s="15">
        <f>D38-D40</f>
        <v>0</v>
      </c>
      <c r="E41" s="15">
        <f>E38-E40</f>
        <v>0</v>
      </c>
      <c r="F41" s="15">
        <f>F38-F40</f>
        <v>0</v>
      </c>
      <c r="G41" s="15">
        <f>G38-G40</f>
        <v>0</v>
      </c>
      <c r="H41" s="15">
        <f>H38-H40</f>
        <v>0</v>
      </c>
      <c r="I41" s="15">
        <f>I38-I40</f>
        <v>0</v>
      </c>
      <c r="J41" s="15">
        <f>J38-J40</f>
        <v>0</v>
      </c>
      <c r="K41" s="15">
        <f>K38-K40</f>
        <v>0</v>
      </c>
      <c r="L41" s="15">
        <f>L38-L40</f>
        <v>0</v>
      </c>
      <c r="M41" s="15">
        <f>M38-M40</f>
        <v>0</v>
      </c>
      <c r="N41" s="15">
        <f>N38-N40</f>
        <v>0</v>
      </c>
      <c r="O41" s="15">
        <f>O38-O40</f>
        <v>0</v>
      </c>
      <c r="P41" s="15">
        <f>P38-P40</f>
        <v>0</v>
      </c>
      <c r="Q41" s="15">
        <f>Q38-Q40</f>
        <v>0</v>
      </c>
      <c r="R41" s="15">
        <f>R38-R40</f>
        <v>0</v>
      </c>
    </row>
    <row r="42" spans="1:18" ht="19.5" x14ac:dyDescent="0.3">
      <c r="A42" s="22">
        <v>13</v>
      </c>
      <c r="B42" s="1" t="s">
        <v>21</v>
      </c>
      <c r="C42" s="16">
        <f>C41/15</f>
        <v>0</v>
      </c>
      <c r="D42" s="16">
        <f>D41/15</f>
        <v>0</v>
      </c>
      <c r="E42" s="16">
        <f>E41/15</f>
        <v>0</v>
      </c>
      <c r="F42" s="16">
        <f>F41/15</f>
        <v>0</v>
      </c>
      <c r="G42" s="16">
        <f>G41/15</f>
        <v>0</v>
      </c>
      <c r="H42" s="16">
        <f>H41/15</f>
        <v>0</v>
      </c>
      <c r="I42" s="16">
        <f>I41/15</f>
        <v>0</v>
      </c>
      <c r="J42" s="16">
        <f>J41/15</f>
        <v>0</v>
      </c>
      <c r="K42" s="16">
        <f>K41/15</f>
        <v>0</v>
      </c>
      <c r="L42" s="16">
        <f>L41/15</f>
        <v>0</v>
      </c>
      <c r="M42" s="16">
        <f>M41/15</f>
        <v>0</v>
      </c>
      <c r="N42" s="16">
        <f>N41/15</f>
        <v>0</v>
      </c>
      <c r="O42" s="16">
        <f>O41/15</f>
        <v>0</v>
      </c>
      <c r="P42" s="16">
        <f>P41/15</f>
        <v>0</v>
      </c>
      <c r="Q42" s="16">
        <f>Q41/15</f>
        <v>0</v>
      </c>
      <c r="R42" s="16">
        <f>R41/15</f>
        <v>0</v>
      </c>
    </row>
    <row r="43" spans="1:18" ht="15.75" x14ac:dyDescent="0.25">
      <c r="A43" s="22"/>
      <c r="B43" s="4" t="s">
        <v>22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ht="19.5" x14ac:dyDescent="0.25">
      <c r="A44" s="26">
        <v>14</v>
      </c>
      <c r="B44" s="26"/>
      <c r="C44" s="15">
        <f>C41-C43</f>
        <v>0</v>
      </c>
      <c r="D44" s="15">
        <f>D41-D43</f>
        <v>0</v>
      </c>
      <c r="E44" s="15">
        <f>E41-E43</f>
        <v>0</v>
      </c>
      <c r="F44" s="15">
        <f>F41-F43</f>
        <v>0</v>
      </c>
      <c r="G44" s="15">
        <f>G41-G43</f>
        <v>0</v>
      </c>
      <c r="H44" s="15">
        <f>H41-H43</f>
        <v>0</v>
      </c>
      <c r="I44" s="15">
        <f>I41-I43</f>
        <v>0</v>
      </c>
      <c r="J44" s="15">
        <f>J41-J43</f>
        <v>0</v>
      </c>
      <c r="K44" s="15">
        <f>K41-K43</f>
        <v>0</v>
      </c>
      <c r="L44" s="15">
        <f>L41-L43</f>
        <v>0</v>
      </c>
      <c r="M44" s="15">
        <f>M41-M43</f>
        <v>0</v>
      </c>
      <c r="N44" s="15">
        <f>N41-N43</f>
        <v>0</v>
      </c>
      <c r="O44" s="15">
        <f>O41-O43</f>
        <v>0</v>
      </c>
      <c r="P44" s="15">
        <f>P41-P43</f>
        <v>0</v>
      </c>
      <c r="Q44" s="15">
        <f>Q41-Q43</f>
        <v>0</v>
      </c>
      <c r="R44" s="15">
        <f>R41-R43</f>
        <v>0</v>
      </c>
    </row>
    <row r="45" spans="1:18" ht="19.5" x14ac:dyDescent="0.3">
      <c r="A45" s="22">
        <v>14</v>
      </c>
      <c r="B45" s="1" t="s">
        <v>21</v>
      </c>
      <c r="C45" s="16">
        <f>C44/14</f>
        <v>0</v>
      </c>
      <c r="D45" s="16">
        <f>D44/14</f>
        <v>0</v>
      </c>
      <c r="E45" s="16">
        <f>E44/14</f>
        <v>0</v>
      </c>
      <c r="F45" s="16">
        <f>F44/14</f>
        <v>0</v>
      </c>
      <c r="G45" s="16">
        <f>G44/14</f>
        <v>0</v>
      </c>
      <c r="H45" s="16">
        <f>H44/14</f>
        <v>0</v>
      </c>
      <c r="I45" s="16">
        <f>I44/14</f>
        <v>0</v>
      </c>
      <c r="J45" s="16">
        <f>J44/14</f>
        <v>0</v>
      </c>
      <c r="K45" s="16">
        <f>K44/14</f>
        <v>0</v>
      </c>
      <c r="L45" s="16">
        <f>L44/14</f>
        <v>0</v>
      </c>
      <c r="M45" s="16">
        <f>M44/14</f>
        <v>0</v>
      </c>
      <c r="N45" s="16">
        <f>N44/14</f>
        <v>0</v>
      </c>
      <c r="O45" s="16">
        <f>O44/14</f>
        <v>0</v>
      </c>
      <c r="P45" s="16">
        <f>P44/14</f>
        <v>0</v>
      </c>
      <c r="Q45" s="16">
        <f>Q44/14</f>
        <v>0</v>
      </c>
      <c r="R45" s="16">
        <f>R44/14</f>
        <v>0</v>
      </c>
    </row>
    <row r="46" spans="1:18" ht="15.75" x14ac:dyDescent="0.25">
      <c r="A46" s="22"/>
      <c r="B46" s="4" t="s">
        <v>22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ht="19.5" x14ac:dyDescent="0.25">
      <c r="A47" s="26">
        <v>13</v>
      </c>
      <c r="B47" s="26"/>
      <c r="C47" s="15">
        <f>C44-C46</f>
        <v>0</v>
      </c>
      <c r="D47" s="15">
        <f>D44-D46</f>
        <v>0</v>
      </c>
      <c r="E47" s="15">
        <f>E44-E46</f>
        <v>0</v>
      </c>
      <c r="F47" s="15">
        <f>F44-F46</f>
        <v>0</v>
      </c>
      <c r="G47" s="15">
        <f>G44-G46</f>
        <v>0</v>
      </c>
      <c r="H47" s="15">
        <f>H44-H46</f>
        <v>0</v>
      </c>
      <c r="I47" s="15">
        <f>I44-I46</f>
        <v>0</v>
      </c>
      <c r="J47" s="15">
        <f>J44-J46</f>
        <v>0</v>
      </c>
      <c r="K47" s="15">
        <f>K44-K46</f>
        <v>0</v>
      </c>
      <c r="L47" s="15">
        <f>L44-L46</f>
        <v>0</v>
      </c>
      <c r="M47" s="15">
        <f>M44-M46</f>
        <v>0</v>
      </c>
      <c r="N47" s="15">
        <f>N44-N46</f>
        <v>0</v>
      </c>
      <c r="O47" s="15">
        <f>O44-O46</f>
        <v>0</v>
      </c>
      <c r="P47" s="15">
        <f>P44-P46</f>
        <v>0</v>
      </c>
      <c r="Q47" s="15">
        <f>Q44-Q46</f>
        <v>0</v>
      </c>
      <c r="R47" s="15">
        <f>R44-R46</f>
        <v>0</v>
      </c>
    </row>
    <row r="48" spans="1:18" ht="19.5" x14ac:dyDescent="0.3">
      <c r="A48" s="22">
        <v>15</v>
      </c>
      <c r="B48" s="1" t="s">
        <v>21</v>
      </c>
      <c r="C48" s="16">
        <f>C47/13</f>
        <v>0</v>
      </c>
      <c r="D48" s="16">
        <f>D47/13</f>
        <v>0</v>
      </c>
      <c r="E48" s="16">
        <f>E47/13</f>
        <v>0</v>
      </c>
      <c r="F48" s="16">
        <f>F47/13</f>
        <v>0</v>
      </c>
      <c r="G48" s="16">
        <f>G47/13</f>
        <v>0</v>
      </c>
      <c r="H48" s="16">
        <f>H47/13</f>
        <v>0</v>
      </c>
      <c r="I48" s="16">
        <f>I47/13</f>
        <v>0</v>
      </c>
      <c r="J48" s="16">
        <f>J47/13</f>
        <v>0</v>
      </c>
      <c r="K48" s="16">
        <f>K47/13</f>
        <v>0</v>
      </c>
      <c r="L48" s="16">
        <f>L47/13</f>
        <v>0</v>
      </c>
      <c r="M48" s="16">
        <f>M47/13</f>
        <v>0</v>
      </c>
      <c r="N48" s="16">
        <f>N47/13</f>
        <v>0</v>
      </c>
      <c r="O48" s="16">
        <f>O47/13</f>
        <v>0</v>
      </c>
      <c r="P48" s="16">
        <f>P47/13</f>
        <v>0</v>
      </c>
      <c r="Q48" s="16">
        <f>Q47/13</f>
        <v>0</v>
      </c>
      <c r="R48" s="16">
        <f>R47/13</f>
        <v>0</v>
      </c>
    </row>
    <row r="49" spans="1:18" ht="15.75" x14ac:dyDescent="0.25">
      <c r="A49" s="22"/>
      <c r="B49" s="4" t="s">
        <v>22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ht="19.5" x14ac:dyDescent="0.25">
      <c r="A50" s="26">
        <v>12</v>
      </c>
      <c r="B50" s="26"/>
      <c r="C50" s="15">
        <f>C47-C49</f>
        <v>0</v>
      </c>
      <c r="D50" s="15">
        <f>D47-D49</f>
        <v>0</v>
      </c>
      <c r="E50" s="15">
        <f>E47-E49</f>
        <v>0</v>
      </c>
      <c r="F50" s="15">
        <f>F47-F49</f>
        <v>0</v>
      </c>
      <c r="G50" s="15">
        <f>G47-G49</f>
        <v>0</v>
      </c>
      <c r="H50" s="15">
        <f>H47-H49</f>
        <v>0</v>
      </c>
      <c r="I50" s="15">
        <f>I47-I49</f>
        <v>0</v>
      </c>
      <c r="J50" s="15">
        <f>J47-J49</f>
        <v>0</v>
      </c>
      <c r="K50" s="15">
        <f>K47-K49</f>
        <v>0</v>
      </c>
      <c r="L50" s="15">
        <f>L47-L49</f>
        <v>0</v>
      </c>
      <c r="M50" s="15">
        <f>M47-M49</f>
        <v>0</v>
      </c>
      <c r="N50" s="15">
        <f>N47-N49</f>
        <v>0</v>
      </c>
      <c r="O50" s="15">
        <f>O47-O49</f>
        <v>0</v>
      </c>
      <c r="P50" s="15">
        <f>P47-P49</f>
        <v>0</v>
      </c>
      <c r="Q50" s="15">
        <f>Q47-Q49</f>
        <v>0</v>
      </c>
      <c r="R50" s="15">
        <f>R47-R49</f>
        <v>0</v>
      </c>
    </row>
    <row r="51" spans="1:18" ht="19.5" x14ac:dyDescent="0.3">
      <c r="A51" s="22">
        <v>16</v>
      </c>
      <c r="B51" s="1" t="s">
        <v>21</v>
      </c>
      <c r="C51" s="16">
        <f>C50/12</f>
        <v>0</v>
      </c>
      <c r="D51" s="16">
        <f>D50/12</f>
        <v>0</v>
      </c>
      <c r="E51" s="16">
        <f>E50/12</f>
        <v>0</v>
      </c>
      <c r="F51" s="16">
        <f>F50/12</f>
        <v>0</v>
      </c>
      <c r="G51" s="16">
        <f>G50/12</f>
        <v>0</v>
      </c>
      <c r="H51" s="16">
        <f>H50/12</f>
        <v>0</v>
      </c>
      <c r="I51" s="16">
        <f>I50/12</f>
        <v>0</v>
      </c>
      <c r="J51" s="16">
        <f>J50/12</f>
        <v>0</v>
      </c>
      <c r="K51" s="16">
        <f>K50/12</f>
        <v>0</v>
      </c>
      <c r="L51" s="16">
        <f>L50/12</f>
        <v>0</v>
      </c>
      <c r="M51" s="16">
        <f>M50/12</f>
        <v>0</v>
      </c>
      <c r="N51" s="16">
        <f>N50/12</f>
        <v>0</v>
      </c>
      <c r="O51" s="16">
        <f>O50/12</f>
        <v>0</v>
      </c>
      <c r="P51" s="16">
        <f>P50/12</f>
        <v>0</v>
      </c>
      <c r="Q51" s="16">
        <f>Q50/12</f>
        <v>0</v>
      </c>
      <c r="R51" s="16">
        <f>R50/12</f>
        <v>0</v>
      </c>
    </row>
    <row r="52" spans="1:18" ht="15.75" x14ac:dyDescent="0.25">
      <c r="A52" s="22"/>
      <c r="B52" s="4" t="s">
        <v>22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8" ht="19.5" x14ac:dyDescent="0.25">
      <c r="A53" s="26">
        <v>11</v>
      </c>
      <c r="B53" s="26"/>
      <c r="C53" s="15">
        <f>C50-C52</f>
        <v>0</v>
      </c>
      <c r="D53" s="15">
        <f>D50-D52</f>
        <v>0</v>
      </c>
      <c r="E53" s="15">
        <f>E50-E52</f>
        <v>0</v>
      </c>
      <c r="F53" s="15">
        <f>F50-F52</f>
        <v>0</v>
      </c>
      <c r="G53" s="15">
        <f>G50-G52</f>
        <v>0</v>
      </c>
      <c r="H53" s="15">
        <f>H50-H52</f>
        <v>0</v>
      </c>
      <c r="I53" s="15">
        <f>I50-I52</f>
        <v>0</v>
      </c>
      <c r="J53" s="15">
        <f>J50-J52</f>
        <v>0</v>
      </c>
      <c r="K53" s="15">
        <f>K50-K52</f>
        <v>0</v>
      </c>
      <c r="L53" s="15">
        <f>L50-L52</f>
        <v>0</v>
      </c>
      <c r="M53" s="15">
        <f>M50-M52</f>
        <v>0</v>
      </c>
      <c r="N53" s="15">
        <f>N50-N52</f>
        <v>0</v>
      </c>
      <c r="O53" s="15">
        <f>O50-O52</f>
        <v>0</v>
      </c>
      <c r="P53" s="15">
        <f>P50-P52</f>
        <v>0</v>
      </c>
      <c r="Q53" s="15">
        <f>Q50-Q52</f>
        <v>0</v>
      </c>
      <c r="R53" s="15">
        <f>R50-R52</f>
        <v>0</v>
      </c>
    </row>
    <row r="54" spans="1:18" ht="19.5" x14ac:dyDescent="0.3">
      <c r="A54" s="22">
        <v>17</v>
      </c>
      <c r="B54" s="1" t="s">
        <v>21</v>
      </c>
      <c r="C54" s="16">
        <f>C53/11</f>
        <v>0</v>
      </c>
      <c r="D54" s="16">
        <f>D53/11</f>
        <v>0</v>
      </c>
      <c r="E54" s="16">
        <f>E53/11</f>
        <v>0</v>
      </c>
      <c r="F54" s="16">
        <f>F53/11</f>
        <v>0</v>
      </c>
      <c r="G54" s="16">
        <f>G53/11</f>
        <v>0</v>
      </c>
      <c r="H54" s="16">
        <f>H53/11</f>
        <v>0</v>
      </c>
      <c r="I54" s="16">
        <f>I53/11</f>
        <v>0</v>
      </c>
      <c r="J54" s="16">
        <f>J53/11</f>
        <v>0</v>
      </c>
      <c r="K54" s="16">
        <f>K53/11</f>
        <v>0</v>
      </c>
      <c r="L54" s="16">
        <f>L53/11</f>
        <v>0</v>
      </c>
      <c r="M54" s="16">
        <f>M53/11</f>
        <v>0</v>
      </c>
      <c r="N54" s="16">
        <f>N53/11</f>
        <v>0</v>
      </c>
      <c r="O54" s="16">
        <f>O53/11</f>
        <v>0</v>
      </c>
      <c r="P54" s="16">
        <f>P53/11</f>
        <v>0</v>
      </c>
      <c r="Q54" s="16">
        <f>Q53/11</f>
        <v>0</v>
      </c>
      <c r="R54" s="16">
        <f>R53/11</f>
        <v>0</v>
      </c>
    </row>
    <row r="55" spans="1:18" ht="15.75" x14ac:dyDescent="0.25">
      <c r="A55" s="22"/>
      <c r="B55" s="4" t="s">
        <v>22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 spans="1:18" ht="19.5" x14ac:dyDescent="0.25">
      <c r="A56" s="26">
        <v>10</v>
      </c>
      <c r="B56" s="26"/>
      <c r="C56" s="15">
        <f>C53-C55</f>
        <v>0</v>
      </c>
      <c r="D56" s="15">
        <f>D53-D55</f>
        <v>0</v>
      </c>
      <c r="E56" s="15">
        <f>E53-E55</f>
        <v>0</v>
      </c>
      <c r="F56" s="15">
        <f>F53-F55</f>
        <v>0</v>
      </c>
      <c r="G56" s="15">
        <f>G53-G55</f>
        <v>0</v>
      </c>
      <c r="H56" s="15">
        <f>H53-H55</f>
        <v>0</v>
      </c>
      <c r="I56" s="15">
        <f>I53-I55</f>
        <v>0</v>
      </c>
      <c r="J56" s="15">
        <f>J53-J55</f>
        <v>0</v>
      </c>
      <c r="K56" s="15">
        <f>K53-K55</f>
        <v>0</v>
      </c>
      <c r="L56" s="15">
        <f>L53-L55</f>
        <v>0</v>
      </c>
      <c r="M56" s="15">
        <f>M53-M55</f>
        <v>0</v>
      </c>
      <c r="N56" s="15">
        <f>N53-N55</f>
        <v>0</v>
      </c>
      <c r="O56" s="15">
        <f>O53-O55</f>
        <v>0</v>
      </c>
      <c r="P56" s="15">
        <f>P53-P55</f>
        <v>0</v>
      </c>
      <c r="Q56" s="15">
        <f>Q53-Q55</f>
        <v>0</v>
      </c>
      <c r="R56" s="15">
        <f>R53-R55</f>
        <v>0</v>
      </c>
    </row>
    <row r="57" spans="1:18" ht="19.5" x14ac:dyDescent="0.3">
      <c r="A57" s="22">
        <v>18</v>
      </c>
      <c r="B57" s="1" t="s">
        <v>21</v>
      </c>
      <c r="C57" s="16">
        <f>C56/10</f>
        <v>0</v>
      </c>
      <c r="D57" s="16">
        <f>D56/10</f>
        <v>0</v>
      </c>
      <c r="E57" s="16">
        <f>E56/10</f>
        <v>0</v>
      </c>
      <c r="F57" s="16">
        <f>F56/10</f>
        <v>0</v>
      </c>
      <c r="G57" s="16">
        <f>G56/10</f>
        <v>0</v>
      </c>
      <c r="H57" s="16">
        <f>H56/10</f>
        <v>0</v>
      </c>
      <c r="I57" s="16">
        <f>I56/10</f>
        <v>0</v>
      </c>
      <c r="J57" s="16">
        <f>J56/10</f>
        <v>0</v>
      </c>
      <c r="K57" s="16">
        <f>K56/10</f>
        <v>0</v>
      </c>
      <c r="L57" s="16">
        <f>L56/10</f>
        <v>0</v>
      </c>
      <c r="M57" s="16">
        <f>M56/10</f>
        <v>0</v>
      </c>
      <c r="N57" s="16">
        <f>N56/10</f>
        <v>0</v>
      </c>
      <c r="O57" s="16">
        <f>O56/10</f>
        <v>0</v>
      </c>
      <c r="P57" s="16">
        <f>P56/10</f>
        <v>0</v>
      </c>
      <c r="Q57" s="16">
        <f>Q56/10</f>
        <v>0</v>
      </c>
      <c r="R57" s="16">
        <f>R56/10</f>
        <v>0</v>
      </c>
    </row>
    <row r="58" spans="1:18" ht="15.75" x14ac:dyDescent="0.25">
      <c r="A58" s="22"/>
      <c r="B58" s="4" t="s">
        <v>22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spans="1:18" ht="19.5" x14ac:dyDescent="0.25">
      <c r="A59" s="26">
        <v>9</v>
      </c>
      <c r="B59" s="26"/>
      <c r="C59" s="15">
        <f>C56-C58</f>
        <v>0</v>
      </c>
      <c r="D59" s="15">
        <f>D56-D58</f>
        <v>0</v>
      </c>
      <c r="E59" s="15">
        <f>E56-E58</f>
        <v>0</v>
      </c>
      <c r="F59" s="15">
        <f>F56-F58</f>
        <v>0</v>
      </c>
      <c r="G59" s="15">
        <f>G56-G58</f>
        <v>0</v>
      </c>
      <c r="H59" s="15">
        <f>H56-H58</f>
        <v>0</v>
      </c>
      <c r="I59" s="15">
        <f>I56-I58</f>
        <v>0</v>
      </c>
      <c r="J59" s="15">
        <f>J56-J58</f>
        <v>0</v>
      </c>
      <c r="K59" s="15">
        <f>K56-K58</f>
        <v>0</v>
      </c>
      <c r="L59" s="15">
        <f>L56-L58</f>
        <v>0</v>
      </c>
      <c r="M59" s="15">
        <f>M56-M58</f>
        <v>0</v>
      </c>
      <c r="N59" s="15">
        <f>N56-N58</f>
        <v>0</v>
      </c>
      <c r="O59" s="15">
        <f>O56-O58</f>
        <v>0</v>
      </c>
      <c r="P59" s="15">
        <f>P56-P58</f>
        <v>0</v>
      </c>
      <c r="Q59" s="15">
        <f>Q56-Q58</f>
        <v>0</v>
      </c>
      <c r="R59" s="15">
        <f>R56-R58</f>
        <v>0</v>
      </c>
    </row>
    <row r="60" spans="1:18" ht="19.5" x14ac:dyDescent="0.3">
      <c r="A60" s="22">
        <v>19</v>
      </c>
      <c r="B60" s="1" t="s">
        <v>21</v>
      </c>
      <c r="C60" s="16">
        <f>C59/9</f>
        <v>0</v>
      </c>
      <c r="D60" s="16">
        <f>D59/9</f>
        <v>0</v>
      </c>
      <c r="E60" s="16">
        <f>E59/9</f>
        <v>0</v>
      </c>
      <c r="F60" s="16">
        <f>F59/9</f>
        <v>0</v>
      </c>
      <c r="G60" s="16">
        <f>G59/9</f>
        <v>0</v>
      </c>
      <c r="H60" s="16">
        <f>H59/9</f>
        <v>0</v>
      </c>
      <c r="I60" s="16">
        <f>I59/9</f>
        <v>0</v>
      </c>
      <c r="J60" s="16">
        <f>J59/9</f>
        <v>0</v>
      </c>
      <c r="K60" s="16">
        <f>K59/9</f>
        <v>0</v>
      </c>
      <c r="L60" s="16">
        <f>L59/9</f>
        <v>0</v>
      </c>
      <c r="M60" s="16">
        <f>M59/9</f>
        <v>0</v>
      </c>
      <c r="N60" s="16">
        <f>N59/9</f>
        <v>0</v>
      </c>
      <c r="O60" s="16">
        <f>O59/9</f>
        <v>0</v>
      </c>
      <c r="P60" s="16">
        <f>P59/9</f>
        <v>0</v>
      </c>
      <c r="Q60" s="16">
        <f>Q59/9</f>
        <v>0</v>
      </c>
      <c r="R60" s="16">
        <f>R59/9</f>
        <v>0</v>
      </c>
    </row>
    <row r="61" spans="1:18" ht="15.75" x14ac:dyDescent="0.25">
      <c r="A61" s="22"/>
      <c r="B61" s="4" t="s">
        <v>22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 ht="19.5" x14ac:dyDescent="0.25">
      <c r="A62" s="26">
        <v>8</v>
      </c>
      <c r="B62" s="26"/>
      <c r="C62" s="15">
        <f>C59-C61</f>
        <v>0</v>
      </c>
      <c r="D62" s="15">
        <f>D59-D61</f>
        <v>0</v>
      </c>
      <c r="E62" s="15">
        <f>E59-E61</f>
        <v>0</v>
      </c>
      <c r="F62" s="15">
        <f>F59-F61</f>
        <v>0</v>
      </c>
      <c r="G62" s="15">
        <f>G59-G61</f>
        <v>0</v>
      </c>
      <c r="H62" s="15">
        <f>H59-H61</f>
        <v>0</v>
      </c>
      <c r="I62" s="15">
        <f>I59-I61</f>
        <v>0</v>
      </c>
      <c r="J62" s="15">
        <f>J59-J61</f>
        <v>0</v>
      </c>
      <c r="K62" s="15">
        <f>K59-K61</f>
        <v>0</v>
      </c>
      <c r="L62" s="15">
        <f>L59-L61</f>
        <v>0</v>
      </c>
      <c r="M62" s="15">
        <f>M59-M61</f>
        <v>0</v>
      </c>
      <c r="N62" s="15">
        <f>N59-N61</f>
        <v>0</v>
      </c>
      <c r="O62" s="15">
        <f>O59-O61</f>
        <v>0</v>
      </c>
      <c r="P62" s="15">
        <f>P59-P61</f>
        <v>0</v>
      </c>
      <c r="Q62" s="15">
        <f>Q59-Q61</f>
        <v>0</v>
      </c>
      <c r="R62" s="15">
        <f>R59-R61</f>
        <v>0</v>
      </c>
    </row>
    <row r="63" spans="1:18" ht="19.5" x14ac:dyDescent="0.3">
      <c r="A63" s="22">
        <v>20</v>
      </c>
      <c r="B63" s="1" t="s">
        <v>21</v>
      </c>
      <c r="C63" s="16">
        <f>C62/8</f>
        <v>0</v>
      </c>
      <c r="D63" s="16">
        <f>D62/8</f>
        <v>0</v>
      </c>
      <c r="E63" s="16">
        <f>E62/8</f>
        <v>0</v>
      </c>
      <c r="F63" s="16">
        <f>F62/8</f>
        <v>0</v>
      </c>
      <c r="G63" s="16">
        <f>G62/8</f>
        <v>0</v>
      </c>
      <c r="H63" s="16">
        <f>H62/8</f>
        <v>0</v>
      </c>
      <c r="I63" s="16">
        <f>I62/8</f>
        <v>0</v>
      </c>
      <c r="J63" s="16">
        <f>J62/8</f>
        <v>0</v>
      </c>
      <c r="K63" s="16">
        <f>K62/8</f>
        <v>0</v>
      </c>
      <c r="L63" s="16">
        <f>L62/8</f>
        <v>0</v>
      </c>
      <c r="M63" s="16">
        <f>M62/8</f>
        <v>0</v>
      </c>
      <c r="N63" s="16">
        <f>N62/8</f>
        <v>0</v>
      </c>
      <c r="O63" s="16">
        <f>O62/8</f>
        <v>0</v>
      </c>
      <c r="P63" s="16">
        <f>P62/8</f>
        <v>0</v>
      </c>
      <c r="Q63" s="16">
        <f>Q62/8</f>
        <v>0</v>
      </c>
      <c r="R63" s="16">
        <f>R62/8</f>
        <v>0</v>
      </c>
    </row>
    <row r="64" spans="1:18" ht="15.75" x14ac:dyDescent="0.25">
      <c r="A64" s="22"/>
      <c r="B64" s="4" t="s">
        <v>22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 spans="1:18" ht="19.5" x14ac:dyDescent="0.25">
      <c r="A65" s="26">
        <v>7</v>
      </c>
      <c r="B65" s="26"/>
      <c r="C65" s="15">
        <f>C62-C64</f>
        <v>0</v>
      </c>
      <c r="D65" s="15">
        <f>D62-D64</f>
        <v>0</v>
      </c>
      <c r="E65" s="15">
        <f>E62-E64</f>
        <v>0</v>
      </c>
      <c r="F65" s="15">
        <f>F62-F64</f>
        <v>0</v>
      </c>
      <c r="G65" s="15">
        <f>G62-G64</f>
        <v>0</v>
      </c>
      <c r="H65" s="15">
        <f>H62-H64</f>
        <v>0</v>
      </c>
      <c r="I65" s="15">
        <f>I62-I64</f>
        <v>0</v>
      </c>
      <c r="J65" s="15">
        <f>J62-J64</f>
        <v>0</v>
      </c>
      <c r="K65" s="15">
        <f>K62-K64</f>
        <v>0</v>
      </c>
      <c r="L65" s="15">
        <f>L62-L64</f>
        <v>0</v>
      </c>
      <c r="M65" s="15">
        <f>M62-M64</f>
        <v>0</v>
      </c>
      <c r="N65" s="15">
        <f>N62-N64</f>
        <v>0</v>
      </c>
      <c r="O65" s="15">
        <f>O62-O64</f>
        <v>0</v>
      </c>
      <c r="P65" s="15">
        <f>P62-P64</f>
        <v>0</v>
      </c>
      <c r="Q65" s="15">
        <f>Q62-Q64</f>
        <v>0</v>
      </c>
      <c r="R65" s="15">
        <f>R62-R64</f>
        <v>0</v>
      </c>
    </row>
    <row r="66" spans="1:18" ht="19.5" x14ac:dyDescent="0.3">
      <c r="A66" s="22">
        <v>21</v>
      </c>
      <c r="B66" s="1" t="s">
        <v>21</v>
      </c>
      <c r="C66" s="16">
        <f>C65/7</f>
        <v>0</v>
      </c>
      <c r="D66" s="16">
        <f>D65/7</f>
        <v>0</v>
      </c>
      <c r="E66" s="16">
        <f>E65/7</f>
        <v>0</v>
      </c>
      <c r="F66" s="16">
        <f>F65/7</f>
        <v>0</v>
      </c>
      <c r="G66" s="16">
        <f>G65/7</f>
        <v>0</v>
      </c>
      <c r="H66" s="16">
        <f>H65/7</f>
        <v>0</v>
      </c>
      <c r="I66" s="16">
        <f>I65/7</f>
        <v>0</v>
      </c>
      <c r="J66" s="16">
        <f>J65/7</f>
        <v>0</v>
      </c>
      <c r="K66" s="16">
        <f>K65/7</f>
        <v>0</v>
      </c>
      <c r="L66" s="16">
        <f>L65/7</f>
        <v>0</v>
      </c>
      <c r="M66" s="16">
        <f>M65/7</f>
        <v>0</v>
      </c>
      <c r="N66" s="16">
        <f>N65/7</f>
        <v>0</v>
      </c>
      <c r="O66" s="16">
        <f>O65/7</f>
        <v>0</v>
      </c>
      <c r="P66" s="16">
        <f>P65/7</f>
        <v>0</v>
      </c>
      <c r="Q66" s="16">
        <f>Q65/7</f>
        <v>0</v>
      </c>
      <c r="R66" s="16">
        <f>R65/7</f>
        <v>0</v>
      </c>
    </row>
    <row r="67" spans="1:18" ht="15.75" x14ac:dyDescent="0.25">
      <c r="A67" s="22"/>
      <c r="B67" s="4" t="s">
        <v>22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 spans="1:18" ht="19.5" x14ac:dyDescent="0.25">
      <c r="A68" s="26">
        <v>6</v>
      </c>
      <c r="B68" s="26"/>
      <c r="C68" s="15">
        <f>C65-C67</f>
        <v>0</v>
      </c>
      <c r="D68" s="15">
        <f>D65-D67</f>
        <v>0</v>
      </c>
      <c r="E68" s="15">
        <f>E65-E67</f>
        <v>0</v>
      </c>
      <c r="F68" s="15">
        <f>F65-F67</f>
        <v>0</v>
      </c>
      <c r="G68" s="15">
        <f>G65-G67</f>
        <v>0</v>
      </c>
      <c r="H68" s="15">
        <f>H65-H67</f>
        <v>0</v>
      </c>
      <c r="I68" s="15">
        <f>I65-I67</f>
        <v>0</v>
      </c>
      <c r="J68" s="15">
        <f>J65-J67</f>
        <v>0</v>
      </c>
      <c r="K68" s="15">
        <f>K65-K67</f>
        <v>0</v>
      </c>
      <c r="L68" s="15">
        <f>L65-L67</f>
        <v>0</v>
      </c>
      <c r="M68" s="15">
        <f>M65-M67</f>
        <v>0</v>
      </c>
      <c r="N68" s="15">
        <f>N65-N67</f>
        <v>0</v>
      </c>
      <c r="O68" s="15">
        <f>O65-O67</f>
        <v>0</v>
      </c>
      <c r="P68" s="15">
        <f>P65-P67</f>
        <v>0</v>
      </c>
      <c r="Q68" s="15">
        <f>Q65-Q67</f>
        <v>0</v>
      </c>
      <c r="R68" s="15">
        <f>R65-R67</f>
        <v>0</v>
      </c>
    </row>
    <row r="69" spans="1:18" ht="19.5" x14ac:dyDescent="0.3">
      <c r="A69" s="22">
        <v>22</v>
      </c>
      <c r="B69" s="1" t="s">
        <v>21</v>
      </c>
      <c r="C69" s="16">
        <f>C68/6</f>
        <v>0</v>
      </c>
      <c r="D69" s="16">
        <f>D68/6</f>
        <v>0</v>
      </c>
      <c r="E69" s="16">
        <f>E68/6</f>
        <v>0</v>
      </c>
      <c r="F69" s="16">
        <f>F68/6</f>
        <v>0</v>
      </c>
      <c r="G69" s="16">
        <f>G68/6</f>
        <v>0</v>
      </c>
      <c r="H69" s="16">
        <f>H68/6</f>
        <v>0</v>
      </c>
      <c r="I69" s="16">
        <f>I68/6</f>
        <v>0</v>
      </c>
      <c r="J69" s="16">
        <f>J68/6</f>
        <v>0</v>
      </c>
      <c r="K69" s="16">
        <f>K68/6</f>
        <v>0</v>
      </c>
      <c r="L69" s="16">
        <f>L68/6</f>
        <v>0</v>
      </c>
      <c r="M69" s="16">
        <f>M68/6</f>
        <v>0</v>
      </c>
      <c r="N69" s="16">
        <f>N68/6</f>
        <v>0</v>
      </c>
      <c r="O69" s="16">
        <f>O68/6</f>
        <v>0</v>
      </c>
      <c r="P69" s="16">
        <f>P68/6</f>
        <v>0</v>
      </c>
      <c r="Q69" s="16">
        <f>Q68/6</f>
        <v>0</v>
      </c>
      <c r="R69" s="16">
        <f>R68/6</f>
        <v>0</v>
      </c>
    </row>
    <row r="70" spans="1:18" ht="15.75" x14ac:dyDescent="0.25">
      <c r="A70" s="22"/>
      <c r="B70" s="4" t="s">
        <v>22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ht="19.5" x14ac:dyDescent="0.25">
      <c r="A71" s="26">
        <v>5</v>
      </c>
      <c r="B71" s="26"/>
      <c r="C71" s="15">
        <f>C68-C70</f>
        <v>0</v>
      </c>
      <c r="D71" s="15">
        <f>D68-D70</f>
        <v>0</v>
      </c>
      <c r="E71" s="15">
        <f>E68-E70</f>
        <v>0</v>
      </c>
      <c r="F71" s="15">
        <f>F68-F70</f>
        <v>0</v>
      </c>
      <c r="G71" s="15">
        <f>G68-G70</f>
        <v>0</v>
      </c>
      <c r="H71" s="15">
        <f>H68-H70</f>
        <v>0</v>
      </c>
      <c r="I71" s="15">
        <f>I68-I70</f>
        <v>0</v>
      </c>
      <c r="J71" s="15">
        <f>J68-J70</f>
        <v>0</v>
      </c>
      <c r="K71" s="15">
        <f>K68-K70</f>
        <v>0</v>
      </c>
      <c r="L71" s="15">
        <f>L68-L70</f>
        <v>0</v>
      </c>
      <c r="M71" s="15">
        <f>M68-M70</f>
        <v>0</v>
      </c>
      <c r="N71" s="15">
        <f>N68-N70</f>
        <v>0</v>
      </c>
      <c r="O71" s="15">
        <f>O68-O70</f>
        <v>0</v>
      </c>
      <c r="P71" s="15">
        <f>P68-P70</f>
        <v>0</v>
      </c>
      <c r="Q71" s="15">
        <f>Q68-Q70</f>
        <v>0</v>
      </c>
      <c r="R71" s="15">
        <f>R68-R70</f>
        <v>0</v>
      </c>
    </row>
    <row r="72" spans="1:18" ht="19.5" x14ac:dyDescent="0.3">
      <c r="A72" s="22">
        <v>23</v>
      </c>
      <c r="B72" s="1" t="s">
        <v>21</v>
      </c>
      <c r="C72" s="16">
        <f>C71/5</f>
        <v>0</v>
      </c>
      <c r="D72" s="16">
        <f>D71/5</f>
        <v>0</v>
      </c>
      <c r="E72" s="16">
        <f>E71/5</f>
        <v>0</v>
      </c>
      <c r="F72" s="16">
        <f>F71/5</f>
        <v>0</v>
      </c>
      <c r="G72" s="16">
        <f>G71/5</f>
        <v>0</v>
      </c>
      <c r="H72" s="16">
        <f>H71/5</f>
        <v>0</v>
      </c>
      <c r="I72" s="16">
        <f>I71/5</f>
        <v>0</v>
      </c>
      <c r="J72" s="16">
        <f>J71/5</f>
        <v>0</v>
      </c>
      <c r="K72" s="16">
        <f>K71/5</f>
        <v>0</v>
      </c>
      <c r="L72" s="16">
        <f>L71/5</f>
        <v>0</v>
      </c>
      <c r="M72" s="16">
        <f>M71/5</f>
        <v>0</v>
      </c>
      <c r="N72" s="16">
        <f>N71/5</f>
        <v>0</v>
      </c>
      <c r="O72" s="16">
        <f>O71/5</f>
        <v>0</v>
      </c>
      <c r="P72" s="16">
        <f>P71/5</f>
        <v>0</v>
      </c>
      <c r="Q72" s="16">
        <f>Q71/5</f>
        <v>0</v>
      </c>
      <c r="R72" s="16">
        <f>R71/5</f>
        <v>0</v>
      </c>
    </row>
    <row r="73" spans="1:18" ht="15.75" x14ac:dyDescent="0.25">
      <c r="A73" s="22"/>
      <c r="B73" s="4" t="s">
        <v>22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 ht="19.5" x14ac:dyDescent="0.25">
      <c r="A74" s="26">
        <v>4</v>
      </c>
      <c r="B74" s="26"/>
      <c r="C74" s="15">
        <f>C71-C73</f>
        <v>0</v>
      </c>
      <c r="D74" s="15">
        <f>D71-D73</f>
        <v>0</v>
      </c>
      <c r="E74" s="15">
        <f>E71-E73</f>
        <v>0</v>
      </c>
      <c r="F74" s="15">
        <f>F71-F73</f>
        <v>0</v>
      </c>
      <c r="G74" s="15">
        <f>G71-G73</f>
        <v>0</v>
      </c>
      <c r="H74" s="15">
        <f>H71-H73</f>
        <v>0</v>
      </c>
      <c r="I74" s="15">
        <f>I71-I73</f>
        <v>0</v>
      </c>
      <c r="J74" s="15">
        <f>J71-J73</f>
        <v>0</v>
      </c>
      <c r="K74" s="15">
        <f>K71-K73</f>
        <v>0</v>
      </c>
      <c r="L74" s="15">
        <f>L71-L73</f>
        <v>0</v>
      </c>
      <c r="M74" s="15">
        <f>M71-M73</f>
        <v>0</v>
      </c>
      <c r="N74" s="15">
        <f>N71-N73</f>
        <v>0</v>
      </c>
      <c r="O74" s="15">
        <f>O71-O73</f>
        <v>0</v>
      </c>
      <c r="P74" s="15">
        <f>P71-P73</f>
        <v>0</v>
      </c>
      <c r="Q74" s="15">
        <f>Q71-Q73</f>
        <v>0</v>
      </c>
      <c r="R74" s="15">
        <f>R71-R73</f>
        <v>0</v>
      </c>
    </row>
    <row r="75" spans="1:18" ht="19.5" x14ac:dyDescent="0.3">
      <c r="A75" s="22">
        <v>24</v>
      </c>
      <c r="B75" s="1" t="s">
        <v>21</v>
      </c>
      <c r="C75" s="16">
        <f>C74/4</f>
        <v>0</v>
      </c>
      <c r="D75" s="16">
        <f>D74/4</f>
        <v>0</v>
      </c>
      <c r="E75" s="16">
        <f>E74/4</f>
        <v>0</v>
      </c>
      <c r="F75" s="16">
        <f>F74/4</f>
        <v>0</v>
      </c>
      <c r="G75" s="16">
        <f>G74/4</f>
        <v>0</v>
      </c>
      <c r="H75" s="16">
        <f>H74/4</f>
        <v>0</v>
      </c>
      <c r="I75" s="16">
        <f>I74/4</f>
        <v>0</v>
      </c>
      <c r="J75" s="16">
        <f>J74/4</f>
        <v>0</v>
      </c>
      <c r="K75" s="16">
        <f>K74/4</f>
        <v>0</v>
      </c>
      <c r="L75" s="16">
        <f>L74/4</f>
        <v>0</v>
      </c>
      <c r="M75" s="16">
        <f>M74/4</f>
        <v>0</v>
      </c>
      <c r="N75" s="16">
        <f>N74/4</f>
        <v>0</v>
      </c>
      <c r="O75" s="16">
        <f>O74/4</f>
        <v>0</v>
      </c>
      <c r="P75" s="16">
        <f>P74/4</f>
        <v>0</v>
      </c>
      <c r="Q75" s="16">
        <f>Q74/4</f>
        <v>0</v>
      </c>
      <c r="R75" s="16">
        <f>R74/4</f>
        <v>0</v>
      </c>
    </row>
    <row r="76" spans="1:18" ht="15.75" x14ac:dyDescent="0.25">
      <c r="A76" s="22"/>
      <c r="B76" s="4" t="s">
        <v>22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spans="1:18" ht="19.5" x14ac:dyDescent="0.25">
      <c r="A77" s="26">
        <v>3</v>
      </c>
      <c r="B77" s="26"/>
      <c r="C77" s="15">
        <f>C74-C76</f>
        <v>0</v>
      </c>
      <c r="D77" s="15">
        <f>D74-D76</f>
        <v>0</v>
      </c>
      <c r="E77" s="15">
        <f>E74-E76</f>
        <v>0</v>
      </c>
      <c r="F77" s="15">
        <f>F74-F76</f>
        <v>0</v>
      </c>
      <c r="G77" s="15">
        <f>G74-G76</f>
        <v>0</v>
      </c>
      <c r="H77" s="15">
        <f>H74-H76</f>
        <v>0</v>
      </c>
      <c r="I77" s="15">
        <f>I74-I76</f>
        <v>0</v>
      </c>
      <c r="J77" s="15">
        <f>J74-J76</f>
        <v>0</v>
      </c>
      <c r="K77" s="15">
        <f>K74-K76</f>
        <v>0</v>
      </c>
      <c r="L77" s="15">
        <f>L74-L76</f>
        <v>0</v>
      </c>
      <c r="M77" s="15">
        <f>M74-M76</f>
        <v>0</v>
      </c>
      <c r="N77" s="15">
        <f>N74-N76</f>
        <v>0</v>
      </c>
      <c r="O77" s="15">
        <f>O74-O76</f>
        <v>0</v>
      </c>
      <c r="P77" s="15">
        <f>P74-P76</f>
        <v>0</v>
      </c>
      <c r="Q77" s="15">
        <f>Q74-Q76</f>
        <v>0</v>
      </c>
      <c r="R77" s="15">
        <f>R74-R76</f>
        <v>0</v>
      </c>
    </row>
    <row r="78" spans="1:18" ht="19.5" x14ac:dyDescent="0.3">
      <c r="A78" s="22">
        <v>25</v>
      </c>
      <c r="B78" s="1" t="s">
        <v>21</v>
      </c>
      <c r="C78" s="16">
        <f>C77/3</f>
        <v>0</v>
      </c>
      <c r="D78" s="16">
        <f>D77/3</f>
        <v>0</v>
      </c>
      <c r="E78" s="16">
        <f>E77/3</f>
        <v>0</v>
      </c>
      <c r="F78" s="16">
        <f>F77/3</f>
        <v>0</v>
      </c>
      <c r="G78" s="16">
        <f>G77/3</f>
        <v>0</v>
      </c>
      <c r="H78" s="16">
        <f>H77/3</f>
        <v>0</v>
      </c>
      <c r="I78" s="16">
        <f>I77/3</f>
        <v>0</v>
      </c>
      <c r="J78" s="16">
        <f>J77/3</f>
        <v>0</v>
      </c>
      <c r="K78" s="16">
        <f>K77/3</f>
        <v>0</v>
      </c>
      <c r="L78" s="16">
        <f>L77/3</f>
        <v>0</v>
      </c>
      <c r="M78" s="16">
        <f>M77/3</f>
        <v>0</v>
      </c>
      <c r="N78" s="16">
        <f>N77/3</f>
        <v>0</v>
      </c>
      <c r="O78" s="16">
        <f>O77/3</f>
        <v>0</v>
      </c>
      <c r="P78" s="16">
        <f>P77/3</f>
        <v>0</v>
      </c>
      <c r="Q78" s="16">
        <f>Q77/3</f>
        <v>0</v>
      </c>
      <c r="R78" s="16">
        <f>R77/3</f>
        <v>0</v>
      </c>
    </row>
    <row r="79" spans="1:18" ht="15.75" x14ac:dyDescent="0.25">
      <c r="A79" s="22"/>
      <c r="B79" s="4" t="s">
        <v>22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 ht="19.5" x14ac:dyDescent="0.25">
      <c r="A80" s="26">
        <v>2</v>
      </c>
      <c r="B80" s="26"/>
      <c r="C80" s="15">
        <f>C77-C79</f>
        <v>0</v>
      </c>
      <c r="D80" s="15">
        <f>D77-D79</f>
        <v>0</v>
      </c>
      <c r="E80" s="15">
        <f>E77-E79</f>
        <v>0</v>
      </c>
      <c r="F80" s="15">
        <f>F77-F79</f>
        <v>0</v>
      </c>
      <c r="G80" s="15">
        <f>G77-G79</f>
        <v>0</v>
      </c>
      <c r="H80" s="15">
        <f>H77-H79</f>
        <v>0</v>
      </c>
      <c r="I80" s="15">
        <f>I77-I79</f>
        <v>0</v>
      </c>
      <c r="J80" s="15">
        <f>J77-J79</f>
        <v>0</v>
      </c>
      <c r="K80" s="15">
        <f>K77-K79</f>
        <v>0</v>
      </c>
      <c r="L80" s="15">
        <f>L77-L79</f>
        <v>0</v>
      </c>
      <c r="M80" s="15">
        <f>M77-M79</f>
        <v>0</v>
      </c>
      <c r="N80" s="15">
        <f>N77-N79</f>
        <v>0</v>
      </c>
      <c r="O80" s="15">
        <f>O77-O79</f>
        <v>0</v>
      </c>
      <c r="P80" s="15">
        <f>P77-P79</f>
        <v>0</v>
      </c>
      <c r="Q80" s="15">
        <f>Q77-Q79</f>
        <v>0</v>
      </c>
      <c r="R80" s="15">
        <f>R77-R79</f>
        <v>0</v>
      </c>
    </row>
    <row r="81" spans="1:18" ht="19.5" x14ac:dyDescent="0.3">
      <c r="A81" s="22">
        <v>26</v>
      </c>
      <c r="B81" s="1" t="s">
        <v>21</v>
      </c>
      <c r="C81" s="16">
        <f>C80/2</f>
        <v>0</v>
      </c>
      <c r="D81" s="16">
        <f>D80/2</f>
        <v>0</v>
      </c>
      <c r="E81" s="16">
        <f>E80/2</f>
        <v>0</v>
      </c>
      <c r="F81" s="16">
        <f>F80/2</f>
        <v>0</v>
      </c>
      <c r="G81" s="16">
        <f>G80/2</f>
        <v>0</v>
      </c>
      <c r="H81" s="16">
        <f>H80/2</f>
        <v>0</v>
      </c>
      <c r="I81" s="16">
        <f>I80/2</f>
        <v>0</v>
      </c>
      <c r="J81" s="16">
        <f>J80/2</f>
        <v>0</v>
      </c>
      <c r="K81" s="16">
        <f>K80/2</f>
        <v>0</v>
      </c>
      <c r="L81" s="16">
        <f>L80/2</f>
        <v>0</v>
      </c>
      <c r="M81" s="16">
        <f>M80/2</f>
        <v>0</v>
      </c>
      <c r="N81" s="16">
        <f>N80/2</f>
        <v>0</v>
      </c>
      <c r="O81" s="16">
        <f>O80/2</f>
        <v>0</v>
      </c>
      <c r="P81" s="16">
        <f>P80/2</f>
        <v>0</v>
      </c>
      <c r="Q81" s="16">
        <f>Q80/2</f>
        <v>0</v>
      </c>
      <c r="R81" s="16">
        <f>R80/2</f>
        <v>0</v>
      </c>
    </row>
    <row r="82" spans="1:18" ht="15.75" x14ac:dyDescent="0.25">
      <c r="A82" s="22"/>
      <c r="B82" s="4" t="s">
        <v>22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 ht="19.5" x14ac:dyDescent="0.25">
      <c r="A83" s="26">
        <v>1</v>
      </c>
      <c r="B83" s="26"/>
      <c r="C83" s="15">
        <f>C80-C82</f>
        <v>0</v>
      </c>
      <c r="D83" s="15">
        <f>D80-D82</f>
        <v>0</v>
      </c>
      <c r="E83" s="15">
        <f>E80-E82</f>
        <v>0</v>
      </c>
      <c r="F83" s="15">
        <f>F80-F82</f>
        <v>0</v>
      </c>
      <c r="G83" s="15">
        <f>G80-G82</f>
        <v>0</v>
      </c>
      <c r="H83" s="15">
        <f>H80-H82</f>
        <v>0</v>
      </c>
      <c r="I83" s="15">
        <f>I80-I82</f>
        <v>0</v>
      </c>
      <c r="J83" s="15">
        <f>J80-J82</f>
        <v>0</v>
      </c>
      <c r="K83" s="15">
        <f>K80-K82</f>
        <v>0</v>
      </c>
      <c r="L83" s="15">
        <f>L80-L82</f>
        <v>0</v>
      </c>
      <c r="M83" s="15">
        <f>M80-M82</f>
        <v>0</v>
      </c>
      <c r="N83" s="15">
        <f>N80-N82</f>
        <v>0</v>
      </c>
      <c r="O83" s="15">
        <f>O80-O82</f>
        <v>0</v>
      </c>
      <c r="P83" s="15">
        <f>P80-P82</f>
        <v>0</v>
      </c>
      <c r="Q83" s="15">
        <f>Q80-Q82</f>
        <v>0</v>
      </c>
      <c r="R83" s="15">
        <f>R80-R82</f>
        <v>0</v>
      </c>
    </row>
    <row r="84" spans="1:18" ht="19.5" x14ac:dyDescent="0.3">
      <c r="A84" s="22">
        <v>27</v>
      </c>
      <c r="B84" s="1" t="s">
        <v>21</v>
      </c>
      <c r="C84" s="16">
        <f>C83/1</f>
        <v>0</v>
      </c>
      <c r="D84" s="16">
        <f>D83/1</f>
        <v>0</v>
      </c>
      <c r="E84" s="16">
        <f>E83/1</f>
        <v>0</v>
      </c>
      <c r="F84" s="16">
        <f>F83/1</f>
        <v>0</v>
      </c>
      <c r="G84" s="16">
        <f>G83/1</f>
        <v>0</v>
      </c>
      <c r="H84" s="16">
        <f>H83/1</f>
        <v>0</v>
      </c>
      <c r="I84" s="16">
        <f>I83/1</f>
        <v>0</v>
      </c>
      <c r="J84" s="16">
        <f>J83/1</f>
        <v>0</v>
      </c>
      <c r="K84" s="16">
        <f>K83/1</f>
        <v>0</v>
      </c>
      <c r="L84" s="16">
        <f>L83/1</f>
        <v>0</v>
      </c>
      <c r="M84" s="16">
        <f>M83/1</f>
        <v>0</v>
      </c>
      <c r="N84" s="16">
        <f>N83/1</f>
        <v>0</v>
      </c>
      <c r="O84" s="16">
        <f>O83/1</f>
        <v>0</v>
      </c>
      <c r="P84" s="16">
        <f>P83/1</f>
        <v>0</v>
      </c>
      <c r="Q84" s="16">
        <f>Q83/1</f>
        <v>0</v>
      </c>
      <c r="R84" s="16">
        <f>R83/1</f>
        <v>0</v>
      </c>
    </row>
    <row r="85" spans="1:18" ht="15.75" x14ac:dyDescent="0.25">
      <c r="A85" s="22"/>
      <c r="B85" s="4" t="s">
        <v>22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 ht="19.5" x14ac:dyDescent="0.3">
      <c r="A86" s="22">
        <v>28</v>
      </c>
      <c r="B86" s="1" t="s">
        <v>21</v>
      </c>
      <c r="C86" s="16">
        <f>C85/4</f>
        <v>0</v>
      </c>
      <c r="D86" s="16">
        <f>D85/4</f>
        <v>0</v>
      </c>
      <c r="E86" s="16">
        <f>E85/4</f>
        <v>0</v>
      </c>
      <c r="F86" s="16">
        <f>F85/4</f>
        <v>0</v>
      </c>
      <c r="G86" s="16">
        <f>G85/4</f>
        <v>0</v>
      </c>
      <c r="H86" s="16">
        <f>H85/4</f>
        <v>0</v>
      </c>
      <c r="I86" s="16">
        <f>I85/4</f>
        <v>0</v>
      </c>
      <c r="J86" s="16">
        <f>J85/4</f>
        <v>0</v>
      </c>
      <c r="K86" s="16">
        <f>K85/4</f>
        <v>0</v>
      </c>
      <c r="L86" s="16">
        <f>L85/4</f>
        <v>0</v>
      </c>
      <c r="M86" s="16">
        <f>M85/4</f>
        <v>0</v>
      </c>
      <c r="N86" s="16">
        <f>N85/4</f>
        <v>0</v>
      </c>
      <c r="O86" s="16">
        <f>O85/4</f>
        <v>0</v>
      </c>
      <c r="P86" s="16">
        <f>P85/4</f>
        <v>0</v>
      </c>
      <c r="Q86" s="16">
        <f>Q85/4</f>
        <v>0</v>
      </c>
      <c r="R86" s="16">
        <f>R85/4</f>
        <v>0</v>
      </c>
    </row>
    <row r="87" spans="1:18" ht="15.75" x14ac:dyDescent="0.25">
      <c r="A87" s="22"/>
      <c r="B87" s="4" t="s">
        <v>22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 ht="19.5" x14ac:dyDescent="0.25">
      <c r="A88" s="26">
        <v>3</v>
      </c>
      <c r="B88" s="26"/>
      <c r="C88" s="15">
        <f>C85-C87</f>
        <v>0</v>
      </c>
      <c r="D88" s="15">
        <f>D85-D87</f>
        <v>0</v>
      </c>
      <c r="E88" s="15">
        <f>E85-E87</f>
        <v>0</v>
      </c>
      <c r="F88" s="15">
        <f>F85-F87</f>
        <v>0</v>
      </c>
      <c r="G88" s="15">
        <f>G85-G87</f>
        <v>0</v>
      </c>
      <c r="H88" s="15">
        <f>H85-H87</f>
        <v>0</v>
      </c>
      <c r="I88" s="15">
        <f>I85-I87</f>
        <v>0</v>
      </c>
      <c r="J88" s="15">
        <f>J85-J87</f>
        <v>0</v>
      </c>
      <c r="K88" s="15">
        <f>K85-K87</f>
        <v>0</v>
      </c>
      <c r="L88" s="15">
        <f>L85-L87</f>
        <v>0</v>
      </c>
      <c r="M88" s="15">
        <f>M85-M87</f>
        <v>0</v>
      </c>
      <c r="N88" s="15">
        <f>N85-N87</f>
        <v>0</v>
      </c>
      <c r="O88" s="15">
        <f>O85-O87</f>
        <v>0</v>
      </c>
      <c r="P88" s="15">
        <f>P85-P87</f>
        <v>0</v>
      </c>
      <c r="Q88" s="15">
        <f>Q85-Q87</f>
        <v>0</v>
      </c>
      <c r="R88" s="15">
        <f>R85-R87</f>
        <v>0</v>
      </c>
    </row>
    <row r="89" spans="1:18" ht="19.5" x14ac:dyDescent="0.3">
      <c r="A89" s="22">
        <v>29</v>
      </c>
      <c r="B89" s="1" t="s">
        <v>21</v>
      </c>
      <c r="C89" s="16">
        <f>C88/3</f>
        <v>0</v>
      </c>
      <c r="D89" s="16">
        <f>D88/3</f>
        <v>0</v>
      </c>
      <c r="E89" s="16">
        <f>E88/3</f>
        <v>0</v>
      </c>
      <c r="F89" s="16">
        <f>F88/3</f>
        <v>0</v>
      </c>
      <c r="G89" s="16">
        <f>G88/3</f>
        <v>0</v>
      </c>
      <c r="H89" s="16">
        <f>H88/3</f>
        <v>0</v>
      </c>
      <c r="I89" s="16">
        <f>I88/3</f>
        <v>0</v>
      </c>
      <c r="J89" s="16">
        <f>J88/3</f>
        <v>0</v>
      </c>
      <c r="K89" s="16">
        <f>K88/3</f>
        <v>0</v>
      </c>
      <c r="L89" s="16">
        <f>L88/3</f>
        <v>0</v>
      </c>
      <c r="M89" s="16">
        <f>M88/3</f>
        <v>0</v>
      </c>
      <c r="N89" s="16">
        <f>N88/3</f>
        <v>0</v>
      </c>
      <c r="O89" s="16">
        <f>O88/3</f>
        <v>0</v>
      </c>
      <c r="P89" s="16">
        <f>P88/3</f>
        <v>0</v>
      </c>
      <c r="Q89" s="16">
        <f>Q88/3</f>
        <v>0</v>
      </c>
      <c r="R89" s="16">
        <f>R88/3</f>
        <v>0</v>
      </c>
    </row>
    <row r="90" spans="1:18" ht="15.75" x14ac:dyDescent="0.25">
      <c r="A90" s="22"/>
      <c r="B90" s="4" t="s">
        <v>22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 ht="19.5" x14ac:dyDescent="0.25">
      <c r="A91" s="26">
        <v>2</v>
      </c>
      <c r="B91" s="26"/>
      <c r="C91" s="15">
        <f>C88-C90</f>
        <v>0</v>
      </c>
      <c r="D91" s="15">
        <f>D88-D90</f>
        <v>0</v>
      </c>
      <c r="E91" s="15">
        <f>E88-E90</f>
        <v>0</v>
      </c>
      <c r="F91" s="15">
        <f>F88-F90</f>
        <v>0</v>
      </c>
      <c r="G91" s="15">
        <f>G88-G90</f>
        <v>0</v>
      </c>
      <c r="H91" s="15">
        <f>H88-H90</f>
        <v>0</v>
      </c>
      <c r="I91" s="15">
        <f>I88-I90</f>
        <v>0</v>
      </c>
      <c r="J91" s="15">
        <f>J88-J90</f>
        <v>0</v>
      </c>
      <c r="K91" s="15">
        <f>K88-K90</f>
        <v>0</v>
      </c>
      <c r="L91" s="15">
        <f>L88-L90</f>
        <v>0</v>
      </c>
      <c r="M91" s="15">
        <f>M88-M90</f>
        <v>0</v>
      </c>
      <c r="N91" s="15">
        <f>N88-N90</f>
        <v>0</v>
      </c>
      <c r="O91" s="15">
        <f>O88-O90</f>
        <v>0</v>
      </c>
      <c r="P91" s="15">
        <f>P88-P90</f>
        <v>0</v>
      </c>
      <c r="Q91" s="15">
        <f>Q88-Q90</f>
        <v>0</v>
      </c>
      <c r="R91" s="15">
        <f>R88-R90</f>
        <v>0</v>
      </c>
    </row>
    <row r="92" spans="1:18" ht="19.5" x14ac:dyDescent="0.3">
      <c r="A92" s="22">
        <v>30</v>
      </c>
      <c r="B92" s="1" t="s">
        <v>21</v>
      </c>
      <c r="C92" s="16">
        <f>C91/2</f>
        <v>0</v>
      </c>
      <c r="D92" s="16">
        <f>D91/2</f>
        <v>0</v>
      </c>
      <c r="E92" s="16">
        <f>E91/2</f>
        <v>0</v>
      </c>
      <c r="F92" s="16">
        <f>F91/2</f>
        <v>0</v>
      </c>
      <c r="G92" s="16">
        <f>G91/2</f>
        <v>0</v>
      </c>
      <c r="H92" s="16">
        <f>H91/2</f>
        <v>0</v>
      </c>
      <c r="I92" s="16">
        <f>I91/2</f>
        <v>0</v>
      </c>
      <c r="J92" s="16">
        <f>J91/2</f>
        <v>0</v>
      </c>
      <c r="K92" s="16">
        <f>K91/2</f>
        <v>0</v>
      </c>
      <c r="L92" s="16">
        <f>L91/2</f>
        <v>0</v>
      </c>
      <c r="M92" s="16">
        <f>M91/2</f>
        <v>0</v>
      </c>
      <c r="N92" s="16">
        <f>N91/2</f>
        <v>0</v>
      </c>
      <c r="O92" s="16">
        <f>O91/2</f>
        <v>0</v>
      </c>
      <c r="P92" s="16">
        <f>P91/2</f>
        <v>0</v>
      </c>
      <c r="Q92" s="16">
        <f>Q91/2</f>
        <v>0</v>
      </c>
      <c r="R92" s="16">
        <f>R91/2</f>
        <v>0</v>
      </c>
    </row>
    <row r="93" spans="1:18" ht="15.75" x14ac:dyDescent="0.25">
      <c r="A93" s="22"/>
      <c r="B93" s="4" t="s">
        <v>22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 ht="19.5" x14ac:dyDescent="0.25">
      <c r="A94" s="26">
        <v>1</v>
      </c>
      <c r="B94" s="26"/>
      <c r="C94" s="15">
        <f>C91-C93</f>
        <v>0</v>
      </c>
      <c r="D94" s="15">
        <f>D91-D93</f>
        <v>0</v>
      </c>
      <c r="E94" s="15">
        <f>E91-E93</f>
        <v>0</v>
      </c>
      <c r="F94" s="15">
        <f>F91-F93</f>
        <v>0</v>
      </c>
      <c r="G94" s="15">
        <f>G91-G93</f>
        <v>0</v>
      </c>
      <c r="H94" s="15">
        <f>H91-H93</f>
        <v>0</v>
      </c>
      <c r="I94" s="15">
        <f>I91-I93</f>
        <v>0</v>
      </c>
      <c r="J94" s="15">
        <f>J91-J93</f>
        <v>0</v>
      </c>
      <c r="K94" s="15">
        <f>K91-K93</f>
        <v>0</v>
      </c>
      <c r="L94" s="15">
        <f>L91-L93</f>
        <v>0</v>
      </c>
      <c r="M94" s="15">
        <f>M91-M93</f>
        <v>0</v>
      </c>
      <c r="N94" s="15">
        <f>N91-N93</f>
        <v>0</v>
      </c>
      <c r="O94" s="15">
        <f>O91-O93</f>
        <v>0</v>
      </c>
      <c r="P94" s="15">
        <f>P91-P93</f>
        <v>0</v>
      </c>
      <c r="Q94" s="15">
        <f>Q91-Q93</f>
        <v>0</v>
      </c>
      <c r="R94" s="15">
        <f>R91-R93</f>
        <v>0</v>
      </c>
    </row>
    <row r="95" spans="1:18" ht="19.5" x14ac:dyDescent="0.3">
      <c r="A95" s="22">
        <v>31</v>
      </c>
      <c r="B95" s="1" t="s">
        <v>21</v>
      </c>
      <c r="C95" s="16">
        <f>C94/1</f>
        <v>0</v>
      </c>
      <c r="D95" s="16">
        <f>D94/1</f>
        <v>0</v>
      </c>
      <c r="E95" s="16">
        <f>E94/1</f>
        <v>0</v>
      </c>
      <c r="F95" s="16">
        <f>F94/1</f>
        <v>0</v>
      </c>
      <c r="G95" s="16">
        <f>G94/1</f>
        <v>0</v>
      </c>
      <c r="H95" s="16">
        <f>H94/1</f>
        <v>0</v>
      </c>
      <c r="I95" s="16">
        <f>I94/1</f>
        <v>0</v>
      </c>
      <c r="J95" s="16">
        <f>J94/1</f>
        <v>0</v>
      </c>
      <c r="K95" s="16">
        <f>K94/1</f>
        <v>0</v>
      </c>
      <c r="L95" s="16">
        <f>L94/1</f>
        <v>0</v>
      </c>
      <c r="M95" s="16">
        <f>M94/1</f>
        <v>0</v>
      </c>
      <c r="N95" s="16">
        <f>N94/1</f>
        <v>0</v>
      </c>
      <c r="O95" s="16">
        <f>O94/1</f>
        <v>0</v>
      </c>
      <c r="P95" s="16">
        <f>P94/1</f>
        <v>0</v>
      </c>
      <c r="Q95" s="16">
        <f>Q94/1</f>
        <v>0</v>
      </c>
      <c r="R95" s="16">
        <f>R94/1</f>
        <v>0</v>
      </c>
    </row>
    <row r="96" spans="1:18" ht="15.75" x14ac:dyDescent="0.25">
      <c r="A96" s="22"/>
      <c r="B96" s="4" t="s">
        <v>22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</sheetData>
  <mergeCells count="70">
    <mergeCell ref="A92:A93"/>
    <mergeCell ref="A94:B94"/>
    <mergeCell ref="A95:A96"/>
    <mergeCell ref="A83:B83"/>
    <mergeCell ref="A84:A85"/>
    <mergeCell ref="A86:A87"/>
    <mergeCell ref="A88:B88"/>
    <mergeCell ref="A89:A90"/>
    <mergeCell ref="A91:B91"/>
    <mergeCell ref="A74:B74"/>
    <mergeCell ref="A75:A76"/>
    <mergeCell ref="A77:B77"/>
    <mergeCell ref="A78:A79"/>
    <mergeCell ref="A80:B80"/>
    <mergeCell ref="A81:A82"/>
    <mergeCell ref="A65:B65"/>
    <mergeCell ref="A66:A67"/>
    <mergeCell ref="A68:B68"/>
    <mergeCell ref="A69:A70"/>
    <mergeCell ref="A71:B71"/>
    <mergeCell ref="A72:A73"/>
    <mergeCell ref="A56:B56"/>
    <mergeCell ref="A57:A58"/>
    <mergeCell ref="A59:B59"/>
    <mergeCell ref="A60:A61"/>
    <mergeCell ref="A62:B62"/>
    <mergeCell ref="A63:A64"/>
    <mergeCell ref="A47:B47"/>
    <mergeCell ref="A48:A49"/>
    <mergeCell ref="A50:B50"/>
    <mergeCell ref="A51:A52"/>
    <mergeCell ref="A53:B53"/>
    <mergeCell ref="A54:A55"/>
    <mergeCell ref="A38:B38"/>
    <mergeCell ref="A39:A40"/>
    <mergeCell ref="A41:B41"/>
    <mergeCell ref="A42:A43"/>
    <mergeCell ref="A44:B44"/>
    <mergeCell ref="A45:A46"/>
    <mergeCell ref="A29:B29"/>
    <mergeCell ref="A30:A31"/>
    <mergeCell ref="A32:B32"/>
    <mergeCell ref="A33:A34"/>
    <mergeCell ref="A35:B35"/>
    <mergeCell ref="A36:A37"/>
    <mergeCell ref="A20:B20"/>
    <mergeCell ref="A21:A22"/>
    <mergeCell ref="A23:B23"/>
    <mergeCell ref="A24:A25"/>
    <mergeCell ref="A26:B26"/>
    <mergeCell ref="A27:A28"/>
    <mergeCell ref="A11:B11"/>
    <mergeCell ref="A12:A13"/>
    <mergeCell ref="A14:B14"/>
    <mergeCell ref="A15:A16"/>
    <mergeCell ref="A17:B17"/>
    <mergeCell ref="A18:A19"/>
    <mergeCell ref="A3:B3"/>
    <mergeCell ref="A4:B4"/>
    <mergeCell ref="A5:B5"/>
    <mergeCell ref="A6:A7"/>
    <mergeCell ref="A8:B8"/>
    <mergeCell ref="A9:A10"/>
    <mergeCell ref="A1:B1"/>
    <mergeCell ref="C1:R1"/>
    <mergeCell ref="A2:B2"/>
    <mergeCell ref="C2:F2"/>
    <mergeCell ref="G2:J2"/>
    <mergeCell ref="K2:N2"/>
    <mergeCell ref="O2:R2"/>
  </mergeCells>
  <conditionalFormatting sqref="A1:XFD1048576">
    <cfRule type="cellIs" dxfId="45" priority="1" operator="equal">
      <formula>"Target"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Smartphone Target &amp; Achivement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2019-12-16T17:23:43Z</dcterms:modified>
</cp:coreProperties>
</file>