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7F8F527D-3989-4890-9EFF-EDEA1CEB138E}" xr6:coauthVersionLast="45" xr6:coauthVersionMax="45" xr10:uidLastSave="{00000000-0000-0000-0000-000000000000}"/>
  <bookViews>
    <workbookView xWindow="-120" yWindow="-120" windowWidth="20730" windowHeight="11310" activeTab="1" xr2:uid="{00000000-000D-0000-FFFF-FFFF00000000}"/>
  </bookViews>
  <sheets>
    <sheet name="Evaluation Form for Print" sheetId="5" r:id="rId1"/>
    <sheet name="QA justificatio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6" i="5" l="1"/>
  <c r="L17" i="5"/>
  <c r="L18" i="5"/>
  <c r="L19" i="5"/>
  <c r="L20" i="5"/>
  <c r="L21" i="5"/>
  <c r="L22" i="5"/>
  <c r="L23" i="5"/>
  <c r="L24" i="5"/>
  <c r="L25" i="5"/>
  <c r="K26" i="5"/>
  <c r="L26" i="5"/>
</calcChain>
</file>

<file path=xl/sharedStrings.xml><?xml version="1.0" encoding="utf-8"?>
<sst xmlns="http://schemas.openxmlformats.org/spreadsheetml/2006/main" count="147" uniqueCount="135">
  <si>
    <t>EDISON Group</t>
  </si>
  <si>
    <t>Name of  Employee</t>
  </si>
  <si>
    <t>Date</t>
  </si>
  <si>
    <t>Department</t>
  </si>
  <si>
    <t>Please fill the form in presence of Employee</t>
  </si>
  <si>
    <t>Signature of Employee with Date</t>
  </si>
  <si>
    <t>Signature of Supervisor with Date</t>
  </si>
  <si>
    <t>Attachments:</t>
  </si>
  <si>
    <t>Needs Improvement</t>
  </si>
  <si>
    <t>Meet Expectations</t>
  </si>
  <si>
    <t>Exceeds Expectation</t>
  </si>
  <si>
    <t xml:space="preserve">Exceptional </t>
  </si>
  <si>
    <t>Unsatisfactory</t>
  </si>
  <si>
    <t>Key Performance Indicator</t>
  </si>
  <si>
    <t>Source</t>
  </si>
  <si>
    <t>Reports</t>
  </si>
  <si>
    <t>Total</t>
  </si>
  <si>
    <t>Other responsibilities that had an effective contribution  to achieve Employee/department target.</t>
  </si>
  <si>
    <t>Comments of Division Head</t>
  </si>
  <si>
    <t>Comments of Department Head</t>
  </si>
  <si>
    <t>Actions and behaviors shown based on Qualitative Aspects of "EDISON EEE" leadership model (Pls write down the marks on the below box)</t>
  </si>
  <si>
    <t>* Pls keep the evaluation form in 1 page</t>
  </si>
  <si>
    <t>Qualitative Aspects</t>
  </si>
  <si>
    <t>Explanation</t>
  </si>
  <si>
    <t>Signature of Division Head</t>
  </si>
  <si>
    <t>Signature of Department Head</t>
  </si>
  <si>
    <t>does not reflect the qualitative aspects at all</t>
  </si>
  <si>
    <t>reflect the qualitative aspects for a while / certain cases</t>
  </si>
  <si>
    <t>consistently meet the expectation</t>
  </si>
  <si>
    <t>Reflect qualitative aspects more than expectation</t>
  </si>
  <si>
    <t>reflect extraordinary qualitative aspect. Role model.</t>
  </si>
  <si>
    <t>1 / 2</t>
  </si>
  <si>
    <t>3 / 4</t>
  </si>
  <si>
    <t>5 / 6</t>
  </si>
  <si>
    <t>7 / 8</t>
  </si>
  <si>
    <t>9 / 10</t>
  </si>
  <si>
    <t>KPI Target</t>
  </si>
  <si>
    <t>KPI Achievement</t>
  </si>
  <si>
    <t>Weight</t>
  </si>
  <si>
    <t>Weight Achievement</t>
  </si>
  <si>
    <t>Strategic HR Department</t>
  </si>
  <si>
    <t>Form for Result on Qualitative aspect (All)</t>
  </si>
  <si>
    <t>Criteria</t>
  </si>
  <si>
    <t>Achievement</t>
  </si>
  <si>
    <t>Actions/behaviors</t>
  </si>
  <si>
    <t>Facts/results</t>
  </si>
  <si>
    <t>(1 to 10)</t>
  </si>
  <si>
    <t>Signature of Employee</t>
  </si>
  <si>
    <t>Signature of Supervisor</t>
  </si>
  <si>
    <t>Proactiveness/ Drive</t>
  </si>
  <si>
    <t>Does this employee proactively takes action to overcome challenge and achieve target?</t>
  </si>
  <si>
    <t>Does this employee always try to challenge existing process, update inside &amp; outside team with ideas when necessary?</t>
  </si>
  <si>
    <t>Self Learning and Development</t>
  </si>
  <si>
    <t>Does this employee has the thrust for continuous learning / knowledge  required for department / division and try to apply/implement?</t>
  </si>
  <si>
    <t>Does this employee has the adaptability / flexibility to appreciate and accept any new ideas from any other source / people?</t>
  </si>
  <si>
    <t>Does this employee has deep knowledge and understanding for performing his / her responsibility (Department, Industry, Country perspective)?</t>
  </si>
  <si>
    <t xml:space="preserve">Team Player </t>
  </si>
  <si>
    <t>Does this employee remain sensitive to others (within &amp; outside team) emotion, feelings, values, interests &amp; well being?</t>
  </si>
  <si>
    <t>Does this employee help others (within &amp; outside team, cross team, project work) in achieving goal by providing knowledge / support / guidance?</t>
  </si>
  <si>
    <t>Communication skill</t>
  </si>
  <si>
    <t>Does this employee has ability to communicate / express clearly his/her expectation both vertically and horizontally?</t>
  </si>
  <si>
    <t>Does this employee practice and inspire positive and open (constructive, fearless) communication/ feedback mechanism?</t>
  </si>
  <si>
    <t>Does this employee demonstrate resilience, remains calm in high-pressure situations and manage situation professionally?</t>
  </si>
  <si>
    <t>Execution (Responsible)</t>
  </si>
  <si>
    <t>Does this employee align activities and well execute according to plan and commitment?</t>
  </si>
  <si>
    <t>Response to Additional Task</t>
  </si>
  <si>
    <t>Does the employee express positive attitude to additional activity / productivity and other task beyond JD / KPI?</t>
  </si>
  <si>
    <t>* Capability report on QA</t>
  </si>
  <si>
    <t>Channel Sales</t>
  </si>
  <si>
    <t>Yearly Evaluation - 2019</t>
  </si>
  <si>
    <t>(Please submit the filled and signed form to SHR on or before February 06, 2020)</t>
  </si>
  <si>
    <t>Evaluation/SHR/Dept/2019</t>
  </si>
  <si>
    <t>* Related performance reports as per signed KPI for 2019</t>
  </si>
  <si>
    <r>
      <t xml:space="preserve">Pro activeness (Initiative)
</t>
    </r>
    <r>
      <rPr>
        <i/>
        <sz val="10"/>
        <color rgb="FF000000"/>
        <rFont val="Calibri"/>
        <family val="2"/>
        <scheme val="minor"/>
      </rPr>
      <t>• Set, Anticipate new challenges &amp; advancement of existing process/task. • Does more than what is normally required in a situation proactively.</t>
    </r>
  </si>
  <si>
    <r>
      <t xml:space="preserve">Self Learning and Development
</t>
    </r>
    <r>
      <rPr>
        <i/>
        <sz val="10"/>
        <color rgb="FF000000"/>
        <rFont val="Calibri"/>
        <family val="2"/>
        <scheme val="minor"/>
      </rPr>
      <t>• Seek knowledge and skills for self and organizational development.</t>
    </r>
  </si>
  <si>
    <r>
      <t xml:space="preserve">Compliant (Business competence)
</t>
    </r>
    <r>
      <rPr>
        <i/>
        <sz val="10"/>
        <color rgb="FF000000"/>
        <rFont val="Calibri"/>
        <family val="2"/>
        <scheme val="minor"/>
      </rPr>
      <t>• Has an in-depth understanding of own and cross team responsibility and industry practice and related Policy/Process.</t>
    </r>
  </si>
  <si>
    <r>
      <t xml:space="preserve">Team Player 
</t>
    </r>
    <r>
      <rPr>
        <i/>
        <sz val="10"/>
        <color rgb="FF000000"/>
        <rFont val="Calibri"/>
        <family val="2"/>
        <scheme val="minor"/>
      </rPr>
      <t>• Listen and respond constructively to other team members' and expresses disagreement constructively. • Respect others opinion, be supportive within and other departments.</t>
    </r>
  </si>
  <si>
    <r>
      <t xml:space="preserve">Communication skill
</t>
    </r>
    <r>
      <rPr>
        <i/>
        <sz val="10"/>
        <color rgb="FF000000"/>
        <rFont val="Calibri"/>
        <family val="2"/>
        <scheme val="minor"/>
      </rPr>
      <t>• Express oneself clearly in conversations and interactions (both verbal &amp; written) with others.</t>
    </r>
  </si>
  <si>
    <r>
      <t xml:space="preserve">Execution (Responsible)
</t>
    </r>
    <r>
      <rPr>
        <i/>
        <sz val="10"/>
        <color rgb="FF000000"/>
        <rFont val="Calibri"/>
        <family val="2"/>
        <scheme val="minor"/>
      </rPr>
      <t>• Focus on the desired result, take required actions and execute with timely follow up.</t>
    </r>
  </si>
  <si>
    <r>
      <t>Response to Additional Task</t>
    </r>
    <r>
      <rPr>
        <i/>
        <sz val="10"/>
        <color rgb="FF000000"/>
        <rFont val="Calibri"/>
        <family val="2"/>
        <scheme val="minor"/>
      </rPr>
      <t xml:space="preserve">
• Willingly express positive attitude to additional activity / productivity and other task beyond JD / KPI.</t>
    </r>
  </si>
  <si>
    <t>Employee Evaluation Form-Period 2019 (All)</t>
  </si>
  <si>
    <t>Employee Information</t>
  </si>
  <si>
    <t>Position</t>
  </si>
  <si>
    <t>Sr. Zonal Sales Manager</t>
  </si>
  <si>
    <t>Period/ year</t>
  </si>
  <si>
    <t>ID</t>
  </si>
  <si>
    <t>Function / Role</t>
  </si>
  <si>
    <t>Mobile Sales</t>
  </si>
  <si>
    <t>Grade</t>
  </si>
  <si>
    <t>E1</t>
  </si>
  <si>
    <t>Area</t>
  </si>
  <si>
    <t>Zonal Sales</t>
  </si>
  <si>
    <t>Yearly Secondary  Sales quantity target Qty. (Pcs)</t>
  </si>
  <si>
    <t xml:space="preserve">Quarterly Target Achievement  report </t>
  </si>
  <si>
    <t xml:space="preserve">Yearly Secondary  Sales Value target Value (Crore) </t>
  </si>
  <si>
    <t>Quarterly Target Achievement  report</t>
  </si>
  <si>
    <t>SKU Management</t>
  </si>
  <si>
    <t>SKU Availability in targeted outlets as per guideline (% of Achv.)</t>
  </si>
  <si>
    <t>Quarterly SKU Placement report</t>
  </si>
  <si>
    <t>30% Shelf Share in 80% outlet (% of Achv)</t>
  </si>
  <si>
    <t>Quarterly Visibility Report</t>
  </si>
  <si>
    <t>Data Management</t>
  </si>
  <si>
    <t>100% accurate IMEI entry/ scanning against secondary sales (% of Achv.)</t>
  </si>
  <si>
    <t>Quarterly IMEI Entry Report</t>
  </si>
  <si>
    <t>Classified Outlet</t>
  </si>
  <si>
    <t>At least 80% quantity target achievement of 90% SBC (% of Achv.)</t>
  </si>
  <si>
    <t>Monthly SBC achievement report</t>
  </si>
  <si>
    <t>Retail Development</t>
  </si>
  <si>
    <t>At least 80% value target of each EO has to be achieved (% of Achv.)</t>
  </si>
  <si>
    <t>Monthly CO achievement report</t>
  </si>
  <si>
    <t>At least 80% value target of 80% SIS outlet has to be achieved (% of Achv.)</t>
  </si>
  <si>
    <t>At least 80% value target of 80% SSP outlet has to be achieved (% of Achv.)</t>
  </si>
  <si>
    <t>Monthly SSP achievement report</t>
  </si>
  <si>
    <t>New CO Rollout with 20% incremental value (No. of Rollout)</t>
  </si>
  <si>
    <t>Quarterly Rollout Report</t>
  </si>
  <si>
    <t>Compliant
 (Business competence)</t>
  </si>
  <si>
    <r>
      <t>Performance</t>
    </r>
    <r>
      <rPr>
        <sz val="9"/>
        <color rgb="FF009900"/>
        <rFont val="Calibri"/>
        <family val="2"/>
        <scheme val="minor"/>
      </rPr>
      <t xml:space="preserve">
</t>
    </r>
    <r>
      <rPr>
        <i/>
        <sz val="9"/>
        <color rgb="FF009900"/>
        <rFont val="Calibri"/>
        <family val="2"/>
        <scheme val="minor"/>
      </rPr>
      <t>Please consider the KPI of 2019. Please attach the relevant report from relevant source as were mentioned in the signed KPI.</t>
    </r>
  </si>
  <si>
    <t>Md.Naimul Haq</t>
  </si>
  <si>
    <t xml:space="preserve">  1) Created 30 plus POS.2) Prepared DSR exam sheet for develop product knowledge skill.3)X offer for Retailer.4) Added new motorbyke for Bera route.5) split area and created new route.6) Created a viber group named ''Service issues in Rajshahi" 7) Best DSR performer award each month. 8) Appointed 5 new DSR for ensuring quality peoples.</t>
  </si>
  <si>
    <t>1) Increased ten lacs  plus value sales then previous months. Made strong sales team and convicing retails for achieve sales goal. 3) Make easy sales way for clearing  distributions exsiting products stock. 4) Can coverage whole area also increased one lacs plus vales sales. 5) Before this area was 2 frequency but now 1 frequency weekly  6) Make bonding among sales and service peoples and know long pendind  service status daily basis.7) Now make competition among the team members. 8) Experienced peoples always one step a head and getting good result.</t>
  </si>
  <si>
    <t xml:space="preserve"> 1. Read journal or web based publication 2.Sharing the knowledge with own &amp; others team members 3.Proactive product knowledge 4.Applying knowledge into action 5.Behavior able change</t>
  </si>
  <si>
    <t>1.Reading business related journal &amp; web based portals sometimes 2.Own knowledge &amp;idea need share practically with others 3.Gather product related information and updated about mobile technology 4.Apply all kinds of knowledge in daily life hemself and team members 5.Need to identify behavioral lacking and work for the change.</t>
  </si>
  <si>
    <t>1.Undestanding process,policies as well as no violation of policy 2.Outlet transparency 3.90% Quality people 4.Positive attitude towards company,product,people etc. 5.Taking responsibility &amp; accountability</t>
  </si>
  <si>
    <t>1.Have clear concept about company's process,policies &amp; having respect to those. 2.Clear knowledge of SKU wise industry sales 3.All team members should competent and efficient enough about business 4.Positive mindset is required for all kinds of company provided guideline and activities 5.Ready to accept the liability for any low performing side &amp; promise for further developmemt.</t>
  </si>
  <si>
    <t>1.Lead by example.2Respectful to others opinion &amp; supportive tendency towards own &amp; cross functional team.3.Taking ownership of team development &amp;performance 4.Give Direction &amp; Successor development 5.Motivate the team to get the job done efficiently.</t>
  </si>
  <si>
    <t>1.Show and provide example by leading from front,Helping the weaker member to get the job done &amp; ensure future delivery by him 2.Support&amp; respect to others opinion and build tendency to interact within &amp; outside department 3.Consistent follow-up and ownership is needed to ensure team development and their efficient performance 4.Always give proper direction to team members and make a star team instead of make individual super star 5.Motivate &amp; build positive mindset of team members to drive better performance.</t>
  </si>
  <si>
    <t>1.To the point /specific communication to down &amp; upper level 2.Oral &amp; Writen communication 3.PPT Presentation skill 4.In time feedback 5.Error free writen/mail communication</t>
  </si>
  <si>
    <t>1.Specific &amp; accurate and message need to be communication to all level and sample crosschecking in regular interval 2.Improve accent and instant answering capability as well as smart and positive body language 3.Improve presentation skill from various sorce (Like You Tube,Supervisor,Peer etc) and deliver quality presentation on required and proactive subject 4.Any kind of feedback need to be on time submission 5.Mail must look professional,gramatical error free with quality vocabulary.</t>
  </si>
  <si>
    <t>1.100% execution of Distribution Manual 2.Monitor the quality of task 3.Checking the accuracy of own &amp; others task 4.Execution according to plan and direction 5.Attempt to improve high quality work</t>
  </si>
  <si>
    <t>1.Distribution manual must be understood,communicated &amp; executed 100% 2. From beginning to end ,task quality must be mentioned,rectified &amp; ensured to quality delivery in time 3.Clear direction in every phase of every task to ensure the accuracy of performance 4.Proper direction,monitoring,finr tuning &amp; dedicated delivery to confirm the execution as per plan 5.Continuos drive to achieve performance excellency &amp; better quality day by day</t>
  </si>
  <si>
    <t>Always tried to do something different and innovative work  for increasing sales.</t>
  </si>
  <si>
    <t>Instant solved the present shortfall for  continue smooth business operation.</t>
  </si>
  <si>
    <t>ID: 210</t>
  </si>
  <si>
    <t>Name: Md. Naimul Haq</t>
  </si>
  <si>
    <t xml:space="preserve">He has positiveness on every task and always positive with company process &amp;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</si>
</sst>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i/>
      <sz val="9"/>
      <color theme="0" tint="-0.499984740745262"/>
      <name val="Calibri"/>
      <family val="2"/>
      <scheme val="minor"/>
    </font>
    <font>
      <sz val="10"/>
      <name val="Arial"/>
      <family val="2"/>
    </font>
    <font>
      <sz val="11"/>
      <color theme="1"/>
      <name val="Calibri"/>
      <family val="2"/>
      <scheme val="minor"/>
    </font>
    <font>
      <sz val="12"/>
      <color theme="1"/>
      <name val="Calibri"/>
      <family val="2"/>
      <scheme val="minor"/>
    </font>
    <font>
      <i/>
      <sz val="10"/>
      <color rgb="FF00000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i/>
      <sz val="9"/>
      <name val="Calibri"/>
      <family val="2"/>
      <scheme val="minor"/>
    </font>
    <font>
      <b/>
      <sz val="9"/>
      <color rgb="FF009900"/>
      <name val="Calibri"/>
      <family val="2"/>
      <scheme val="minor"/>
    </font>
    <font>
      <sz val="9"/>
      <color rgb="FF009900"/>
      <name val="Calibri"/>
      <family val="2"/>
      <scheme val="minor"/>
    </font>
    <font>
      <i/>
      <sz val="9"/>
      <color rgb="FF009900"/>
      <name val="Calibri"/>
      <family val="2"/>
      <scheme val="minor"/>
    </font>
    <font>
      <b/>
      <sz val="9"/>
      <color theme="1"/>
      <name val="Calibri"/>
      <family val="2"/>
    </font>
    <font>
      <b/>
      <i/>
      <sz val="9"/>
      <color theme="1"/>
      <name val="Calibri"/>
      <family val="2"/>
      <scheme val="minor"/>
    </font>
    <font>
      <b/>
      <i/>
      <sz val="9"/>
      <color theme="0" tint="-0.499984740745262"/>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scheme val="minor"/>
    </font>
    <font>
      <sz val="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D0D8E8"/>
        <bgColor indexed="64"/>
      </patternFill>
    </fill>
    <fill>
      <patternFill patternType="solid">
        <fgColor rgb="FFE9EDF4"/>
        <bgColor indexed="64"/>
      </patternFill>
    </fill>
  </fills>
  <borders count="97">
    <border>
      <left/>
      <right/>
      <top/>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hair">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medium">
        <color auto="1"/>
      </bottom>
      <diagonal/>
    </border>
    <border>
      <left style="medium">
        <color indexed="64"/>
      </left>
      <right style="thin">
        <color indexed="64"/>
      </right>
      <top style="medium">
        <color indexed="64"/>
      </top>
      <bottom/>
      <diagonal/>
    </border>
    <border>
      <left style="thin">
        <color auto="1"/>
      </left>
      <right/>
      <top style="medium">
        <color indexed="64"/>
      </top>
      <bottom/>
      <diagonal/>
    </border>
    <border>
      <left style="medium">
        <color indexed="64"/>
      </left>
      <right/>
      <top style="medium">
        <color indexed="64"/>
      </top>
      <bottom style="hair">
        <color auto="1"/>
      </bottom>
      <diagonal/>
    </border>
    <border>
      <left/>
      <right/>
      <top style="thin">
        <color indexed="64"/>
      </top>
      <bottom/>
      <diagonal/>
    </border>
    <border>
      <left style="thin">
        <color indexed="64"/>
      </left>
      <right style="thin">
        <color indexed="64"/>
      </right>
      <top/>
      <bottom style="thin">
        <color indexed="64"/>
      </bottom>
      <diagonal/>
    </border>
    <border>
      <left style="thin">
        <color auto="1"/>
      </left>
      <right style="medium">
        <color auto="1"/>
      </right>
      <top style="medium">
        <color auto="1"/>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hair">
        <color indexed="64"/>
      </left>
      <right/>
      <top style="medium">
        <color indexed="64"/>
      </top>
      <bottom style="hair">
        <color auto="1"/>
      </bottom>
      <diagonal/>
    </border>
    <border>
      <left/>
      <right/>
      <top style="medium">
        <color auto="1"/>
      </top>
      <bottom style="hair">
        <color auto="1"/>
      </bottom>
      <diagonal/>
    </border>
    <border>
      <left style="hair">
        <color auto="1"/>
      </left>
      <right/>
      <top style="hair">
        <color auto="1"/>
      </top>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indexed="64"/>
      </bottom>
      <diagonal/>
    </border>
    <border>
      <left style="medium">
        <color indexed="64"/>
      </left>
      <right style="medium">
        <color indexed="64"/>
      </right>
      <top style="medium">
        <color indexed="64"/>
      </top>
      <bottom/>
      <diagonal/>
    </border>
    <border>
      <left/>
      <right style="thin">
        <color auto="1"/>
      </right>
      <top style="medium">
        <color indexed="64"/>
      </top>
      <bottom/>
      <diagonal/>
    </border>
    <border>
      <left style="thin">
        <color auto="1"/>
      </left>
      <right style="thin">
        <color auto="1"/>
      </right>
      <top style="medium">
        <color auto="1"/>
      </top>
      <bottom/>
      <diagonal/>
    </border>
    <border>
      <left style="hair">
        <color auto="1"/>
      </left>
      <right style="hair">
        <color auto="1"/>
      </right>
      <top/>
      <bottom style="hair">
        <color auto="1"/>
      </bottom>
      <diagonal/>
    </border>
    <border>
      <left style="medium">
        <color indexed="64"/>
      </left>
      <right style="hair">
        <color auto="1"/>
      </right>
      <top style="hair">
        <color auto="1"/>
      </top>
      <bottom style="hair">
        <color auto="1"/>
      </bottom>
      <diagonal/>
    </border>
    <border>
      <left style="thin">
        <color auto="1"/>
      </left>
      <right style="thin">
        <color auto="1"/>
      </right>
      <top/>
      <bottom style="medium">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bottom/>
      <diagonal/>
    </border>
    <border>
      <left style="thin">
        <color auto="1"/>
      </left>
      <right/>
      <top/>
      <bottom/>
      <diagonal/>
    </border>
    <border>
      <left/>
      <right style="thin">
        <color auto="1"/>
      </right>
      <top/>
      <bottom/>
      <diagonal/>
    </border>
    <border>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medium">
        <color indexed="64"/>
      </right>
      <top style="thin">
        <color indexed="64"/>
      </top>
      <bottom style="thin">
        <color indexed="64"/>
      </bottom>
      <diagonal/>
    </border>
    <border>
      <left style="medium">
        <color indexed="64"/>
      </left>
      <right/>
      <top style="hair">
        <color auto="1"/>
      </top>
      <bottom style="hair">
        <color auto="1"/>
      </bottom>
      <diagonal/>
    </border>
    <border>
      <left style="thin">
        <color auto="1"/>
      </left>
      <right/>
      <top style="medium">
        <color auto="1"/>
      </top>
      <bottom style="medium">
        <color auto="1"/>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thin">
        <color indexed="64"/>
      </right>
      <top/>
      <bottom style="thin">
        <color indexed="64"/>
      </bottom>
      <diagonal/>
    </border>
    <border>
      <left style="medium">
        <color indexed="64"/>
      </left>
      <right style="hair">
        <color auto="1"/>
      </right>
      <top style="hair">
        <color auto="1"/>
      </top>
      <bottom/>
      <diagonal/>
    </border>
    <border>
      <left style="medium">
        <color indexed="64"/>
      </left>
      <right style="hair">
        <color auto="1"/>
      </right>
      <top/>
      <bottom style="medium">
        <color auto="1"/>
      </bottom>
      <diagonal/>
    </border>
    <border>
      <left/>
      <right style="medium">
        <color auto="1"/>
      </right>
      <top style="hair">
        <color auto="1"/>
      </top>
      <bottom style="medium">
        <color auto="1"/>
      </bottom>
      <diagonal/>
    </border>
    <border>
      <left style="medium">
        <color auto="1"/>
      </left>
      <right/>
      <top style="hair">
        <color auto="1"/>
      </top>
      <bottom style="medium">
        <color auto="1"/>
      </bottom>
      <diagonal/>
    </border>
    <border>
      <left/>
      <right style="medium">
        <color auto="1"/>
      </right>
      <top style="medium">
        <color auto="1"/>
      </top>
      <bottom style="hair">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hair">
        <color auto="1"/>
      </right>
      <top/>
      <bottom style="hair">
        <color auto="1"/>
      </bottom>
      <diagonal/>
    </border>
    <border>
      <left style="medium">
        <color auto="1"/>
      </left>
      <right style="hair">
        <color auto="1"/>
      </right>
      <top style="medium">
        <color auto="1"/>
      </top>
      <bottom/>
      <diagonal/>
    </border>
    <border>
      <left/>
      <right style="thin">
        <color auto="1"/>
      </right>
      <top style="medium">
        <color auto="1"/>
      </top>
      <bottom style="medium">
        <color auto="1"/>
      </bottom>
      <diagonal/>
    </border>
  </borders>
  <cellStyleXfs count="5">
    <xf numFmtId="0" fontId="0" fillId="0" borderId="0"/>
    <xf numFmtId="0" fontId="2" fillId="0" borderId="0"/>
    <xf numFmtId="9" fontId="3" fillId="0" borderId="0" applyFont="0" applyFill="0" applyBorder="0" applyAlignment="0" applyProtection="0"/>
    <xf numFmtId="0" fontId="4" fillId="0" borderId="0"/>
    <xf numFmtId="43" fontId="3" fillId="0" borderId="0" applyFont="0" applyFill="0" applyBorder="0" applyAlignment="0" applyProtection="0"/>
  </cellStyleXfs>
  <cellXfs count="249">
    <xf numFmtId="0" fontId="0" fillId="0" borderId="0" xfId="0"/>
    <xf numFmtId="0" fontId="6" fillId="4" borderId="0" xfId="0" applyFont="1" applyFill="1"/>
    <xf numFmtId="0" fontId="6" fillId="4" borderId="0" xfId="0" applyFont="1" applyFill="1" applyBorder="1"/>
    <xf numFmtId="0" fontId="7" fillId="4" borderId="0" xfId="0" applyFont="1" applyFill="1" applyBorder="1"/>
    <xf numFmtId="0" fontId="8" fillId="4" borderId="0" xfId="0" applyFont="1" applyFill="1" applyBorder="1" applyAlignment="1">
      <alignment horizontal="center" wrapText="1"/>
    </xf>
    <xf numFmtId="0" fontId="7" fillId="4" borderId="0" xfId="0" applyFont="1" applyFill="1"/>
    <xf numFmtId="0" fontId="7" fillId="4" borderId="0" xfId="0" applyFont="1" applyFill="1" applyBorder="1" applyAlignment="1">
      <alignment horizontal="center" vertical="center"/>
    </xf>
    <xf numFmtId="0" fontId="6" fillId="4" borderId="0" xfId="0" applyFont="1" applyFill="1" applyBorder="1" applyAlignment="1">
      <alignment horizontal="right" vertical="center"/>
    </xf>
    <xf numFmtId="0" fontId="7" fillId="4" borderId="0" xfId="0" applyFont="1" applyFill="1" applyBorder="1" applyAlignment="1">
      <alignment horizontal="left" vertical="center"/>
    </xf>
    <xf numFmtId="0" fontId="6" fillId="4" borderId="0" xfId="0" applyFont="1" applyFill="1" applyBorder="1" applyAlignment="1">
      <alignment vertical="center"/>
    </xf>
    <xf numFmtId="0" fontId="6" fillId="4" borderId="0" xfId="0" applyFont="1" applyFill="1" applyBorder="1" applyAlignment="1">
      <alignment horizontal="left" vertical="center"/>
    </xf>
    <xf numFmtId="0" fontId="6" fillId="4" borderId="0" xfId="0" applyFont="1" applyFill="1" applyAlignment="1">
      <alignment vertical="center"/>
    </xf>
    <xf numFmtId="0" fontId="7" fillId="2" borderId="56"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58"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0" borderId="59" xfId="0" applyNumberFormat="1" applyFont="1" applyFill="1" applyBorder="1" applyAlignment="1">
      <alignment vertical="center" wrapText="1"/>
    </xf>
    <xf numFmtId="0" fontId="7" fillId="0" borderId="59" xfId="2" applyNumberFormat="1" applyFont="1" applyFill="1" applyBorder="1" applyAlignment="1">
      <alignment vertical="center" wrapText="1"/>
    </xf>
    <xf numFmtId="0" fontId="7" fillId="4" borderId="1" xfId="0" applyFont="1" applyFill="1" applyBorder="1" applyAlignment="1">
      <alignment horizontal="center" vertical="center" wrapText="1"/>
    </xf>
    <xf numFmtId="9" fontId="6" fillId="0" borderId="59" xfId="2" applyFont="1" applyBorder="1" applyAlignment="1">
      <alignment horizontal="center" vertical="center" wrapText="1"/>
    </xf>
    <xf numFmtId="9" fontId="13" fillId="0" borderId="1" xfId="2" applyFont="1" applyBorder="1" applyAlignment="1">
      <alignment horizontal="center" vertical="center" wrapText="1"/>
    </xf>
    <xf numFmtId="9" fontId="13" fillId="0" borderId="2" xfId="2" applyFont="1" applyBorder="1" applyAlignment="1" applyProtection="1">
      <alignment horizontal="center" vertical="center" wrapText="1"/>
    </xf>
    <xf numFmtId="1" fontId="7" fillId="0" borderId="48" xfId="0" applyNumberFormat="1" applyFont="1" applyFill="1" applyBorder="1" applyAlignment="1">
      <alignment vertical="center" wrapText="1"/>
    </xf>
    <xf numFmtId="0" fontId="7" fillId="0" borderId="48" xfId="2" applyNumberFormat="1" applyFont="1" applyFill="1" applyBorder="1" applyAlignment="1">
      <alignment vertical="center" wrapText="1"/>
    </xf>
    <xf numFmtId="0" fontId="7" fillId="4" borderId="48" xfId="0" applyFont="1" applyFill="1" applyBorder="1" applyAlignment="1">
      <alignment horizontal="center" vertical="center" wrapText="1"/>
    </xf>
    <xf numFmtId="9" fontId="13" fillId="4" borderId="48" xfId="2" applyFont="1" applyFill="1" applyBorder="1" applyAlignment="1">
      <alignment horizontal="center" vertical="center" wrapText="1"/>
    </xf>
    <xf numFmtId="9" fontId="13" fillId="0" borderId="49" xfId="2" applyFont="1" applyBorder="1" applyAlignment="1" applyProtection="1">
      <alignment horizontal="center" vertical="center" wrapText="1"/>
    </xf>
    <xf numFmtId="0" fontId="7" fillId="0" borderId="48" xfId="0" applyNumberFormat="1" applyFont="1" applyFill="1" applyBorder="1" applyAlignment="1">
      <alignment vertical="center" wrapText="1"/>
    </xf>
    <xf numFmtId="0" fontId="7" fillId="0" borderId="48" xfId="0" applyFont="1" applyBorder="1" applyAlignment="1">
      <alignment horizontal="center" vertical="center" wrapText="1"/>
    </xf>
    <xf numFmtId="9" fontId="13" fillId="0" borderId="48" xfId="2" applyFont="1" applyBorder="1" applyAlignment="1">
      <alignment horizontal="center" vertical="center" wrapText="1"/>
    </xf>
    <xf numFmtId="9" fontId="13" fillId="0" borderId="52" xfId="2" applyFont="1" applyBorder="1" applyAlignment="1" applyProtection="1">
      <alignment horizontal="center" vertical="center" wrapText="1"/>
    </xf>
    <xf numFmtId="0" fontId="6" fillId="4" borderId="15" xfId="0" applyFont="1" applyFill="1" applyBorder="1"/>
    <xf numFmtId="0" fontId="7" fillId="0" borderId="48" xfId="0" applyFont="1" applyFill="1" applyBorder="1" applyAlignment="1">
      <alignment horizontal="center" vertical="center" wrapText="1"/>
    </xf>
    <xf numFmtId="165" fontId="7" fillId="0" borderId="48" xfId="0" applyNumberFormat="1" applyFont="1" applyFill="1" applyBorder="1" applyAlignment="1">
      <alignment vertical="center" wrapText="1"/>
    </xf>
    <xf numFmtId="10" fontId="6" fillId="0" borderId="59" xfId="2" applyNumberFormat="1" applyFont="1" applyBorder="1" applyAlignment="1">
      <alignment horizontal="center" vertical="center" wrapText="1"/>
    </xf>
    <xf numFmtId="0" fontId="7" fillId="0" borderId="48" xfId="0" applyFont="1" applyFill="1" applyBorder="1" applyAlignment="1">
      <alignment vertical="center" wrapText="1"/>
    </xf>
    <xf numFmtId="0" fontId="7" fillId="0" borderId="48" xfId="0" applyFont="1" applyBorder="1" applyAlignment="1" applyProtection="1">
      <alignment horizontal="center" vertical="center"/>
    </xf>
    <xf numFmtId="164" fontId="7" fillId="0" borderId="51" xfId="4" applyNumberFormat="1" applyFont="1" applyFill="1" applyBorder="1" applyAlignment="1">
      <alignment vertical="center" wrapText="1"/>
    </xf>
    <xf numFmtId="0" fontId="7" fillId="0" borderId="3" xfId="0" applyFont="1" applyBorder="1" applyAlignment="1" applyProtection="1">
      <alignment horizontal="center" vertical="center"/>
    </xf>
    <xf numFmtId="0" fontId="7" fillId="4" borderId="3" xfId="0" applyFont="1" applyFill="1" applyBorder="1" applyAlignment="1">
      <alignment horizontal="center" vertical="center" wrapText="1"/>
    </xf>
    <xf numFmtId="9" fontId="13" fillId="0" borderId="47" xfId="2" applyFont="1" applyBorder="1" applyAlignment="1" applyProtection="1">
      <alignment horizontal="center" vertical="center" wrapText="1"/>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1" fontId="7" fillId="2" borderId="18" xfId="0" applyNumberFormat="1" applyFont="1" applyFill="1" applyBorder="1" applyAlignment="1">
      <alignment horizontal="center" vertical="center"/>
    </xf>
    <xf numFmtId="0" fontId="7" fillId="2" borderId="61" xfId="2" applyNumberFormat="1" applyFont="1" applyFill="1" applyBorder="1" applyAlignment="1">
      <alignment horizontal="center" vertical="center"/>
    </xf>
    <xf numFmtId="10" fontId="7" fillId="2" borderId="18" xfId="2" applyNumberFormat="1" applyFont="1" applyFill="1" applyBorder="1" applyAlignment="1">
      <alignment horizontal="center" vertical="center"/>
    </xf>
    <xf numFmtId="9" fontId="7" fillId="2" borderId="61" xfId="0" applyNumberFormat="1" applyFont="1" applyFill="1" applyBorder="1" applyAlignment="1">
      <alignment horizontal="center" vertical="center"/>
    </xf>
    <xf numFmtId="9" fontId="7" fillId="2" borderId="27" xfId="0" applyNumberFormat="1" applyFont="1" applyFill="1" applyBorder="1" applyAlignment="1">
      <alignment horizontal="center" vertical="center"/>
    </xf>
    <xf numFmtId="0" fontId="10" fillId="4" borderId="5"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6" fillId="4" borderId="0" xfId="0" applyFont="1" applyFill="1" applyBorder="1" applyAlignment="1">
      <alignment horizontal="center" vertical="center"/>
    </xf>
    <xf numFmtId="0" fontId="14" fillId="5" borderId="31" xfId="0" applyFont="1" applyFill="1" applyBorder="1" applyAlignment="1">
      <alignment horizontal="center" vertical="center" wrapText="1"/>
    </xf>
    <xf numFmtId="0" fontId="14" fillId="5" borderId="62" xfId="0" applyFont="1" applyFill="1" applyBorder="1" applyAlignment="1">
      <alignment horizontal="center" vertical="center" wrapText="1"/>
    </xf>
    <xf numFmtId="0" fontId="14" fillId="5" borderId="32"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5" borderId="66" xfId="0" applyFont="1" applyFill="1" applyBorder="1" applyAlignment="1">
      <alignment horizontal="center" vertical="center" wrapText="1"/>
    </xf>
    <xf numFmtId="49" fontId="14" fillId="5" borderId="38" xfId="0" applyNumberFormat="1" applyFont="1" applyFill="1" applyBorder="1" applyAlignment="1">
      <alignment horizontal="center" vertical="center" wrapText="1"/>
    </xf>
    <xf numFmtId="49" fontId="14" fillId="5" borderId="28" xfId="0" applyNumberFormat="1" applyFont="1" applyFill="1" applyBorder="1" applyAlignment="1">
      <alignment horizontal="center" vertical="center" wrapText="1"/>
    </xf>
    <xf numFmtId="49" fontId="14" fillId="5" borderId="39" xfId="0" applyNumberFormat="1" applyFont="1" applyFill="1" applyBorder="1" applyAlignment="1">
      <alignment horizontal="center" vertical="center" wrapText="1"/>
    </xf>
    <xf numFmtId="0" fontId="6" fillId="4" borderId="19" xfId="0" applyFont="1" applyFill="1" applyBorder="1" applyAlignment="1">
      <alignmen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68" xfId="0" applyFont="1" applyFill="1" applyBorder="1" applyAlignment="1">
      <alignment vertical="center" wrapText="1"/>
    </xf>
    <xf numFmtId="0" fontId="6" fillId="4" borderId="69" xfId="0" applyFont="1" applyFill="1" applyBorder="1" applyAlignment="1">
      <alignment vertical="center" wrapText="1"/>
    </xf>
    <xf numFmtId="0" fontId="6" fillId="4" borderId="69" xfId="0" applyFont="1" applyFill="1" applyBorder="1" applyAlignment="1">
      <alignment horizontal="center" vertical="center" wrapText="1"/>
    </xf>
    <xf numFmtId="0" fontId="6" fillId="4" borderId="70" xfId="0" applyFont="1" applyFill="1" applyBorder="1" applyAlignment="1">
      <alignment horizontal="center" vertical="center" wrapText="1"/>
    </xf>
    <xf numFmtId="0" fontId="6" fillId="4" borderId="71" xfId="0" applyFont="1" applyFill="1" applyBorder="1" applyAlignment="1">
      <alignment vertical="center" wrapText="1"/>
    </xf>
    <xf numFmtId="0" fontId="6" fillId="4" borderId="72" xfId="0" applyFont="1" applyFill="1" applyBorder="1" applyAlignment="1">
      <alignment vertical="center" wrapText="1"/>
    </xf>
    <xf numFmtId="0" fontId="6" fillId="4" borderId="72" xfId="0" applyFont="1" applyFill="1" applyBorder="1" applyAlignment="1">
      <alignment horizontal="center" vertical="center" wrapText="1"/>
    </xf>
    <xf numFmtId="0" fontId="6" fillId="4" borderId="73" xfId="0" applyFont="1" applyFill="1" applyBorder="1" applyAlignment="1">
      <alignment horizontal="center" vertical="center" wrapText="1"/>
    </xf>
    <xf numFmtId="0" fontId="7" fillId="4" borderId="33" xfId="0" applyFont="1" applyFill="1" applyBorder="1" applyAlignment="1">
      <alignment vertical="center" wrapText="1"/>
    </xf>
    <xf numFmtId="0" fontId="6" fillId="4" borderId="74" xfId="0" applyFont="1" applyFill="1" applyBorder="1" applyAlignment="1">
      <alignment vertical="center" wrapText="1"/>
    </xf>
    <xf numFmtId="0" fontId="6" fillId="4" borderId="75" xfId="0" applyFont="1" applyFill="1" applyBorder="1" applyAlignment="1">
      <alignment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54" xfId="0" applyFont="1" applyFill="1" applyBorder="1" applyAlignment="1">
      <alignment vertical="center" wrapText="1"/>
    </xf>
    <xf numFmtId="0" fontId="6" fillId="4" borderId="48" xfId="0" applyFont="1" applyFill="1" applyBorder="1" applyAlignment="1">
      <alignment vertical="center" wrapText="1"/>
    </xf>
    <xf numFmtId="0" fontId="6" fillId="4" borderId="48" xfId="0" applyFont="1" applyFill="1" applyBorder="1" applyAlignment="1">
      <alignment horizontal="center" vertical="center" wrapText="1"/>
    </xf>
    <xf numFmtId="0" fontId="6" fillId="4" borderId="49" xfId="0" applyFont="1" applyFill="1" applyBorder="1" applyAlignment="1">
      <alignment horizontal="center" vertical="center" wrapText="1"/>
    </xf>
    <xf numFmtId="0" fontId="7" fillId="4" borderId="12" xfId="0" applyFont="1" applyFill="1" applyBorder="1" applyAlignment="1">
      <alignment vertical="center"/>
    </xf>
    <xf numFmtId="0" fontId="7" fillId="4" borderId="13" xfId="0" applyFont="1" applyFill="1" applyBorder="1" applyAlignment="1">
      <alignment horizontal="center" vertical="center"/>
    </xf>
    <xf numFmtId="0" fontId="6" fillId="4" borderId="13" xfId="0" applyFont="1" applyFill="1" applyBorder="1" applyAlignment="1">
      <alignment vertical="center"/>
    </xf>
    <xf numFmtId="0" fontId="6" fillId="4" borderId="13" xfId="0" applyFont="1" applyFill="1" applyBorder="1" applyAlignment="1">
      <alignment horizontal="center" vertical="center"/>
    </xf>
    <xf numFmtId="0" fontId="1" fillId="4" borderId="14" xfId="0" applyFont="1" applyFill="1" applyBorder="1" applyAlignment="1">
      <alignment horizontal="right" vertical="center"/>
    </xf>
    <xf numFmtId="0" fontId="6" fillId="4" borderId="15" xfId="0" applyFont="1" applyFill="1" applyBorder="1" applyAlignment="1">
      <alignment vertical="center"/>
    </xf>
    <xf numFmtId="0" fontId="6" fillId="4" borderId="16" xfId="0" applyFont="1" applyFill="1" applyBorder="1" applyAlignment="1">
      <alignment vertical="center"/>
    </xf>
    <xf numFmtId="0" fontId="15" fillId="4" borderId="16" xfId="0" applyFont="1" applyFill="1" applyBorder="1" applyAlignment="1">
      <alignment horizontal="right" vertical="center"/>
    </xf>
    <xf numFmtId="0" fontId="6" fillId="4" borderId="9" xfId="0" applyFont="1" applyFill="1" applyBorder="1"/>
    <xf numFmtId="0" fontId="6" fillId="4" borderId="10" xfId="0" applyFont="1" applyFill="1" applyBorder="1"/>
    <xf numFmtId="0" fontId="6" fillId="4" borderId="11" xfId="0" applyFont="1" applyFill="1" applyBorder="1"/>
    <xf numFmtId="0" fontId="7" fillId="0" borderId="51" xfId="4" applyNumberFormat="1" applyFont="1" applyFill="1" applyBorder="1" applyAlignment="1">
      <alignment vertical="center" wrapText="1"/>
    </xf>
    <xf numFmtId="0" fontId="8" fillId="4" borderId="0" xfId="0" applyFont="1" applyFill="1" applyBorder="1" applyAlignment="1">
      <alignment horizontal="left" vertical="center"/>
    </xf>
    <xf numFmtId="164" fontId="13" fillId="0" borderId="60" xfId="4" applyNumberFormat="1" applyFont="1" applyFill="1" applyBorder="1" applyAlignment="1" applyProtection="1">
      <alignment horizontal="center" vertical="center" wrapText="1"/>
    </xf>
    <xf numFmtId="0" fontId="6" fillId="4" borderId="6" xfId="0" applyFont="1" applyFill="1" applyBorder="1" applyAlignment="1">
      <alignment horizontal="center"/>
    </xf>
    <xf numFmtId="0" fontId="7" fillId="2" borderId="6" xfId="0" applyFont="1" applyFill="1" applyBorder="1" applyAlignment="1">
      <alignment horizontal="center" vertical="center"/>
    </xf>
    <xf numFmtId="0" fontId="16" fillId="0" borderId="0" xfId="0" applyFont="1"/>
    <xf numFmtId="0" fontId="17" fillId="0" borderId="0" xfId="0" applyFont="1"/>
    <xf numFmtId="0" fontId="17" fillId="0" borderId="17" xfId="0" applyFont="1" applyBorder="1"/>
    <xf numFmtId="0" fontId="17" fillId="0" borderId="18" xfId="0" applyFont="1" applyBorder="1"/>
    <xf numFmtId="0" fontId="16" fillId="0" borderId="18" xfId="0" applyFont="1" applyBorder="1" applyAlignment="1">
      <alignment vertical="center"/>
    </xf>
    <xf numFmtId="0" fontId="16" fillId="0" borderId="27" xfId="0" applyFont="1" applyBorder="1" applyAlignment="1">
      <alignment vertical="center"/>
    </xf>
    <xf numFmtId="0" fontId="18" fillId="5" borderId="25"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17" fillId="0" borderId="24" xfId="0" applyFont="1" applyBorder="1" applyAlignment="1">
      <alignment horizontal="center"/>
    </xf>
    <xf numFmtId="0" fontId="7" fillId="4" borderId="0" xfId="0" applyFont="1" applyFill="1" applyBorder="1" applyAlignment="1">
      <alignment horizontal="left" vertical="center" wrapText="1"/>
    </xf>
    <xf numFmtId="0" fontId="1" fillId="4" borderId="0" xfId="0" applyFont="1" applyFill="1" applyAlignment="1">
      <alignment horizontal="center" vertical="center"/>
    </xf>
    <xf numFmtId="0" fontId="8" fillId="4" borderId="0" xfId="0" applyFont="1" applyFill="1" applyBorder="1" applyAlignment="1">
      <alignment horizontal="left" vertical="center"/>
    </xf>
    <xf numFmtId="0" fontId="6" fillId="4"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96" xfId="0" applyFont="1" applyFill="1" applyBorder="1" applyAlignment="1">
      <alignment horizontal="center" vertical="center" wrapText="1"/>
    </xf>
    <xf numFmtId="164" fontId="13" fillId="0" borderId="95" xfId="4" applyNumberFormat="1" applyFont="1" applyFill="1" applyBorder="1" applyAlignment="1" applyProtection="1">
      <alignment horizontal="center" vertical="center" wrapText="1"/>
    </xf>
    <xf numFmtId="164" fontId="13" fillId="0" borderId="94" xfId="4" applyNumberFormat="1" applyFont="1" applyFill="1" applyBorder="1" applyAlignment="1" applyProtection="1">
      <alignment horizontal="center" vertical="center" wrapText="1"/>
    </xf>
    <xf numFmtId="0" fontId="7" fillId="0" borderId="45" xfId="0" applyFont="1" applyFill="1" applyBorder="1" applyAlignment="1">
      <alignment horizontal="left" vertical="center" wrapText="1"/>
    </xf>
    <xf numFmtId="0" fontId="7" fillId="0" borderId="46" xfId="0" applyFont="1" applyFill="1" applyBorder="1" applyAlignment="1">
      <alignment horizontal="left" vertical="center" wrapText="1"/>
    </xf>
    <xf numFmtId="0" fontId="7" fillId="0" borderId="19" xfId="0" applyFont="1" applyFill="1" applyBorder="1" applyAlignment="1">
      <alignment horizontal="left" vertical="center" wrapText="1"/>
    </xf>
    <xf numFmtId="0" fontId="7" fillId="0" borderId="52" xfId="0" applyFont="1" applyFill="1" applyBorder="1" applyAlignment="1">
      <alignment horizontal="left" vertical="center" wrapText="1"/>
    </xf>
    <xf numFmtId="0" fontId="7" fillId="0" borderId="53" xfId="0" applyFont="1" applyFill="1" applyBorder="1" applyAlignment="1">
      <alignment horizontal="left" vertical="center" wrapText="1"/>
    </xf>
    <xf numFmtId="0" fontId="7" fillId="0" borderId="54" xfId="0" applyFont="1" applyFill="1" applyBorder="1" applyAlignment="1">
      <alignment horizontal="left" vertical="center" wrapText="1"/>
    </xf>
    <xf numFmtId="164" fontId="13" fillId="0" borderId="86" xfId="4" applyNumberFormat="1" applyFont="1" applyFill="1" applyBorder="1" applyAlignment="1" applyProtection="1">
      <alignment horizontal="center" vertical="center" wrapText="1"/>
    </xf>
    <xf numFmtId="0" fontId="9" fillId="2" borderId="0" xfId="0" applyFont="1" applyFill="1" applyBorder="1" applyAlignment="1">
      <alignment horizontal="center" wrapText="1"/>
    </xf>
    <xf numFmtId="0" fontId="7" fillId="2" borderId="5"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23" xfId="0" applyFont="1" applyFill="1" applyBorder="1" applyAlignment="1">
      <alignment horizontal="left" vertical="center"/>
    </xf>
    <xf numFmtId="0" fontId="7" fillId="2" borderId="19" xfId="0" applyFont="1" applyFill="1" applyBorder="1" applyAlignment="1">
      <alignment horizontal="left" vertical="center"/>
    </xf>
    <xf numFmtId="0" fontId="7" fillId="4" borderId="40" xfId="0" applyFont="1" applyFill="1" applyBorder="1" applyAlignment="1">
      <alignment horizontal="left" vertical="center" wrapText="1"/>
    </xf>
    <xf numFmtId="0" fontId="7" fillId="4" borderId="85" xfId="0" applyFont="1" applyFill="1" applyBorder="1" applyAlignment="1">
      <alignment horizontal="left" vertical="center" wrapText="1"/>
    </xf>
    <xf numFmtId="0" fontId="6" fillId="4" borderId="83" xfId="0" applyFont="1" applyFill="1" applyBorder="1" applyAlignment="1">
      <alignment horizontal="left" vertical="center" wrapText="1"/>
    </xf>
    <xf numFmtId="0" fontId="6" fillId="4" borderId="84" xfId="0" applyFont="1" applyFill="1" applyBorder="1" applyAlignment="1">
      <alignment horizontal="left" vertical="center" wrapText="1"/>
    </xf>
    <xf numFmtId="0" fontId="6" fillId="4" borderId="35" xfId="0" applyFont="1" applyFill="1" applyBorder="1" applyAlignment="1">
      <alignment horizontal="left" vertical="center" wrapText="1"/>
    </xf>
    <xf numFmtId="0" fontId="7" fillId="5" borderId="21" xfId="0" applyFont="1" applyFill="1" applyBorder="1" applyAlignment="1">
      <alignment horizontal="center" vertical="center" wrapText="1"/>
    </xf>
    <xf numFmtId="0" fontId="7" fillId="5" borderId="63" xfId="0" applyFont="1" applyFill="1" applyBorder="1" applyAlignment="1">
      <alignment horizontal="center" vertical="center" wrapText="1"/>
    </xf>
    <xf numFmtId="0" fontId="7" fillId="5" borderId="67" xfId="0" applyFont="1" applyFill="1" applyBorder="1" applyAlignment="1">
      <alignment horizontal="center" vertical="center" wrapText="1"/>
    </xf>
    <xf numFmtId="0" fontId="7" fillId="5" borderId="2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57" xfId="0" applyFont="1" applyFill="1" applyBorder="1" applyAlignment="1">
      <alignment horizontal="center" vertical="center" wrapText="1"/>
    </xf>
    <xf numFmtId="0" fontId="7" fillId="5" borderId="64"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65" xfId="0" applyFont="1" applyFill="1" applyBorder="1" applyAlignment="1">
      <alignment horizontal="center" vertical="center" wrapText="1"/>
    </xf>
    <xf numFmtId="0" fontId="7" fillId="5" borderId="91" xfId="0" applyFont="1" applyFill="1" applyBorder="1" applyAlignment="1">
      <alignment horizontal="center" vertical="center" wrapText="1"/>
    </xf>
    <xf numFmtId="0" fontId="7" fillId="5" borderId="92" xfId="0" applyFont="1" applyFill="1" applyBorder="1" applyAlignment="1">
      <alignment horizontal="center" vertical="center" wrapText="1"/>
    </xf>
    <xf numFmtId="0" fontId="7" fillId="5" borderId="93" xfId="0" applyFont="1" applyFill="1" applyBorder="1" applyAlignment="1">
      <alignment horizontal="center" vertical="center" wrapText="1"/>
    </xf>
    <xf numFmtId="0" fontId="7" fillId="4" borderId="21" xfId="0" applyFont="1" applyFill="1" applyBorder="1" applyAlignment="1">
      <alignment horizontal="left" vertical="center" wrapText="1"/>
    </xf>
    <xf numFmtId="0" fontId="7" fillId="0" borderId="45" xfId="0" applyFont="1" applyBorder="1" applyAlignment="1">
      <alignment horizontal="center" vertical="center"/>
    </xf>
    <xf numFmtId="0" fontId="7" fillId="0" borderId="46" xfId="0" applyFont="1" applyBorder="1" applyAlignment="1">
      <alignment horizontal="center" vertical="center"/>
    </xf>
    <xf numFmtId="0" fontId="7" fillId="0" borderId="19" xfId="0" applyFont="1" applyBorder="1" applyAlignment="1">
      <alignment horizontal="center" vertical="center"/>
    </xf>
    <xf numFmtId="0" fontId="7" fillId="2" borderId="45" xfId="0" applyFont="1" applyFill="1" applyBorder="1" applyAlignment="1">
      <alignment horizontal="center" vertical="center"/>
    </xf>
    <xf numFmtId="0" fontId="7" fillId="2" borderId="19" xfId="0" applyFont="1" applyFill="1" applyBorder="1" applyAlignment="1">
      <alignment horizontal="center" vertical="center"/>
    </xf>
    <xf numFmtId="15" fontId="7" fillId="0" borderId="45" xfId="0" applyNumberFormat="1" applyFont="1" applyBorder="1" applyAlignment="1">
      <alignment horizontal="center" vertical="center"/>
    </xf>
    <xf numFmtId="15" fontId="7" fillId="0" borderId="90" xfId="0" applyNumberFormat="1" applyFont="1" applyBorder="1" applyAlignment="1">
      <alignment horizontal="center" vertical="center"/>
    </xf>
    <xf numFmtId="0" fontId="7" fillId="2" borderId="77" xfId="0" applyFont="1" applyFill="1" applyBorder="1" applyAlignment="1" applyProtection="1">
      <alignment horizontal="left" vertical="center"/>
    </xf>
    <xf numFmtId="0" fontId="7" fillId="2" borderId="54" xfId="0" applyFont="1" applyFill="1" applyBorder="1" applyAlignment="1" applyProtection="1">
      <alignment horizontal="left"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4" xfId="0" applyFont="1" applyBorder="1" applyAlignment="1">
      <alignment horizontal="center" vertical="center"/>
    </xf>
    <xf numFmtId="0" fontId="7" fillId="2" borderId="52" xfId="0" applyFont="1" applyFill="1" applyBorder="1" applyAlignment="1" applyProtection="1">
      <alignment horizontal="center" vertical="center"/>
    </xf>
    <xf numFmtId="0" fontId="7" fillId="2" borderId="54" xfId="0" applyFont="1" applyFill="1" applyBorder="1" applyAlignment="1" applyProtection="1">
      <alignment horizontal="center" vertical="center"/>
    </xf>
    <xf numFmtId="0" fontId="7" fillId="0" borderId="55" xfId="0" applyFont="1" applyBorder="1" applyAlignment="1">
      <alignment horizontal="center" vertical="center"/>
    </xf>
    <xf numFmtId="0" fontId="7" fillId="2" borderId="77" xfId="0" applyFont="1" applyFill="1" applyBorder="1" applyAlignment="1">
      <alignment horizontal="left" vertical="center"/>
    </xf>
    <xf numFmtId="0" fontId="7" fillId="2" borderId="54" xfId="0" applyFont="1" applyFill="1" applyBorder="1" applyAlignment="1">
      <alignment horizontal="left" vertical="center"/>
    </xf>
    <xf numFmtId="0" fontId="7" fillId="2" borderId="89" xfId="0" applyFont="1" applyFill="1" applyBorder="1" applyAlignment="1">
      <alignment horizontal="left" vertical="center"/>
    </xf>
    <xf numFmtId="0" fontId="7" fillId="2" borderId="20" xfId="0" applyFont="1" applyFill="1" applyBorder="1" applyAlignment="1">
      <alignment horizontal="left" vertical="center"/>
    </xf>
    <xf numFmtId="0" fontId="7" fillId="0" borderId="4" xfId="0" applyFont="1" applyBorder="1" applyAlignment="1">
      <alignment horizontal="center" vertical="center"/>
    </xf>
    <xf numFmtId="0" fontId="7" fillId="0" borderId="8" xfId="0" applyFont="1" applyBorder="1" applyAlignment="1">
      <alignment horizontal="center" vertical="center"/>
    </xf>
    <xf numFmtId="0" fontId="7" fillId="0" borderId="20" xfId="0" applyFont="1" applyBorder="1" applyAlignment="1">
      <alignment horizontal="center" vertical="center"/>
    </xf>
    <xf numFmtId="0" fontId="7" fillId="2" borderId="4" xfId="0" applyFont="1" applyFill="1" applyBorder="1" applyAlignment="1" applyProtection="1">
      <alignment horizontal="center" vertical="center"/>
    </xf>
    <xf numFmtId="0" fontId="7" fillId="2" borderId="20" xfId="0" applyFont="1" applyFill="1" applyBorder="1" applyAlignment="1" applyProtection="1">
      <alignment horizontal="center" vertical="center"/>
    </xf>
    <xf numFmtId="0" fontId="7" fillId="0" borderId="88" xfId="0" applyFont="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164" fontId="13" fillId="0" borderId="50" xfId="4" applyNumberFormat="1" applyFont="1" applyFill="1" applyBorder="1" applyAlignment="1" applyProtection="1">
      <alignment horizontal="center" vertical="center" wrapText="1"/>
    </xf>
    <xf numFmtId="164" fontId="13" fillId="0" borderId="87" xfId="4" applyNumberFormat="1" applyFont="1" applyFill="1" applyBorder="1" applyAlignment="1" applyProtection="1">
      <alignment horizontal="center" vertical="center" wrapText="1"/>
    </xf>
    <xf numFmtId="0" fontId="7" fillId="0" borderId="4"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6" borderId="9"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79" xfId="0" applyFont="1" applyFill="1" applyBorder="1" applyAlignment="1">
      <alignment horizontal="center" vertical="center" wrapText="1"/>
    </xf>
    <xf numFmtId="0" fontId="6" fillId="0" borderId="78"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4" borderId="5" xfId="0" applyFont="1" applyFill="1" applyBorder="1" applyAlignment="1">
      <alignment horizont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7" fillId="4" borderId="63" xfId="0" applyFont="1" applyFill="1" applyBorder="1" applyAlignment="1">
      <alignment horizontal="left"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7" xfId="0" applyFont="1" applyFill="1" applyBorder="1" applyAlignment="1">
      <alignment horizontal="center" vertical="center" wrapText="1"/>
    </xf>
    <xf numFmtId="0" fontId="15" fillId="4" borderId="6" xfId="0" applyFont="1" applyFill="1" applyBorder="1" applyAlignment="1">
      <alignment horizontal="right" wrapText="1"/>
    </xf>
    <xf numFmtId="0" fontId="16" fillId="4" borderId="26" xfId="0" applyFont="1" applyFill="1" applyBorder="1" applyAlignment="1">
      <alignment horizontal="center" vertical="center" wrapText="1"/>
    </xf>
    <xf numFmtId="0" fontId="16" fillId="4" borderId="80" xfId="0" applyFont="1" applyFill="1" applyBorder="1" applyAlignment="1">
      <alignment horizontal="center" vertical="center" wrapText="1"/>
    </xf>
    <xf numFmtId="0" fontId="16" fillId="4" borderId="81"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4" borderId="63" xfId="0" applyFont="1" applyFill="1" applyBorder="1" applyAlignment="1">
      <alignment horizontal="center" vertical="center" wrapText="1"/>
    </xf>
    <xf numFmtId="0" fontId="16" fillId="4" borderId="67" xfId="0" applyFont="1" applyFill="1" applyBorder="1" applyAlignment="1">
      <alignment horizontal="center" vertical="center" wrapText="1"/>
    </xf>
    <xf numFmtId="0" fontId="16" fillId="4" borderId="56" xfId="0" applyFont="1" applyFill="1" applyBorder="1" applyAlignment="1">
      <alignment horizontal="center" vertical="center" wrapText="1"/>
    </xf>
    <xf numFmtId="0" fontId="16" fillId="4" borderId="82" xfId="0" applyFont="1" applyFill="1" applyBorder="1" applyAlignment="1">
      <alignment horizontal="center" vertical="center" wrapText="1"/>
    </xf>
    <xf numFmtId="0" fontId="18" fillId="5" borderId="25"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19" fillId="7" borderId="29" xfId="0" applyFont="1" applyFill="1" applyBorder="1" applyAlignment="1">
      <alignment horizontal="center" vertical="center" wrapText="1"/>
    </xf>
    <xf numFmtId="0" fontId="19" fillId="7" borderId="33" xfId="0" applyFont="1" applyFill="1" applyBorder="1" applyAlignment="1">
      <alignment horizontal="center" vertical="center" wrapText="1"/>
    </xf>
    <xf numFmtId="0" fontId="19" fillId="7" borderId="36"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7" borderId="3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19" fillId="8" borderId="29" xfId="0" applyFont="1" applyFill="1" applyBorder="1" applyAlignment="1">
      <alignment horizontal="center" vertical="center" wrapText="1"/>
    </xf>
    <xf numFmtId="0" fontId="19" fillId="8" borderId="36" xfId="0" applyFont="1" applyFill="1" applyBorder="1" applyAlignment="1">
      <alignment horizontal="center" vertical="center" wrapText="1"/>
    </xf>
    <xf numFmtId="0" fontId="20" fillId="8" borderId="30"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16" fillId="4" borderId="39"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20" fillId="0" borderId="63" xfId="0" applyFont="1" applyFill="1" applyBorder="1" applyAlignment="1">
      <alignment horizontal="center" vertical="center" wrapText="1"/>
    </xf>
    <xf numFmtId="0" fontId="20" fillId="0" borderId="67" xfId="0" applyFont="1" applyFill="1" applyBorder="1" applyAlignment="1">
      <alignment horizontal="center" vertical="center" wrapText="1"/>
    </xf>
    <xf numFmtId="9" fontId="20" fillId="4" borderId="26" xfId="0" applyNumberFormat="1" applyFont="1" applyFill="1" applyBorder="1" applyAlignment="1">
      <alignment horizontal="center" vertical="center" wrapText="1"/>
    </xf>
    <xf numFmtId="9" fontId="20" fillId="4" borderId="80" xfId="0" applyNumberFormat="1" applyFont="1" applyFill="1" applyBorder="1" applyAlignment="1">
      <alignment horizontal="center" vertical="center" wrapText="1"/>
    </xf>
    <xf numFmtId="9" fontId="20" fillId="4" borderId="81" xfId="0" applyNumberFormat="1" applyFont="1" applyFill="1" applyBorder="1" applyAlignment="1">
      <alignment horizontal="center" vertical="center" wrapText="1"/>
    </xf>
    <xf numFmtId="0" fontId="20" fillId="8" borderId="34"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19" fillId="7" borderId="41" xfId="0" applyFont="1" applyFill="1" applyBorder="1" applyAlignment="1">
      <alignment horizontal="center" vertical="center" wrapText="1"/>
    </xf>
    <xf numFmtId="0" fontId="16" fillId="4" borderId="43" xfId="0" applyFont="1" applyFill="1" applyBorder="1" applyAlignment="1">
      <alignment horizontal="center" vertical="center" wrapText="1"/>
    </xf>
    <xf numFmtId="0" fontId="16" fillId="4" borderId="44" xfId="0" applyFont="1" applyFill="1" applyBorder="1" applyAlignment="1">
      <alignment horizontal="center" vertical="center" wrapText="1"/>
    </xf>
    <xf numFmtId="0" fontId="19" fillId="8" borderId="30" xfId="0" applyFont="1" applyFill="1" applyBorder="1" applyAlignment="1">
      <alignment horizontal="center" vertical="center" wrapText="1"/>
    </xf>
    <xf numFmtId="0" fontId="19" fillId="8" borderId="34" xfId="0" applyFont="1" applyFill="1" applyBorder="1" applyAlignment="1">
      <alignment horizontal="center" vertical="center" wrapText="1"/>
    </xf>
    <xf numFmtId="0" fontId="19" fillId="8" borderId="37" xfId="0" applyFont="1" applyFill="1" applyBorder="1" applyAlignment="1">
      <alignment horizontal="center" vertical="center" wrapText="1"/>
    </xf>
    <xf numFmtId="0" fontId="20" fillId="8" borderId="29" xfId="0" applyFont="1" applyFill="1" applyBorder="1" applyAlignment="1">
      <alignment horizontal="center" vertical="center" wrapText="1"/>
    </xf>
    <xf numFmtId="0" fontId="20" fillId="8" borderId="33"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19" fillId="7" borderId="30" xfId="0" applyFont="1" applyFill="1" applyBorder="1" applyAlignment="1">
      <alignment horizontal="center" vertical="center" wrapText="1"/>
    </xf>
    <xf numFmtId="0" fontId="19" fillId="7" borderId="34" xfId="0" applyFont="1" applyFill="1" applyBorder="1" applyAlignment="1">
      <alignment horizontal="center" vertical="center" wrapText="1"/>
    </xf>
    <xf numFmtId="0" fontId="19" fillId="7" borderId="42" xfId="0" applyFont="1" applyFill="1" applyBorder="1" applyAlignment="1">
      <alignment horizontal="center" vertical="center" wrapText="1"/>
    </xf>
    <xf numFmtId="0" fontId="19" fillId="7" borderId="37" xfId="0" applyFont="1" applyFill="1" applyBorder="1" applyAlignment="1">
      <alignment horizontal="center" vertical="center" wrapText="1"/>
    </xf>
    <xf numFmtId="0" fontId="19" fillId="8" borderId="42" xfId="0" applyFont="1" applyFill="1" applyBorder="1" applyAlignment="1">
      <alignment horizontal="center" vertical="center" wrapText="1"/>
    </xf>
    <xf numFmtId="0" fontId="16" fillId="4" borderId="26" xfId="0" applyFont="1" applyFill="1" applyBorder="1" applyAlignment="1">
      <alignment horizontal="center" vertical="top" wrapText="1"/>
    </xf>
    <xf numFmtId="0" fontId="16" fillId="4" borderId="80" xfId="0" applyFont="1" applyFill="1" applyBorder="1" applyAlignment="1">
      <alignment horizontal="center" vertical="top" wrapText="1"/>
    </xf>
    <xf numFmtId="0" fontId="16" fillId="4" borderId="81" xfId="0" applyFont="1" applyFill="1" applyBorder="1" applyAlignment="1">
      <alignment horizontal="center" vertical="top" wrapText="1"/>
    </xf>
  </cellXfs>
  <cellStyles count="5">
    <cellStyle name="Comma" xfId="4" builtinId="3"/>
    <cellStyle name="Normal" xfId="0" builtinId="0"/>
    <cellStyle name="Normal 2" xfId="1" xr:uid="{00000000-0005-0000-0000-000002000000}"/>
    <cellStyle name="Normal 3" xfId="3" xr:uid="{00000000-0005-0000-0000-000003000000}"/>
    <cellStyle name="Percent" xfId="2" builtinId="5"/>
  </cellStyles>
  <dxfs count="0"/>
  <tableStyles count="0" defaultTableStyle="TableStyleMedium9" defaultPivotStyle="PivotStyleLight16"/>
  <colors>
    <mruColors>
      <color rgb="FFB4E1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O60"/>
  <sheetViews>
    <sheetView topLeftCell="A33" zoomScale="90" zoomScaleNormal="90" workbookViewId="0">
      <selection activeCell="Q16" sqref="Q16"/>
    </sheetView>
  </sheetViews>
  <sheetFormatPr defaultColWidth="8.85546875" defaultRowHeight="12" x14ac:dyDescent="0.2"/>
  <cols>
    <col min="1" max="1" width="4.7109375" style="1" customWidth="1"/>
    <col min="2" max="2" width="21.5703125" style="1" customWidth="1"/>
    <col min="3" max="3" width="3.7109375" style="1" customWidth="1"/>
    <col min="4" max="4" width="13.42578125" style="1" customWidth="1"/>
    <col min="5" max="5" width="14.85546875" style="1" customWidth="1"/>
    <col min="6" max="6" width="34.85546875" style="1" customWidth="1"/>
    <col min="7" max="7" width="2" style="1" customWidth="1"/>
    <col min="8" max="8" width="7.140625" style="1" customWidth="1"/>
    <col min="9" max="9" width="10.140625" style="1" bestFit="1" customWidth="1"/>
    <col min="10" max="10" width="11.28515625" style="1" customWidth="1"/>
    <col min="11" max="11" width="13.42578125" style="1" customWidth="1"/>
    <col min="12" max="12" width="11.42578125" style="1" customWidth="1"/>
    <col min="13" max="13" width="17.28515625" style="1" customWidth="1"/>
    <col min="14" max="14" width="9" style="1" customWidth="1"/>
    <col min="15" max="16384" width="8.85546875" style="1"/>
  </cols>
  <sheetData>
    <row r="2" spans="2:15" x14ac:dyDescent="0.2">
      <c r="B2" s="106" t="s">
        <v>0</v>
      </c>
      <c r="C2" s="106"/>
      <c r="D2" s="106"/>
      <c r="K2" s="107" t="s">
        <v>71</v>
      </c>
      <c r="L2" s="107"/>
      <c r="M2" s="107"/>
      <c r="N2" s="107"/>
    </row>
    <row r="3" spans="2:15" x14ac:dyDescent="0.2">
      <c r="B3" s="108" t="s">
        <v>80</v>
      </c>
      <c r="C3" s="108"/>
      <c r="D3" s="108"/>
      <c r="E3" s="108"/>
      <c r="K3" s="130" t="s">
        <v>70</v>
      </c>
      <c r="L3" s="130"/>
      <c r="M3" s="130"/>
      <c r="N3" s="130"/>
    </row>
    <row r="4" spans="2:15" s="2" customFormat="1" x14ac:dyDescent="0.2">
      <c r="B4" s="93"/>
      <c r="C4" s="93"/>
      <c r="D4" s="93"/>
      <c r="E4" s="93"/>
      <c r="K4" s="3"/>
      <c r="L4" s="3"/>
      <c r="M4" s="4"/>
      <c r="N4" s="4"/>
    </row>
    <row r="5" spans="2:15" ht="12.75" thickBot="1" x14ac:dyDescent="0.25">
      <c r="B5" s="93"/>
      <c r="C5" s="93"/>
      <c r="D5" s="93"/>
      <c r="E5" s="93"/>
      <c r="K5" s="5"/>
      <c r="L5" s="5"/>
      <c r="M5" s="4"/>
      <c r="N5" s="4"/>
    </row>
    <row r="6" spans="2:15" ht="12.75" thickBot="1" x14ac:dyDescent="0.25">
      <c r="B6" s="131" t="s">
        <v>81</v>
      </c>
      <c r="C6" s="132"/>
      <c r="D6" s="132"/>
      <c r="E6" s="132"/>
      <c r="F6" s="132"/>
      <c r="G6" s="132"/>
      <c r="H6" s="132"/>
      <c r="I6" s="132"/>
      <c r="J6" s="132"/>
      <c r="K6" s="132"/>
      <c r="L6" s="132"/>
      <c r="M6" s="132"/>
      <c r="N6" s="133"/>
    </row>
    <row r="7" spans="2:15" x14ac:dyDescent="0.2">
      <c r="B7" s="134" t="s">
        <v>1</v>
      </c>
      <c r="C7" s="135"/>
      <c r="D7" s="154" t="s">
        <v>117</v>
      </c>
      <c r="E7" s="155"/>
      <c r="F7" s="155"/>
      <c r="G7" s="155"/>
      <c r="H7" s="155"/>
      <c r="I7" s="155"/>
      <c r="J7" s="156"/>
      <c r="K7" s="157" t="s">
        <v>2</v>
      </c>
      <c r="L7" s="158"/>
      <c r="M7" s="159">
        <v>43856</v>
      </c>
      <c r="N7" s="160"/>
    </row>
    <row r="8" spans="2:15" x14ac:dyDescent="0.2">
      <c r="B8" s="161" t="s">
        <v>82</v>
      </c>
      <c r="C8" s="162"/>
      <c r="D8" s="163" t="s">
        <v>83</v>
      </c>
      <c r="E8" s="164"/>
      <c r="F8" s="164"/>
      <c r="G8" s="164"/>
      <c r="H8" s="164"/>
      <c r="I8" s="164"/>
      <c r="J8" s="165"/>
      <c r="K8" s="166" t="s">
        <v>84</v>
      </c>
      <c r="L8" s="167"/>
      <c r="M8" s="163">
        <v>2019</v>
      </c>
      <c r="N8" s="168"/>
    </row>
    <row r="9" spans="2:15" x14ac:dyDescent="0.2">
      <c r="B9" s="169" t="s">
        <v>3</v>
      </c>
      <c r="C9" s="170"/>
      <c r="D9" s="163" t="s">
        <v>68</v>
      </c>
      <c r="E9" s="164"/>
      <c r="F9" s="164"/>
      <c r="G9" s="164"/>
      <c r="H9" s="164"/>
      <c r="I9" s="164"/>
      <c r="J9" s="165"/>
      <c r="K9" s="166" t="s">
        <v>85</v>
      </c>
      <c r="L9" s="167"/>
      <c r="M9" s="163">
        <v>210</v>
      </c>
      <c r="N9" s="168"/>
    </row>
    <row r="10" spans="2:15" ht="12.75" thickBot="1" x14ac:dyDescent="0.25">
      <c r="B10" s="171" t="s">
        <v>86</v>
      </c>
      <c r="C10" s="172"/>
      <c r="D10" s="173" t="s">
        <v>87</v>
      </c>
      <c r="E10" s="174"/>
      <c r="F10" s="174"/>
      <c r="G10" s="174"/>
      <c r="H10" s="174"/>
      <c r="I10" s="174"/>
      <c r="J10" s="175"/>
      <c r="K10" s="176" t="s">
        <v>88</v>
      </c>
      <c r="L10" s="177"/>
      <c r="M10" s="173" t="s">
        <v>89</v>
      </c>
      <c r="N10" s="178"/>
    </row>
    <row r="11" spans="2:15" ht="12.75" thickBot="1" x14ac:dyDescent="0.25">
      <c r="B11" s="6"/>
      <c r="C11" s="6"/>
      <c r="D11" s="6"/>
      <c r="E11" s="6"/>
      <c r="F11" s="6"/>
      <c r="G11" s="6"/>
      <c r="H11" s="6"/>
      <c r="I11" s="6"/>
      <c r="J11" s="6"/>
      <c r="K11" s="6"/>
      <c r="L11" s="6"/>
      <c r="M11" s="6"/>
      <c r="N11" s="7"/>
    </row>
    <row r="12" spans="2:15" ht="12.75" thickBot="1" x14ac:dyDescent="0.25">
      <c r="B12" s="179" t="s">
        <v>4</v>
      </c>
      <c r="C12" s="180"/>
      <c r="D12" s="180"/>
      <c r="E12" s="180"/>
      <c r="F12" s="180"/>
      <c r="G12" s="180"/>
      <c r="H12" s="180"/>
      <c r="I12" s="180"/>
      <c r="J12" s="180"/>
      <c r="K12" s="180"/>
      <c r="L12" s="180"/>
      <c r="M12" s="180"/>
      <c r="N12" s="181"/>
    </row>
    <row r="13" spans="2:15" ht="12.75" thickBot="1" x14ac:dyDescent="0.25">
      <c r="B13" s="8"/>
      <c r="C13" s="8"/>
      <c r="D13" s="9"/>
      <c r="E13" s="9"/>
      <c r="F13" s="9"/>
      <c r="G13" s="9"/>
      <c r="H13" s="9"/>
      <c r="I13" s="6"/>
      <c r="J13" s="6"/>
      <c r="K13" s="6"/>
      <c r="L13" s="6"/>
      <c r="M13" s="10"/>
      <c r="N13" s="2"/>
    </row>
    <row r="14" spans="2:15" ht="12.75" thickBot="1" x14ac:dyDescent="0.25">
      <c r="B14" s="115" t="s">
        <v>116</v>
      </c>
      <c r="C14" s="116"/>
      <c r="D14" s="116"/>
      <c r="E14" s="116"/>
      <c r="F14" s="116"/>
      <c r="G14" s="116"/>
      <c r="H14" s="116"/>
      <c r="I14" s="116"/>
      <c r="J14" s="116"/>
      <c r="K14" s="116"/>
      <c r="L14" s="116"/>
      <c r="M14" s="116"/>
      <c r="N14" s="117"/>
    </row>
    <row r="15" spans="2:15" s="11" customFormat="1" ht="24.75" thickBot="1" x14ac:dyDescent="0.3">
      <c r="B15" s="12" t="s">
        <v>90</v>
      </c>
      <c r="C15" s="118" t="s">
        <v>13</v>
      </c>
      <c r="D15" s="119"/>
      <c r="E15" s="119"/>
      <c r="F15" s="119"/>
      <c r="G15" s="119"/>
      <c r="H15" s="120"/>
      <c r="I15" s="13" t="s">
        <v>36</v>
      </c>
      <c r="J15" s="13" t="s">
        <v>37</v>
      </c>
      <c r="K15" s="14" t="s">
        <v>38</v>
      </c>
      <c r="L15" s="13" t="s">
        <v>39</v>
      </c>
      <c r="M15" s="14" t="s">
        <v>14</v>
      </c>
      <c r="N15" s="15" t="s">
        <v>15</v>
      </c>
    </row>
    <row r="16" spans="2:15" ht="24" x14ac:dyDescent="0.2">
      <c r="B16" s="121" t="s">
        <v>91</v>
      </c>
      <c r="C16" s="123" t="s">
        <v>92</v>
      </c>
      <c r="D16" s="124"/>
      <c r="E16" s="124"/>
      <c r="F16" s="124"/>
      <c r="G16" s="124"/>
      <c r="H16" s="125"/>
      <c r="I16" s="16">
        <v>216343</v>
      </c>
      <c r="J16" s="17">
        <v>198833</v>
      </c>
      <c r="K16" s="18">
        <v>10</v>
      </c>
      <c r="L16" s="19">
        <f>IF(J16/I16*K16&gt;K16,K16,J16/I16*K16)%</f>
        <v>9.1906370901762471E-2</v>
      </c>
      <c r="M16" s="20" t="s">
        <v>93</v>
      </c>
      <c r="N16" s="21" t="s">
        <v>68</v>
      </c>
      <c r="O16" s="2"/>
    </row>
    <row r="17" spans="2:15" ht="24" x14ac:dyDescent="0.2">
      <c r="B17" s="122"/>
      <c r="C17" s="126" t="s">
        <v>94</v>
      </c>
      <c r="D17" s="127"/>
      <c r="E17" s="127"/>
      <c r="F17" s="127"/>
      <c r="G17" s="127"/>
      <c r="H17" s="128"/>
      <c r="I17" s="22">
        <v>375996782.25374997</v>
      </c>
      <c r="J17" s="23">
        <v>299996860</v>
      </c>
      <c r="K17" s="24">
        <v>30</v>
      </c>
      <c r="L17" s="19">
        <f t="shared" ref="L17:L25" si="0">IF(J17/I17*K17&gt;K17,K17,J17/I17*K17)%</f>
        <v>0.23936124522273727</v>
      </c>
      <c r="M17" s="25" t="s">
        <v>95</v>
      </c>
      <c r="N17" s="26" t="s">
        <v>68</v>
      </c>
      <c r="O17" s="2"/>
    </row>
    <row r="18" spans="2:15" ht="24" x14ac:dyDescent="0.2">
      <c r="B18" s="129" t="s">
        <v>96</v>
      </c>
      <c r="C18" s="126" t="s">
        <v>97</v>
      </c>
      <c r="D18" s="127"/>
      <c r="E18" s="127"/>
      <c r="F18" s="127"/>
      <c r="G18" s="127"/>
      <c r="H18" s="128"/>
      <c r="I18" s="27">
        <v>86</v>
      </c>
      <c r="J18" s="23">
        <v>55.5</v>
      </c>
      <c r="K18" s="28">
        <v>15</v>
      </c>
      <c r="L18" s="19">
        <f t="shared" si="0"/>
        <v>9.6802325581395343E-2</v>
      </c>
      <c r="M18" s="29" t="s">
        <v>98</v>
      </c>
      <c r="N18" s="30" t="s">
        <v>68</v>
      </c>
      <c r="O18" s="31"/>
    </row>
    <row r="19" spans="2:15" ht="24" x14ac:dyDescent="0.2">
      <c r="B19" s="122"/>
      <c r="C19" s="126" t="s">
        <v>99</v>
      </c>
      <c r="D19" s="127"/>
      <c r="E19" s="127"/>
      <c r="F19" s="127"/>
      <c r="G19" s="127"/>
      <c r="H19" s="128"/>
      <c r="I19" s="27"/>
      <c r="J19" s="23"/>
      <c r="K19" s="28">
        <v>5</v>
      </c>
      <c r="L19" s="19" t="e">
        <f t="shared" si="0"/>
        <v>#DIV/0!</v>
      </c>
      <c r="M19" s="29" t="s">
        <v>100</v>
      </c>
      <c r="N19" s="30" t="s">
        <v>68</v>
      </c>
      <c r="O19" s="31"/>
    </row>
    <row r="20" spans="2:15" ht="24" x14ac:dyDescent="0.2">
      <c r="B20" s="94" t="s">
        <v>101</v>
      </c>
      <c r="C20" s="126" t="s">
        <v>102</v>
      </c>
      <c r="D20" s="127"/>
      <c r="E20" s="127"/>
      <c r="F20" s="127"/>
      <c r="G20" s="127"/>
      <c r="H20" s="128"/>
      <c r="I20" s="27">
        <v>199752</v>
      </c>
      <c r="J20" s="23">
        <v>194420</v>
      </c>
      <c r="K20" s="28">
        <v>5</v>
      </c>
      <c r="L20" s="19">
        <f t="shared" si="0"/>
        <v>4.8665345027834518E-2</v>
      </c>
      <c r="M20" s="29" t="s">
        <v>103</v>
      </c>
      <c r="N20" s="30" t="s">
        <v>68</v>
      </c>
      <c r="O20" s="31"/>
    </row>
    <row r="21" spans="2:15" ht="36" x14ac:dyDescent="0.2">
      <c r="B21" s="129" t="s">
        <v>104</v>
      </c>
      <c r="C21" s="126" t="s">
        <v>105</v>
      </c>
      <c r="D21" s="127"/>
      <c r="E21" s="127"/>
      <c r="F21" s="127"/>
      <c r="G21" s="127"/>
      <c r="H21" s="128"/>
      <c r="I21" s="27">
        <v>6021</v>
      </c>
      <c r="J21" s="23">
        <v>5481</v>
      </c>
      <c r="K21" s="32">
        <v>10</v>
      </c>
      <c r="L21" s="19">
        <f t="shared" si="0"/>
        <v>9.1031390134529142E-2</v>
      </c>
      <c r="M21" s="24" t="s">
        <v>106</v>
      </c>
      <c r="N21" s="30" t="s">
        <v>107</v>
      </c>
      <c r="O21" s="31"/>
    </row>
    <row r="22" spans="2:15" ht="36" x14ac:dyDescent="0.2">
      <c r="B22" s="182"/>
      <c r="C22" s="126" t="s">
        <v>108</v>
      </c>
      <c r="D22" s="127"/>
      <c r="E22" s="127"/>
      <c r="F22" s="127"/>
      <c r="G22" s="127"/>
      <c r="H22" s="128"/>
      <c r="I22" s="22">
        <v>5004738</v>
      </c>
      <c r="J22" s="33">
        <v>4119005</v>
      </c>
      <c r="K22" s="32">
        <v>10</v>
      </c>
      <c r="L22" s="34">
        <f t="shared" si="0"/>
        <v>8.2302110520071178E-2</v>
      </c>
      <c r="M22" s="24" t="s">
        <v>109</v>
      </c>
      <c r="N22" s="26" t="s">
        <v>107</v>
      </c>
      <c r="O22" s="2"/>
    </row>
    <row r="23" spans="2:15" ht="36" x14ac:dyDescent="0.2">
      <c r="B23" s="182"/>
      <c r="C23" s="126" t="s">
        <v>110</v>
      </c>
      <c r="D23" s="127"/>
      <c r="E23" s="127"/>
      <c r="F23" s="127"/>
      <c r="G23" s="127"/>
      <c r="H23" s="128"/>
      <c r="I23" s="35">
        <v>88421385.799999997</v>
      </c>
      <c r="J23" s="35">
        <v>72792625</v>
      </c>
      <c r="K23" s="36">
        <v>5</v>
      </c>
      <c r="L23" s="19">
        <f t="shared" si="0"/>
        <v>4.1162341181040389E-2</v>
      </c>
      <c r="M23" s="24" t="s">
        <v>109</v>
      </c>
      <c r="N23" s="26" t="s">
        <v>107</v>
      </c>
    </row>
    <row r="24" spans="2:15" ht="36" x14ac:dyDescent="0.2">
      <c r="B24" s="182"/>
      <c r="C24" s="126" t="s">
        <v>111</v>
      </c>
      <c r="D24" s="127"/>
      <c r="E24" s="127"/>
      <c r="F24" s="127"/>
      <c r="G24" s="127"/>
      <c r="H24" s="128"/>
      <c r="I24" s="35"/>
      <c r="J24" s="35"/>
      <c r="K24" s="36">
        <v>5</v>
      </c>
      <c r="L24" s="19" t="e">
        <f t="shared" si="0"/>
        <v>#DIV/0!</v>
      </c>
      <c r="M24" s="24" t="s">
        <v>112</v>
      </c>
      <c r="N24" s="26" t="s">
        <v>107</v>
      </c>
      <c r="O24" s="2"/>
    </row>
    <row r="25" spans="2:15" ht="36.75" thickBot="1" x14ac:dyDescent="0.25">
      <c r="B25" s="183"/>
      <c r="C25" s="184" t="s">
        <v>113</v>
      </c>
      <c r="D25" s="185"/>
      <c r="E25" s="185"/>
      <c r="F25" s="185"/>
      <c r="G25" s="185"/>
      <c r="H25" s="186"/>
      <c r="I25" s="92"/>
      <c r="J25" s="37"/>
      <c r="K25" s="38">
        <v>5</v>
      </c>
      <c r="L25" s="19" t="e">
        <f t="shared" si="0"/>
        <v>#DIV/0!</v>
      </c>
      <c r="M25" s="39" t="s">
        <v>114</v>
      </c>
      <c r="N25" s="40" t="s">
        <v>107</v>
      </c>
      <c r="O25" s="31"/>
    </row>
    <row r="26" spans="2:15" ht="12.75" thickBot="1" x14ac:dyDescent="0.25">
      <c r="B26" s="41" t="s">
        <v>16</v>
      </c>
      <c r="C26" s="41"/>
      <c r="D26" s="42"/>
      <c r="E26" s="42"/>
      <c r="F26" s="42"/>
      <c r="G26" s="42"/>
      <c r="H26" s="42"/>
      <c r="I26" s="43"/>
      <c r="J26" s="43"/>
      <c r="K26" s="44">
        <f>SUM(K16:K25)</f>
        <v>100</v>
      </c>
      <c r="L26" s="45">
        <f>L16+L17+L18+L20+L21+L22+L23</f>
        <v>0.6912311285693703</v>
      </c>
      <c r="M26" s="46"/>
      <c r="N26" s="47"/>
    </row>
    <row r="27" spans="2:15" ht="12.75" thickBot="1" x14ac:dyDescent="0.25">
      <c r="B27" s="48" t="s">
        <v>17</v>
      </c>
      <c r="C27" s="49"/>
      <c r="D27" s="49"/>
      <c r="E27" s="49"/>
      <c r="F27" s="49"/>
      <c r="G27" s="49"/>
      <c r="H27" s="49"/>
      <c r="I27" s="49"/>
      <c r="J27" s="49"/>
      <c r="K27" s="49"/>
      <c r="L27" s="49"/>
      <c r="M27" s="49"/>
      <c r="N27" s="50"/>
    </row>
    <row r="28" spans="2:15" ht="12.75" thickBot="1" x14ac:dyDescent="0.25">
      <c r="B28" s="109" t="s">
        <v>134</v>
      </c>
      <c r="C28" s="110"/>
      <c r="D28" s="110"/>
      <c r="E28" s="110"/>
      <c r="F28" s="110"/>
      <c r="G28" s="110"/>
      <c r="H28" s="110"/>
      <c r="I28" s="110"/>
      <c r="J28" s="110"/>
      <c r="K28" s="110"/>
      <c r="L28" s="110"/>
      <c r="M28" s="110"/>
      <c r="N28" s="111"/>
    </row>
    <row r="29" spans="2:15" ht="12.75" thickBot="1" x14ac:dyDescent="0.25">
      <c r="B29" s="51"/>
      <c r="C29" s="51"/>
      <c r="D29" s="51"/>
      <c r="E29" s="51"/>
      <c r="F29" s="51"/>
      <c r="G29" s="51"/>
      <c r="H29" s="51"/>
      <c r="I29" s="51"/>
      <c r="J29" s="51"/>
      <c r="K29" s="51"/>
      <c r="L29" s="51"/>
      <c r="M29" s="51"/>
    </row>
    <row r="30" spans="2:15" s="11" customFormat="1" ht="12.75" thickBot="1" x14ac:dyDescent="0.3">
      <c r="B30" s="112" t="s">
        <v>20</v>
      </c>
      <c r="C30" s="113"/>
      <c r="D30" s="113"/>
      <c r="E30" s="113"/>
      <c r="F30" s="113"/>
      <c r="G30" s="113"/>
      <c r="H30" s="113"/>
      <c r="I30" s="113"/>
      <c r="J30" s="113"/>
      <c r="K30" s="113"/>
      <c r="L30" s="113"/>
      <c r="M30" s="113"/>
      <c r="N30" s="114"/>
    </row>
    <row r="31" spans="2:15" ht="24" x14ac:dyDescent="0.2">
      <c r="B31" s="141" t="s">
        <v>22</v>
      </c>
      <c r="C31" s="144" t="s">
        <v>23</v>
      </c>
      <c r="D31" s="145"/>
      <c r="E31" s="145"/>
      <c r="F31" s="145"/>
      <c r="G31" s="145"/>
      <c r="H31" s="145"/>
      <c r="I31" s="146"/>
      <c r="J31" s="52" t="s">
        <v>12</v>
      </c>
      <c r="K31" s="53" t="s">
        <v>8</v>
      </c>
      <c r="L31" s="53" t="s">
        <v>9</v>
      </c>
      <c r="M31" s="53" t="s">
        <v>10</v>
      </c>
      <c r="N31" s="54" t="s">
        <v>11</v>
      </c>
    </row>
    <row r="32" spans="2:15" ht="70.5" customHeight="1" x14ac:dyDescent="0.2">
      <c r="B32" s="142"/>
      <c r="C32" s="147"/>
      <c r="D32" s="148"/>
      <c r="E32" s="148"/>
      <c r="F32" s="148"/>
      <c r="G32" s="148"/>
      <c r="H32" s="148"/>
      <c r="I32" s="149"/>
      <c r="J32" s="55" t="s">
        <v>26</v>
      </c>
      <c r="K32" s="55" t="s">
        <v>27</v>
      </c>
      <c r="L32" s="55" t="s">
        <v>28</v>
      </c>
      <c r="M32" s="55" t="s">
        <v>29</v>
      </c>
      <c r="N32" s="56" t="s">
        <v>30</v>
      </c>
    </row>
    <row r="33" spans="2:14" ht="12.75" thickBot="1" x14ac:dyDescent="0.25">
      <c r="B33" s="143"/>
      <c r="C33" s="150"/>
      <c r="D33" s="151"/>
      <c r="E33" s="151"/>
      <c r="F33" s="151"/>
      <c r="G33" s="151"/>
      <c r="H33" s="151"/>
      <c r="I33" s="152"/>
      <c r="J33" s="57" t="s">
        <v>31</v>
      </c>
      <c r="K33" s="58" t="s">
        <v>32</v>
      </c>
      <c r="L33" s="58" t="s">
        <v>33</v>
      </c>
      <c r="M33" s="58" t="s">
        <v>34</v>
      </c>
      <c r="N33" s="59" t="s">
        <v>35</v>
      </c>
    </row>
    <row r="34" spans="2:14" x14ac:dyDescent="0.2">
      <c r="B34" s="153" t="s">
        <v>49</v>
      </c>
      <c r="C34" s="138" t="s">
        <v>50</v>
      </c>
      <c r="D34" s="139"/>
      <c r="E34" s="139"/>
      <c r="F34" s="139"/>
      <c r="G34" s="139"/>
      <c r="H34" s="139"/>
      <c r="I34" s="140"/>
      <c r="J34" s="60"/>
      <c r="K34" s="61"/>
      <c r="L34" s="62"/>
      <c r="M34" s="62">
        <v>8</v>
      </c>
      <c r="N34" s="63"/>
    </row>
    <row r="35" spans="2:14" x14ac:dyDescent="0.2">
      <c r="B35" s="137"/>
      <c r="C35" s="138" t="s">
        <v>51</v>
      </c>
      <c r="D35" s="139"/>
      <c r="E35" s="139"/>
      <c r="F35" s="139"/>
      <c r="G35" s="139"/>
      <c r="H35" s="139"/>
      <c r="I35" s="140"/>
      <c r="J35" s="64"/>
      <c r="K35" s="65"/>
      <c r="L35" s="66"/>
      <c r="M35" s="66">
        <v>7</v>
      </c>
      <c r="N35" s="67"/>
    </row>
    <row r="36" spans="2:14" x14ac:dyDescent="0.2">
      <c r="B36" s="136" t="s">
        <v>52</v>
      </c>
      <c r="C36" s="138" t="s">
        <v>53</v>
      </c>
      <c r="D36" s="139"/>
      <c r="E36" s="139"/>
      <c r="F36" s="139"/>
      <c r="G36" s="139"/>
      <c r="H36" s="139"/>
      <c r="I36" s="140"/>
      <c r="J36" s="68"/>
      <c r="K36" s="69">
        <v>4</v>
      </c>
      <c r="L36" s="70"/>
      <c r="M36" s="70"/>
      <c r="N36" s="71"/>
    </row>
    <row r="37" spans="2:14" x14ac:dyDescent="0.2">
      <c r="B37" s="137"/>
      <c r="C37" s="138" t="s">
        <v>54</v>
      </c>
      <c r="D37" s="139"/>
      <c r="E37" s="139"/>
      <c r="F37" s="139"/>
      <c r="G37" s="139"/>
      <c r="H37" s="139"/>
      <c r="I37" s="140"/>
      <c r="J37" s="64"/>
      <c r="K37" s="65"/>
      <c r="L37" s="66">
        <v>5</v>
      </c>
      <c r="M37" s="66"/>
      <c r="N37" s="67"/>
    </row>
    <row r="38" spans="2:14" ht="24" x14ac:dyDescent="0.2">
      <c r="B38" s="72" t="s">
        <v>115</v>
      </c>
      <c r="C38" s="138" t="s">
        <v>55</v>
      </c>
      <c r="D38" s="139"/>
      <c r="E38" s="139"/>
      <c r="F38" s="139"/>
      <c r="G38" s="139"/>
      <c r="H38" s="139"/>
      <c r="I38" s="140"/>
      <c r="J38" s="73"/>
      <c r="K38" s="74"/>
      <c r="L38" s="75"/>
      <c r="M38" s="75">
        <v>7</v>
      </c>
      <c r="N38" s="76"/>
    </row>
    <row r="39" spans="2:14" x14ac:dyDescent="0.2">
      <c r="B39" s="136" t="s">
        <v>56</v>
      </c>
      <c r="C39" s="138" t="s">
        <v>57</v>
      </c>
      <c r="D39" s="139"/>
      <c r="E39" s="139"/>
      <c r="F39" s="139"/>
      <c r="G39" s="139"/>
      <c r="H39" s="139"/>
      <c r="I39" s="140"/>
      <c r="J39" s="68"/>
      <c r="K39" s="69"/>
      <c r="L39" s="70"/>
      <c r="M39" s="70">
        <v>7</v>
      </c>
      <c r="N39" s="71"/>
    </row>
    <row r="40" spans="2:14" x14ac:dyDescent="0.2">
      <c r="B40" s="137"/>
      <c r="C40" s="138" t="s">
        <v>58</v>
      </c>
      <c r="D40" s="139"/>
      <c r="E40" s="139"/>
      <c r="F40" s="139"/>
      <c r="G40" s="139"/>
      <c r="H40" s="139"/>
      <c r="I40" s="140"/>
      <c r="J40" s="64"/>
      <c r="K40" s="65"/>
      <c r="L40" s="66">
        <v>6</v>
      </c>
      <c r="M40" s="66"/>
      <c r="N40" s="67"/>
    </row>
    <row r="41" spans="2:14" x14ac:dyDescent="0.2">
      <c r="B41" s="136" t="s">
        <v>59</v>
      </c>
      <c r="C41" s="138" t="s">
        <v>60</v>
      </c>
      <c r="D41" s="139"/>
      <c r="E41" s="139"/>
      <c r="F41" s="139"/>
      <c r="G41" s="139"/>
      <c r="H41" s="139"/>
      <c r="I41" s="140"/>
      <c r="J41" s="68"/>
      <c r="K41" s="69"/>
      <c r="L41" s="70">
        <v>5</v>
      </c>
      <c r="M41" s="70"/>
      <c r="N41" s="71"/>
    </row>
    <row r="42" spans="2:14" x14ac:dyDescent="0.2">
      <c r="B42" s="196"/>
      <c r="C42" s="138" t="s">
        <v>61</v>
      </c>
      <c r="D42" s="139"/>
      <c r="E42" s="139"/>
      <c r="F42" s="139"/>
      <c r="G42" s="139"/>
      <c r="H42" s="139"/>
      <c r="I42" s="140"/>
      <c r="J42" s="77"/>
      <c r="K42" s="78"/>
      <c r="L42" s="79">
        <v>6</v>
      </c>
      <c r="M42" s="79"/>
      <c r="N42" s="80"/>
    </row>
    <row r="43" spans="2:14" x14ac:dyDescent="0.2">
      <c r="B43" s="137"/>
      <c r="C43" s="138" t="s">
        <v>62</v>
      </c>
      <c r="D43" s="139"/>
      <c r="E43" s="139"/>
      <c r="F43" s="139"/>
      <c r="G43" s="139"/>
      <c r="H43" s="139"/>
      <c r="I43" s="140"/>
      <c r="J43" s="64"/>
      <c r="K43" s="65"/>
      <c r="L43" s="66">
        <v>6</v>
      </c>
      <c r="M43" s="66"/>
      <c r="N43" s="67"/>
    </row>
    <row r="44" spans="2:14" x14ac:dyDescent="0.2">
      <c r="B44" s="72" t="s">
        <v>63</v>
      </c>
      <c r="C44" s="138" t="s">
        <v>64</v>
      </c>
      <c r="D44" s="139"/>
      <c r="E44" s="139"/>
      <c r="F44" s="139"/>
      <c r="G44" s="139"/>
      <c r="H44" s="139"/>
      <c r="I44" s="140"/>
      <c r="J44" s="73"/>
      <c r="K44" s="74"/>
      <c r="L44" s="75"/>
      <c r="M44" s="75">
        <v>8</v>
      </c>
      <c r="N44" s="76"/>
    </row>
    <row r="45" spans="2:14" ht="12.75" thickBot="1" x14ac:dyDescent="0.25">
      <c r="B45" s="72" t="s">
        <v>65</v>
      </c>
      <c r="C45" s="138" t="s">
        <v>66</v>
      </c>
      <c r="D45" s="139"/>
      <c r="E45" s="139"/>
      <c r="F45" s="139"/>
      <c r="G45" s="139"/>
      <c r="H45" s="139"/>
      <c r="I45" s="140"/>
      <c r="J45" s="68"/>
      <c r="K45" s="69"/>
      <c r="L45" s="70">
        <v>6</v>
      </c>
      <c r="M45" s="70"/>
      <c r="N45" s="71"/>
    </row>
    <row r="46" spans="2:14" ht="12.75" thickBot="1" x14ac:dyDescent="0.25">
      <c r="B46" s="187" t="s">
        <v>16</v>
      </c>
      <c r="C46" s="188"/>
      <c r="D46" s="188"/>
      <c r="E46" s="188"/>
      <c r="F46" s="188"/>
      <c r="G46" s="188"/>
      <c r="H46" s="188"/>
      <c r="I46" s="189"/>
      <c r="J46" s="190">
        <v>75</v>
      </c>
      <c r="K46" s="191"/>
      <c r="L46" s="191"/>
      <c r="M46" s="191"/>
      <c r="N46" s="192"/>
    </row>
    <row r="48" spans="2:14" ht="12.75" thickBot="1" x14ac:dyDescent="0.25"/>
    <row r="49" spans="2:14" ht="12.75" thickBot="1" x14ac:dyDescent="0.25">
      <c r="B49" s="193"/>
      <c r="C49" s="194"/>
      <c r="D49" s="194"/>
      <c r="E49" s="194"/>
      <c r="F49" s="194"/>
      <c r="G49" s="194"/>
      <c r="H49" s="194"/>
      <c r="I49" s="195"/>
      <c r="J49" s="193"/>
      <c r="K49" s="194"/>
      <c r="L49" s="194"/>
      <c r="M49" s="194"/>
      <c r="N49" s="195"/>
    </row>
    <row r="50" spans="2:14" ht="12.75" thickBot="1" x14ac:dyDescent="0.25">
      <c r="B50" s="112" t="s">
        <v>5</v>
      </c>
      <c r="C50" s="113"/>
      <c r="D50" s="113"/>
      <c r="E50" s="113"/>
      <c r="F50" s="113"/>
      <c r="G50" s="113"/>
      <c r="H50" s="113"/>
      <c r="I50" s="114"/>
      <c r="J50" s="112" t="s">
        <v>6</v>
      </c>
      <c r="K50" s="113"/>
      <c r="L50" s="113"/>
      <c r="M50" s="113"/>
      <c r="N50" s="114"/>
    </row>
    <row r="51" spans="2:14" ht="12.75" thickBot="1" x14ac:dyDescent="0.25">
      <c r="K51" s="2"/>
      <c r="L51" s="2"/>
      <c r="M51" s="201"/>
      <c r="N51" s="201"/>
    </row>
    <row r="52" spans="2:14" ht="12.75" thickBot="1" x14ac:dyDescent="0.25">
      <c r="B52" s="193"/>
      <c r="C52" s="194"/>
      <c r="D52" s="194"/>
      <c r="E52" s="194"/>
      <c r="F52" s="194"/>
      <c r="G52" s="194"/>
      <c r="H52" s="194"/>
      <c r="I52" s="195"/>
      <c r="J52" s="95"/>
      <c r="K52" s="194"/>
      <c r="L52" s="194"/>
      <c r="M52" s="194"/>
      <c r="N52" s="195"/>
    </row>
    <row r="53" spans="2:14" ht="12.75" thickBot="1" x14ac:dyDescent="0.25">
      <c r="B53" s="197" t="s">
        <v>19</v>
      </c>
      <c r="C53" s="198"/>
      <c r="D53" s="198"/>
      <c r="E53" s="198"/>
      <c r="F53" s="198"/>
      <c r="G53" s="198"/>
      <c r="H53" s="198"/>
      <c r="I53" s="199"/>
      <c r="J53" s="96"/>
      <c r="K53" s="119" t="s">
        <v>25</v>
      </c>
      <c r="L53" s="119"/>
      <c r="M53" s="119"/>
      <c r="N53" s="200"/>
    </row>
    <row r="54" spans="2:14" ht="12.75" thickBot="1" x14ac:dyDescent="0.25">
      <c r="B54" s="193"/>
      <c r="C54" s="194"/>
      <c r="D54" s="194"/>
      <c r="E54" s="194"/>
      <c r="F54" s="194"/>
      <c r="G54" s="194"/>
      <c r="H54" s="194"/>
      <c r="I54" s="195"/>
      <c r="J54" s="95"/>
      <c r="K54" s="194"/>
      <c r="L54" s="194"/>
      <c r="M54" s="194"/>
      <c r="N54" s="195"/>
    </row>
    <row r="55" spans="2:14" ht="12.75" thickBot="1" x14ac:dyDescent="0.25">
      <c r="B55" s="197" t="s">
        <v>18</v>
      </c>
      <c r="C55" s="198"/>
      <c r="D55" s="198"/>
      <c r="E55" s="198"/>
      <c r="F55" s="198"/>
      <c r="G55" s="198"/>
      <c r="H55" s="198"/>
      <c r="I55" s="199"/>
      <c r="J55" s="96"/>
      <c r="K55" s="119" t="s">
        <v>24</v>
      </c>
      <c r="L55" s="119"/>
      <c r="M55" s="119"/>
      <c r="N55" s="200"/>
    </row>
    <row r="56" spans="2:14" ht="12.75" thickBot="1" x14ac:dyDescent="0.25">
      <c r="B56" s="6"/>
      <c r="C56" s="6"/>
      <c r="D56" s="6"/>
      <c r="E56" s="6"/>
      <c r="F56" s="6"/>
      <c r="G56" s="6"/>
      <c r="H56" s="6"/>
      <c r="I56" s="6"/>
      <c r="J56" s="6"/>
      <c r="K56" s="6"/>
      <c r="L56" s="6"/>
      <c r="M56" s="6"/>
      <c r="N56" s="6"/>
    </row>
    <row r="57" spans="2:14" x14ac:dyDescent="0.2">
      <c r="B57" s="81" t="s">
        <v>7</v>
      </c>
      <c r="C57" s="82"/>
      <c r="D57" s="83"/>
      <c r="E57" s="83"/>
      <c r="F57" s="83"/>
      <c r="G57" s="83"/>
      <c r="H57" s="83"/>
      <c r="I57" s="84"/>
      <c r="J57" s="84"/>
      <c r="K57" s="83"/>
      <c r="L57" s="83"/>
      <c r="M57" s="83"/>
      <c r="N57" s="85"/>
    </row>
    <row r="58" spans="2:14" x14ac:dyDescent="0.2">
      <c r="B58" s="86" t="s">
        <v>72</v>
      </c>
      <c r="C58" s="9"/>
      <c r="D58" s="9"/>
      <c r="E58" s="9"/>
      <c r="F58" s="9"/>
      <c r="G58" s="9"/>
      <c r="H58" s="9"/>
      <c r="I58" s="9"/>
      <c r="J58" s="9"/>
      <c r="K58" s="9"/>
      <c r="L58" s="9"/>
      <c r="M58" s="9"/>
      <c r="N58" s="87"/>
    </row>
    <row r="59" spans="2:14" x14ac:dyDescent="0.2">
      <c r="B59" s="86" t="s">
        <v>67</v>
      </c>
      <c r="C59" s="9"/>
      <c r="D59" s="9"/>
      <c r="E59" s="9"/>
      <c r="F59" s="9"/>
      <c r="G59" s="9"/>
      <c r="H59" s="9"/>
      <c r="I59" s="9"/>
      <c r="J59" s="9"/>
      <c r="K59" s="9"/>
      <c r="L59" s="9"/>
      <c r="M59" s="9"/>
      <c r="N59" s="88"/>
    </row>
    <row r="60" spans="2:14" ht="12.75" thickBot="1" x14ac:dyDescent="0.25">
      <c r="B60" s="89" t="s">
        <v>21</v>
      </c>
      <c r="C60" s="90"/>
      <c r="D60" s="90"/>
      <c r="E60" s="90"/>
      <c r="F60" s="90"/>
      <c r="G60" s="90"/>
      <c r="H60" s="90"/>
      <c r="I60" s="90"/>
      <c r="J60" s="90"/>
      <c r="K60" s="90"/>
      <c r="L60" s="90"/>
      <c r="M60" s="90"/>
      <c r="N60" s="91"/>
    </row>
  </sheetData>
  <mergeCells count="72">
    <mergeCell ref="B50:I50"/>
    <mergeCell ref="J50:N50"/>
    <mergeCell ref="B54:I54"/>
    <mergeCell ref="K54:N54"/>
    <mergeCell ref="B55:I55"/>
    <mergeCell ref="K55:N55"/>
    <mergeCell ref="M51:N51"/>
    <mergeCell ref="B52:I52"/>
    <mergeCell ref="K52:N52"/>
    <mergeCell ref="B53:I53"/>
    <mergeCell ref="K53:N53"/>
    <mergeCell ref="C42:I42"/>
    <mergeCell ref="C43:I43"/>
    <mergeCell ref="B46:I46"/>
    <mergeCell ref="J46:N46"/>
    <mergeCell ref="B49:I49"/>
    <mergeCell ref="J49:N49"/>
    <mergeCell ref="C44:I44"/>
    <mergeCell ref="C45:I45"/>
    <mergeCell ref="B41:B43"/>
    <mergeCell ref="C41:I41"/>
    <mergeCell ref="B12:N12"/>
    <mergeCell ref="C20:H20"/>
    <mergeCell ref="B21:B25"/>
    <mergeCell ref="C21:H21"/>
    <mergeCell ref="C22:H22"/>
    <mergeCell ref="C23:H23"/>
    <mergeCell ref="C24:H24"/>
    <mergeCell ref="C25:H25"/>
    <mergeCell ref="B9:C9"/>
    <mergeCell ref="D9:J9"/>
    <mergeCell ref="K9:L9"/>
    <mergeCell ref="M9:N9"/>
    <mergeCell ref="B10:C10"/>
    <mergeCell ref="D10:J10"/>
    <mergeCell ref="K10:L10"/>
    <mergeCell ref="M10:N10"/>
    <mergeCell ref="D7:J7"/>
    <mergeCell ref="K7:L7"/>
    <mergeCell ref="M7:N7"/>
    <mergeCell ref="B8:C8"/>
    <mergeCell ref="D8:J8"/>
    <mergeCell ref="K8:L8"/>
    <mergeCell ref="M8:N8"/>
    <mergeCell ref="B31:B33"/>
    <mergeCell ref="C31:I33"/>
    <mergeCell ref="B34:B35"/>
    <mergeCell ref="C34:I34"/>
    <mergeCell ref="C35:I35"/>
    <mergeCell ref="B36:B37"/>
    <mergeCell ref="C36:I36"/>
    <mergeCell ref="C37:I37"/>
    <mergeCell ref="C38:I38"/>
    <mergeCell ref="B39:B40"/>
    <mergeCell ref="C39:I39"/>
    <mergeCell ref="C40:I40"/>
    <mergeCell ref="B2:D2"/>
    <mergeCell ref="K2:N2"/>
    <mergeCell ref="B3:E3"/>
    <mergeCell ref="B28:N28"/>
    <mergeCell ref="B30:N30"/>
    <mergeCell ref="B14:N14"/>
    <mergeCell ref="C15:H15"/>
    <mergeCell ref="B16:B17"/>
    <mergeCell ref="C16:H16"/>
    <mergeCell ref="C17:H17"/>
    <mergeCell ref="B18:B19"/>
    <mergeCell ref="C18:H18"/>
    <mergeCell ref="C19:H19"/>
    <mergeCell ref="K3:N3"/>
    <mergeCell ref="B6:N6"/>
    <mergeCell ref="B7:C7"/>
  </mergeCells>
  <dataValidations count="2">
    <dataValidation type="whole" allowBlank="1" showInputMessage="1" showErrorMessage="1" sqref="K16:K22" xr:uid="{00000000-0002-0000-0000-000000000000}">
      <formula1>1</formula1>
      <formula2>100</formula2>
    </dataValidation>
    <dataValidation allowBlank="1" showInputMessage="1" showErrorMessage="1" promptTitle="Attention" prompt="Area should be aligned with JD (self) of Department KPI" sqref="B16 B18 B20:B21" xr:uid="{00000000-0002-0000-0000-000001000000}"/>
  </dataValidations>
  <pageMargins left="0.25" right="0.25" top="0.5" bottom="0.25" header="0.3" footer="0.3"/>
  <pageSetup paperSize="9" scale="66"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B2:E35"/>
  <sheetViews>
    <sheetView tabSelected="1" zoomScale="80" zoomScaleNormal="80" workbookViewId="0">
      <selection activeCell="H12" sqref="H12"/>
    </sheetView>
  </sheetViews>
  <sheetFormatPr defaultColWidth="11.42578125" defaultRowHeight="12.75" x14ac:dyDescent="0.2"/>
  <cols>
    <col min="1" max="1" width="3.140625" style="97" customWidth="1"/>
    <col min="2" max="2" width="53.42578125" style="97" customWidth="1"/>
    <col min="3" max="3" width="15.140625" style="97" customWidth="1"/>
    <col min="4" max="4" width="51.5703125" style="97" customWidth="1"/>
    <col min="5" max="5" width="80.7109375" style="97" customWidth="1"/>
    <col min="6" max="16384" width="11.42578125" style="97"/>
  </cols>
  <sheetData>
    <row r="2" spans="2:5" x14ac:dyDescent="0.2">
      <c r="B2" s="97" t="s">
        <v>0</v>
      </c>
    </row>
    <row r="3" spans="2:5" x14ac:dyDescent="0.2">
      <c r="B3" s="97" t="s">
        <v>40</v>
      </c>
    </row>
    <row r="4" spans="2:5" x14ac:dyDescent="0.2">
      <c r="B4" s="97" t="s">
        <v>69</v>
      </c>
    </row>
    <row r="5" spans="2:5" ht="13.5" thickBot="1" x14ac:dyDescent="0.25">
      <c r="B5" s="98" t="s">
        <v>41</v>
      </c>
    </row>
    <row r="6" spans="2:5" s="98" customFormat="1" ht="13.5" thickBot="1" x14ac:dyDescent="0.25">
      <c r="B6" s="99" t="s">
        <v>132</v>
      </c>
      <c r="C6" s="100" t="s">
        <v>133</v>
      </c>
      <c r="D6" s="101"/>
      <c r="E6" s="102"/>
    </row>
    <row r="7" spans="2:5" x14ac:dyDescent="0.2">
      <c r="B7" s="210" t="s">
        <v>42</v>
      </c>
      <c r="C7" s="103" t="s">
        <v>43</v>
      </c>
      <c r="D7" s="210" t="s">
        <v>44</v>
      </c>
      <c r="E7" s="210" t="s">
        <v>45</v>
      </c>
    </row>
    <row r="8" spans="2:5" ht="13.5" thickBot="1" x14ac:dyDescent="0.25">
      <c r="B8" s="211"/>
      <c r="C8" s="104" t="s">
        <v>46</v>
      </c>
      <c r="D8" s="211"/>
      <c r="E8" s="211"/>
    </row>
    <row r="9" spans="2:5" ht="22.5" customHeight="1" x14ac:dyDescent="0.2">
      <c r="B9" s="212" t="s">
        <v>73</v>
      </c>
      <c r="C9" s="215">
        <v>8</v>
      </c>
      <c r="D9" s="224" t="s">
        <v>118</v>
      </c>
      <c r="E9" s="227" t="s">
        <v>119</v>
      </c>
    </row>
    <row r="10" spans="2:5" ht="34.5" customHeight="1" x14ac:dyDescent="0.2">
      <c r="B10" s="213"/>
      <c r="C10" s="216"/>
      <c r="D10" s="225"/>
      <c r="E10" s="228"/>
    </row>
    <row r="11" spans="2:5" x14ac:dyDescent="0.2">
      <c r="B11" s="213"/>
      <c r="C11" s="216"/>
      <c r="D11" s="225"/>
      <c r="E11" s="228"/>
    </row>
    <row r="12" spans="2:5" ht="25.5" customHeight="1" thickBot="1" x14ac:dyDescent="0.25">
      <c r="B12" s="214"/>
      <c r="C12" s="217"/>
      <c r="D12" s="226"/>
      <c r="E12" s="229"/>
    </row>
    <row r="13" spans="2:5" ht="16.5" customHeight="1" x14ac:dyDescent="0.2">
      <c r="B13" s="218" t="s">
        <v>74</v>
      </c>
      <c r="C13" s="220">
        <v>5</v>
      </c>
      <c r="D13" s="205" t="s">
        <v>120</v>
      </c>
      <c r="E13" s="222" t="s">
        <v>121</v>
      </c>
    </row>
    <row r="14" spans="2:5" ht="40.5" customHeight="1" thickBot="1" x14ac:dyDescent="0.25">
      <c r="B14" s="219"/>
      <c r="C14" s="221"/>
      <c r="D14" s="207"/>
      <c r="E14" s="223"/>
    </row>
    <row r="15" spans="2:5" x14ac:dyDescent="0.2">
      <c r="B15" s="241" t="s">
        <v>75</v>
      </c>
      <c r="C15" s="215">
        <v>7</v>
      </c>
      <c r="D15" s="205" t="s">
        <v>122</v>
      </c>
      <c r="E15" s="246" t="s">
        <v>123</v>
      </c>
    </row>
    <row r="16" spans="2:5" x14ac:dyDescent="0.2">
      <c r="B16" s="242"/>
      <c r="C16" s="216"/>
      <c r="D16" s="206"/>
      <c r="E16" s="247"/>
    </row>
    <row r="17" spans="2:5" ht="45" customHeight="1" thickBot="1" x14ac:dyDescent="0.25">
      <c r="B17" s="244"/>
      <c r="C17" s="217"/>
      <c r="D17" s="207"/>
      <c r="E17" s="248"/>
    </row>
    <row r="18" spans="2:5" x14ac:dyDescent="0.2">
      <c r="B18" s="235" t="s">
        <v>76</v>
      </c>
      <c r="C18" s="238">
        <v>7</v>
      </c>
      <c r="D18" s="205" t="s">
        <v>124</v>
      </c>
      <c r="E18" s="202" t="s">
        <v>125</v>
      </c>
    </row>
    <row r="19" spans="2:5" x14ac:dyDescent="0.2">
      <c r="B19" s="236"/>
      <c r="C19" s="239"/>
      <c r="D19" s="206"/>
      <c r="E19" s="203"/>
    </row>
    <row r="20" spans="2:5" x14ac:dyDescent="0.2">
      <c r="B20" s="236"/>
      <c r="C20" s="239"/>
      <c r="D20" s="206"/>
      <c r="E20" s="203"/>
    </row>
    <row r="21" spans="2:5" x14ac:dyDescent="0.2">
      <c r="B21" s="236"/>
      <c r="C21" s="239"/>
      <c r="D21" s="206"/>
      <c r="E21" s="203"/>
    </row>
    <row r="22" spans="2:5" ht="44.25" customHeight="1" thickBot="1" x14ac:dyDescent="0.25">
      <c r="B22" s="237"/>
      <c r="C22" s="240"/>
      <c r="D22" s="207"/>
      <c r="E22" s="204"/>
    </row>
    <row r="23" spans="2:5" x14ac:dyDescent="0.2">
      <c r="B23" s="241" t="s">
        <v>77</v>
      </c>
      <c r="C23" s="215">
        <v>6</v>
      </c>
      <c r="D23" s="205" t="s">
        <v>126</v>
      </c>
      <c r="E23" s="202" t="s">
        <v>127</v>
      </c>
    </row>
    <row r="24" spans="2:5" ht="30" customHeight="1" x14ac:dyDescent="0.2">
      <c r="B24" s="242"/>
      <c r="C24" s="216"/>
      <c r="D24" s="206"/>
      <c r="E24" s="203"/>
    </row>
    <row r="25" spans="2:5" ht="42.75" customHeight="1" thickBot="1" x14ac:dyDescent="0.25">
      <c r="B25" s="243"/>
      <c r="C25" s="217"/>
      <c r="D25" s="207"/>
      <c r="E25" s="204"/>
    </row>
    <row r="26" spans="2:5" x14ac:dyDescent="0.2">
      <c r="B26" s="235" t="s">
        <v>78</v>
      </c>
      <c r="C26" s="220">
        <v>8</v>
      </c>
      <c r="D26" s="205" t="s">
        <v>128</v>
      </c>
      <c r="E26" s="202" t="s">
        <v>129</v>
      </c>
    </row>
    <row r="27" spans="2:5" ht="24.75" customHeight="1" x14ac:dyDescent="0.2">
      <c r="B27" s="236"/>
      <c r="C27" s="230"/>
      <c r="D27" s="206"/>
      <c r="E27" s="203"/>
    </row>
    <row r="28" spans="2:5" x14ac:dyDescent="0.2">
      <c r="B28" s="236"/>
      <c r="C28" s="230"/>
      <c r="D28" s="206"/>
      <c r="E28" s="203"/>
    </row>
    <row r="29" spans="2:5" ht="27.75" customHeight="1" thickBot="1" x14ac:dyDescent="0.25">
      <c r="B29" s="245"/>
      <c r="C29" s="231"/>
      <c r="D29" s="207"/>
      <c r="E29" s="204"/>
    </row>
    <row r="30" spans="2:5" x14ac:dyDescent="0.2">
      <c r="B30" s="212" t="s">
        <v>79</v>
      </c>
      <c r="C30" s="215">
        <v>6</v>
      </c>
      <c r="D30" s="208" t="s">
        <v>130</v>
      </c>
      <c r="E30" s="233" t="s">
        <v>131</v>
      </c>
    </row>
    <row r="31" spans="2:5" ht="29.25" customHeight="1" thickBot="1" x14ac:dyDescent="0.25">
      <c r="B31" s="232"/>
      <c r="C31" s="217"/>
      <c r="D31" s="209"/>
      <c r="E31" s="234"/>
    </row>
    <row r="35" spans="2:5" x14ac:dyDescent="0.2">
      <c r="B35" s="105" t="s">
        <v>47</v>
      </c>
      <c r="E35" s="105" t="s">
        <v>48</v>
      </c>
    </row>
  </sheetData>
  <mergeCells count="31">
    <mergeCell ref="C26:C29"/>
    <mergeCell ref="B30:B31"/>
    <mergeCell ref="C30:C31"/>
    <mergeCell ref="E30:E31"/>
    <mergeCell ref="C15:C17"/>
    <mergeCell ref="B18:B22"/>
    <mergeCell ref="C18:C22"/>
    <mergeCell ref="B23:B25"/>
    <mergeCell ref="C23:C25"/>
    <mergeCell ref="B15:B17"/>
    <mergeCell ref="B26:B29"/>
    <mergeCell ref="D15:D17"/>
    <mergeCell ref="E15:E17"/>
    <mergeCell ref="D18:D22"/>
    <mergeCell ref="E18:E22"/>
    <mergeCell ref="D23:D25"/>
    <mergeCell ref="B7:B8"/>
    <mergeCell ref="D7:D8"/>
    <mergeCell ref="D9:D12"/>
    <mergeCell ref="E9:E12"/>
    <mergeCell ref="D13:D14"/>
    <mergeCell ref="B9:B12"/>
    <mergeCell ref="C9:C12"/>
    <mergeCell ref="B13:B14"/>
    <mergeCell ref="C13:C14"/>
    <mergeCell ref="E13:E14"/>
    <mergeCell ref="E23:E25"/>
    <mergeCell ref="D26:D29"/>
    <mergeCell ref="E26:E29"/>
    <mergeCell ref="D30:D31"/>
    <mergeCell ref="E7:E8"/>
  </mergeCells>
  <pageMargins left="0.25" right="0.25" top="0.5" bottom="0.25" header="0" footer="0"/>
  <pageSetup paperSize="9" scale="58"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Form for Print</vt:lpstr>
      <vt:lpstr>QA justification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murad.chowdhury</dc:creator>
  <cp:lastModifiedBy>LENOVO</cp:lastModifiedBy>
  <cp:lastPrinted>2020-01-25T13:29:42Z</cp:lastPrinted>
  <dcterms:created xsi:type="dcterms:W3CDTF">2013-11-25T16:26:45Z</dcterms:created>
  <dcterms:modified xsi:type="dcterms:W3CDTF">2020-01-28T09:31:52Z</dcterms:modified>
</cp:coreProperties>
</file>