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3.02.2020\"/>
    </mc:Choice>
  </mc:AlternateContent>
  <xr:revisionPtr revIDLastSave="0" documentId="13_ncr:1_{BF671BAC-8834-428D-8378-E73D357CE482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95" authorId="0" shapeId="0" xr:uid="{A936B079-254C-44B3-8E76-3861C85BDEE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500 Sera Note
</t>
        </r>
      </text>
    </comment>
  </commentList>
</comments>
</file>

<file path=xl/sharedStrings.xml><?xml version="1.0" encoding="utf-8"?>
<sst xmlns="http://schemas.openxmlformats.org/spreadsheetml/2006/main" count="192" uniqueCount="91">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</sst>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G9" sqref="G9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69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70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73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73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74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74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75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77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79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79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80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80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82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82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84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85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86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86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87</v>
      </c>
      <c r="B16" s="2">
        <v>729485</v>
      </c>
      <c r="C16" s="2">
        <v>28450</v>
      </c>
      <c r="D16" s="2">
        <v>1455</v>
      </c>
      <c r="E16" s="2">
        <f t="shared" si="0"/>
        <v>29905</v>
      </c>
      <c r="F16" s="94"/>
      <c r="G16" s="53"/>
      <c r="H16" s="64" t="s">
        <v>12</v>
      </c>
      <c r="I16" s="64">
        <v>3450</v>
      </c>
      <c r="J16" s="64" t="s">
        <v>87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4499460</v>
      </c>
      <c r="C33" s="2">
        <f>SUM(C5:C32)</f>
        <v>3924178</v>
      </c>
      <c r="D33" s="2">
        <f>SUM(D5:D32)</f>
        <v>13410</v>
      </c>
      <c r="E33" s="2">
        <f>SUM(E5:E32)</f>
        <v>3937588</v>
      </c>
      <c r="F33" s="94">
        <f>B33-E33</f>
        <v>561872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658493</v>
      </c>
      <c r="F36" s="90">
        <f>F33-C98-I43-I42+K121-C103</f>
        <v>658493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7370</v>
      </c>
      <c r="D37" s="1" t="s">
        <v>86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7800</v>
      </c>
      <c r="D38" s="1" t="s">
        <v>63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83</v>
      </c>
      <c r="B39" s="12" t="s">
        <v>26</v>
      </c>
      <c r="C39" s="2">
        <v>8000</v>
      </c>
      <c r="D39" s="18" t="s">
        <v>82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9100</v>
      </c>
      <c r="D40" s="18" t="s">
        <v>79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71</v>
      </c>
      <c r="B41" s="1" t="s">
        <v>72</v>
      </c>
      <c r="C41" s="2">
        <v>18380</v>
      </c>
      <c r="D41" s="1" t="s">
        <v>73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0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74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99280</v>
      </c>
      <c r="D50" s="102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347260</v>
      </c>
      <c r="D51" s="99" t="s">
        <v>86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199798</v>
      </c>
      <c r="D52" s="102" t="s">
        <v>86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34900</v>
      </c>
      <c r="D53" s="99" t="s">
        <v>82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13000</v>
      </c>
      <c r="D54" s="102" t="s">
        <v>86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121340</v>
      </c>
      <c r="D56" s="97" t="s">
        <v>86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81</v>
      </c>
      <c r="B57" s="43"/>
      <c r="C57" s="98">
        <v>10000</v>
      </c>
      <c r="D57" s="107" t="s">
        <v>86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78</v>
      </c>
      <c r="B58" s="43"/>
      <c r="C58" s="98">
        <v>3000</v>
      </c>
      <c r="D58" s="107" t="s">
        <v>77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64</v>
      </c>
      <c r="B59" s="43"/>
      <c r="C59" s="98">
        <v>4000</v>
      </c>
      <c r="D59" s="107" t="s">
        <v>80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148600</v>
      </c>
      <c r="D60" s="99" t="s">
        <v>86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144000</v>
      </c>
      <c r="D63" s="99" t="s">
        <v>87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76</v>
      </c>
      <c r="B64" s="43"/>
      <c r="C64" s="98">
        <v>800</v>
      </c>
      <c r="D64" s="99" t="s">
        <v>85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66</v>
      </c>
      <c r="B65" s="43"/>
      <c r="C65" s="98">
        <v>5000</v>
      </c>
      <c r="D65" s="99" t="s">
        <v>87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 t="s">
        <v>89</v>
      </c>
      <c r="B66" s="43" t="s">
        <v>90</v>
      </c>
      <c r="C66" s="98">
        <v>7840</v>
      </c>
      <c r="D66" s="99" t="s">
        <v>87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67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64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65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66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1500</v>
      </c>
      <c r="D95" s="97" t="s">
        <v>88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1805352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1805352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2020-02-13T13:30:27Z</dcterms:modified>
</cp:coreProperties>
</file>