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"/>
    </mc:Choice>
  </mc:AlternateContent>
  <xr:revisionPtr revIDLastSave="0" documentId="13_ncr:1_{0545CC66-495A-4AD6-8298-F7C5C82B8856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4" i="3" l="1"/>
  <c r="D48" i="3" l="1"/>
  <c r="C88" i="3" l="1"/>
  <c r="D53" i="3" l="1"/>
  <c r="D87" i="3" l="1"/>
  <c r="D34" i="3" l="1"/>
  <c r="D46" i="3" l="1"/>
  <c r="D85" i="3"/>
  <c r="D22" i="3"/>
  <c r="D20" i="3"/>
  <c r="D15" i="3"/>
  <c r="C99" i="3"/>
  <c r="D39" i="3"/>
  <c r="D10" i="3"/>
  <c r="D83" i="3"/>
  <c r="D7" i="3" l="1"/>
  <c r="D55" i="3"/>
  <c r="D82" i="3"/>
  <c r="D9" i="3"/>
  <c r="D21" i="3"/>
  <c r="D23" i="3"/>
  <c r="D25" i="3"/>
  <c r="D31" i="3"/>
  <c r="D33" i="3"/>
  <c r="D35" i="3"/>
  <c r="D38" i="3"/>
  <c r="D56" i="3"/>
  <c r="D61" i="3"/>
  <c r="D64" i="3"/>
  <c r="D68" i="3"/>
  <c r="D80" i="3"/>
  <c r="D86" i="3"/>
  <c r="D74" i="3" l="1"/>
  <c r="D77" i="3"/>
  <c r="D59" i="3"/>
  <c r="D28" i="3"/>
  <c r="D71" i="3"/>
  <c r="D14" i="3"/>
  <c r="D52" i="3"/>
  <c r="D69" i="3"/>
  <c r="D81" i="3"/>
  <c r="D58" i="3"/>
  <c r="D42" i="3"/>
  <c r="D70" i="3" l="1"/>
  <c r="D40" i="3" l="1"/>
  <c r="D30" i="3"/>
  <c r="D66" i="3"/>
  <c r="D44" i="3"/>
  <c r="D51" i="3"/>
  <c r="D50" i="3"/>
  <c r="D8" i="3"/>
  <c r="D73" i="3"/>
  <c r="D36" i="3"/>
  <c r="D79" i="3"/>
  <c r="D76" i="3"/>
  <c r="D67" i="3"/>
  <c r="D57" i="3"/>
  <c r="D26" i="3"/>
  <c r="D17" i="3"/>
  <c r="D18" i="3"/>
  <c r="D6" i="3"/>
  <c r="D12" i="3"/>
  <c r="D24" i="3"/>
  <c r="D4" i="3"/>
  <c r="D78" i="3"/>
  <c r="D75" i="3"/>
  <c r="D72" i="3"/>
  <c r="D65" i="3"/>
  <c r="D63" i="3"/>
  <c r="D62" i="3"/>
  <c r="D60" i="3"/>
  <c r="D49" i="3"/>
  <c r="D47" i="3"/>
  <c r="D45" i="3"/>
  <c r="D43" i="3"/>
  <c r="D41" i="3"/>
  <c r="D37" i="3"/>
  <c r="D32" i="3"/>
  <c r="D29" i="3"/>
  <c r="D27" i="3"/>
  <c r="D19" i="3"/>
  <c r="D16" i="3"/>
  <c r="D13" i="3"/>
  <c r="D11" i="3"/>
  <c r="D5" i="3"/>
  <c r="D88" i="3" l="1"/>
</calcChain>
</file>

<file path=xl/sharedStrings.xml><?xml version="1.0" encoding="utf-8"?>
<sst xmlns="http://schemas.openxmlformats.org/spreadsheetml/2006/main" count="162" uniqueCount="116">
  <si>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</si>
  <si>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</si>
  <si>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</si>
  <si>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</si>
  <si>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</si>
  <si>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</si>
  <si>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</si>
  <si>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</si>
  <si>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</si>
  <si>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</si>
  <si>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</si>
  <si>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</si>
  <si>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</si>
  <si>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</si>
  <si>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</si>
  <si>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</si>
  <si>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</si>
  <si>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</si>
  <si>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</si>
  <si>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</si>
  <si>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</si>
  <si>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</si>
  <si>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</si>
  <si>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</si>
  <si>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</si>
  <si>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</si>
  <si>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</si>
  <si>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</si>
  <si>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</si>
  <si>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</si>
  <si>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</si>
  <si>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</si>
  <si>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</si>
  <si>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</si>
  <si>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</si>
  <si>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</si>
  <si>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</si>
  <si>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</si>
  <si>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</si>
  <si>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</si>
  <si>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</si>
  <si>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</si>
  <si>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</si>
  <si>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</si>
  <si>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</si>
  <si>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</si>
  <si>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</si>
  <si>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</si>
  <si>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</si>
  <si>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</si>
  <si>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</si>
  <si>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</si>
  <si>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</si>
  <si>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</si>
  <si>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</si>
  <si>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</si>
  <si>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</si>
  <si>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</si>
  <si>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</si>
  <si>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</si>
  <si>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</si>
  <si>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</si>
  <si>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</si>
  <si>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</si>
  <si>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</si>
  <si>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</si>
  <si>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</si>
  <si>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</si>
  <si>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</si>
  <si>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</si>
  <si>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</si>
  <si>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</si>
  <si>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</si>
  <si>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</si>
  <si>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</si>
  <si>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</si>
  <si>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</si>
  <si>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</si>
  <si>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</si>
  <si>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</si>
  <si>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</si>
  <si>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</si>
  <si>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</si>
  <si>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</si>
  <si>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</si>
  <si>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</si>
  <si>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</si>
  <si>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</si>
  <si>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</si>
  <si>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</si>
  <si>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</si>
  <si>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</si>
  <si>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</si>
  <si>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</si>
  <si>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</si>
  <si>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</si>
  <si>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</si>
  <si>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</si>
  <si>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</si>
  <si>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</si>
  <si>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</si>
  <si>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</si>
  <si>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</si>
  <si>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</si>
  <si>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</si>
  <si>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</si>
  <si>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</si>
  <si>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Daily Requisition for Mugdho Corporation</t>
  </si>
  <si>
    <t>Dealer Name:   Mugdho Corporation</t>
  </si>
  <si>
    <t>s40</t>
  </si>
  <si>
    <t>i68</t>
  </si>
  <si>
    <t>Z20</t>
  </si>
  <si>
    <t>L42</t>
  </si>
  <si>
    <t>L250i</t>
  </si>
  <si>
    <t>D40i</t>
  </si>
  <si>
    <t>28.11.19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</si>
</sst>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6" fillId="0" borderId="0" xfId="0" applyFont="1" applyFill="1" applyBorder="1"/>
    <xf numFmtId="0" fontId="0" fillId="0" borderId="1" xfId="0" applyBorder="1"/>
    <xf numFmtId="0" fontId="9" fillId="0" borderId="0" xfId="0" applyFont="1" applyFill="1" applyBorder="1"/>
    <xf numFmtId="0" fontId="10" fillId="0" borderId="0" xfId="0" applyFont="1" applyFill="1" applyBorder="1"/>
    <xf numFmtId="0" fontId="10" fillId="0" borderId="0" xfId="0" applyFont="1"/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1"/>
  <sheetViews>
    <sheetView tabSelected="1" zoomScale="96" zoomScaleNormal="96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I94" sqref="I94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107</v>
      </c>
      <c r="B1" s="44"/>
      <c r="C1" s="44"/>
      <c r="D1" s="44"/>
      <c r="E1" s="45"/>
    </row>
    <row r="2" spans="1:74" s="6" customFormat="1" ht="15" x14ac:dyDescent="0.2">
      <c r="A2" s="49" t="s">
        <v>108</v>
      </c>
      <c r="B2" s="50"/>
      <c r="C2" s="20" t="s">
        <v>64</v>
      </c>
      <c r="D2" s="21" t="s">
        <v>27</v>
      </c>
      <c r="E2" s="22" t="s">
        <v>115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1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50</v>
      </c>
      <c r="D7" s="10">
        <f>C7*B7</f>
        <v>38045</v>
      </c>
      <c r="E7" s="8" t="s">
        <v>82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82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</row>
    <row r="11" spans="1:74" s="5" customFormat="1" ht="15" x14ac:dyDescent="0.25">
      <c r="A11" s="11" t="s">
        <v>1</v>
      </c>
      <c r="B11" s="9">
        <v>896.23500000000001</v>
      </c>
      <c r="C11" s="8">
        <v>80</v>
      </c>
      <c r="D11" s="12">
        <f t="shared" si="0"/>
        <v>71698.8</v>
      </c>
      <c r="E11" s="11" t="s">
        <v>82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</row>
    <row r="12" spans="1:74" ht="15" hidden="1" x14ac:dyDescent="0.25">
      <c r="A12" s="8" t="s">
        <v>33</v>
      </c>
      <c r="B12" s="9">
        <v>868.16499999999996</v>
      </c>
      <c r="C12" s="8"/>
      <c r="D12" s="10">
        <f t="shared" si="0"/>
        <v>0</v>
      </c>
      <c r="E12" s="8"/>
    </row>
    <row r="13" spans="1:74" ht="15" hidden="1" x14ac:dyDescent="0.25">
      <c r="A13" s="8" t="s">
        <v>2</v>
      </c>
      <c r="B13" s="9">
        <v>901.24749999999995</v>
      </c>
      <c r="C13" s="8"/>
      <c r="D13" s="10">
        <f t="shared" si="0"/>
        <v>0</v>
      </c>
      <c r="E13" s="8" t="s">
        <v>79</v>
      </c>
    </row>
    <row r="14" spans="1:74" ht="15" hidden="1" x14ac:dyDescent="0.25">
      <c r="A14" s="8" t="s">
        <v>54</v>
      </c>
      <c r="B14" s="9">
        <v>858.14</v>
      </c>
      <c r="C14" s="8"/>
      <c r="D14" s="10">
        <f t="shared" si="0"/>
        <v>0</v>
      </c>
      <c r="E14" s="8" t="s">
        <v>101</v>
      </c>
    </row>
    <row r="15" spans="1:74" ht="15" hidden="1" x14ac:dyDescent="0.25">
      <c r="A15" s="8" t="s">
        <v>95</v>
      </c>
      <c r="B15" s="9">
        <v>824.06</v>
      </c>
      <c r="C15" s="8"/>
      <c r="D15" s="10">
        <f>C15*B15</f>
        <v>0</v>
      </c>
      <c r="E15" s="8" t="s">
        <v>81</v>
      </c>
    </row>
    <row r="16" spans="1:74" s="5" customFormat="1" ht="15" hidden="1" x14ac:dyDescent="0.25">
      <c r="A16" s="11" t="s">
        <v>93</v>
      </c>
      <c r="B16" s="9">
        <v>858.14</v>
      </c>
      <c r="C16" s="8"/>
      <c r="D16" s="12">
        <f t="shared" si="0"/>
        <v>0</v>
      </c>
      <c r="E16" s="11" t="s">
        <v>82</v>
      </c>
    </row>
    <row r="17" spans="1:74" ht="15" hidden="1" x14ac:dyDescent="0.25">
      <c r="A17" s="8" t="s">
        <v>35</v>
      </c>
      <c r="B17" s="9">
        <v>946.36</v>
      </c>
      <c r="C17" s="8"/>
      <c r="D17" s="10">
        <f t="shared" si="0"/>
        <v>0</v>
      </c>
      <c r="E17" s="8"/>
    </row>
    <row r="18" spans="1:74" s="5" customFormat="1" ht="15" hidden="1" x14ac:dyDescent="0.25">
      <c r="A18" s="11" t="s">
        <v>3</v>
      </c>
      <c r="B18" s="9">
        <v>980.44500000000005</v>
      </c>
      <c r="C18" s="8"/>
      <c r="D18" s="12">
        <f>C18*B18</f>
        <v>0</v>
      </c>
      <c r="E18" s="11" t="s">
        <v>82</v>
      </c>
    </row>
    <row r="19" spans="1:74" ht="15" hidden="1" x14ac:dyDescent="0.25">
      <c r="A19" s="8" t="s">
        <v>4</v>
      </c>
      <c r="B19" s="9">
        <v>975.4325</v>
      </c>
      <c r="C19" s="8"/>
      <c r="D19" s="10">
        <f t="shared" si="0"/>
        <v>0</v>
      </c>
      <c r="E19" s="8" t="s">
        <v>80</v>
      </c>
    </row>
    <row r="20" spans="1:74" ht="15" hidden="1" x14ac:dyDescent="0.25">
      <c r="A20" s="8" t="s">
        <v>90</v>
      </c>
      <c r="B20" s="9">
        <v>1159.8900000000001</v>
      </c>
      <c r="C20" s="8"/>
      <c r="D20" s="10">
        <f>C20*B20</f>
        <v>0</v>
      </c>
      <c r="E20" s="8" t="s">
        <v>91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</row>
    <row r="21" spans="1:74" ht="15" hidden="1" x14ac:dyDescent="0.25">
      <c r="A21" s="8" t="s">
        <v>69</v>
      </c>
      <c r="B21" s="9">
        <v>1140.845</v>
      </c>
      <c r="C21" s="8"/>
      <c r="D21" s="12">
        <f>C21*B21</f>
        <v>0</v>
      </c>
      <c r="E21" s="8" t="s">
        <v>99</v>
      </c>
    </row>
    <row r="22" spans="1:74" ht="15" hidden="1" x14ac:dyDescent="0.25">
      <c r="A22" s="8" t="s">
        <v>102</v>
      </c>
      <c r="B22" s="9">
        <v>1238.0875000000001</v>
      </c>
      <c r="C22" s="8"/>
      <c r="D22" s="12">
        <f>C22*B22</f>
        <v>0</v>
      </c>
      <c r="E22" s="8" t="s">
        <v>81</v>
      </c>
    </row>
    <row r="23" spans="1:74" s="5" customFormat="1" ht="15" hidden="1" x14ac:dyDescent="0.25">
      <c r="A23" s="11" t="s">
        <v>59</v>
      </c>
      <c r="B23" s="9">
        <v>878.19</v>
      </c>
      <c r="C23" s="8"/>
      <c r="D23" s="12">
        <f t="shared" si="0"/>
        <v>0</v>
      </c>
      <c r="E23" s="11" t="s">
        <v>82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</row>
    <row r="24" spans="1:74" ht="15" x14ac:dyDescent="0.25">
      <c r="A24" s="8" t="s">
        <v>114</v>
      </c>
      <c r="B24" s="9">
        <v>1014.53</v>
      </c>
      <c r="C24" s="8">
        <v>80</v>
      </c>
      <c r="D24" s="10">
        <f t="shared" si="0"/>
        <v>81162.399999999994</v>
      </c>
      <c r="E24" s="8" t="s">
        <v>81</v>
      </c>
    </row>
    <row r="25" spans="1:74" ht="15" hidden="1" x14ac:dyDescent="0.25">
      <c r="A25" s="8" t="s">
        <v>89</v>
      </c>
      <c r="B25" s="9">
        <v>907.26</v>
      </c>
      <c r="C25" s="8"/>
      <c r="D25" s="10">
        <f t="shared" si="0"/>
        <v>0</v>
      </c>
      <c r="E25" s="8" t="s">
        <v>82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</row>
    <row r="26" spans="1:74" s="5" customFormat="1" ht="15" hidden="1" x14ac:dyDescent="0.25">
      <c r="A26" s="11" t="s">
        <v>36</v>
      </c>
      <c r="B26" s="9">
        <v>1159.8924999999999</v>
      </c>
      <c r="C26" s="8"/>
      <c r="D26" s="12">
        <f t="shared" si="0"/>
        <v>0</v>
      </c>
      <c r="E26" s="11" t="s">
        <v>82</v>
      </c>
    </row>
    <row r="27" spans="1:74" ht="15" hidden="1" x14ac:dyDescent="0.25">
      <c r="A27" s="8" t="s">
        <v>5</v>
      </c>
      <c r="B27" s="9">
        <v>2309.7600000000002</v>
      </c>
      <c r="C27" s="8"/>
      <c r="D27" s="10">
        <f t="shared" si="0"/>
        <v>0</v>
      </c>
      <c r="E27" s="8"/>
    </row>
    <row r="28" spans="1:74" ht="15" hidden="1" x14ac:dyDescent="0.25">
      <c r="A28" s="8" t="s">
        <v>72</v>
      </c>
      <c r="B28" s="9">
        <v>2710.76</v>
      </c>
      <c r="C28" s="8"/>
      <c r="D28" s="10">
        <f t="shared" si="0"/>
        <v>0</v>
      </c>
      <c r="E28" s="11" t="s">
        <v>81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</row>
    <row r="29" spans="1:74" ht="15" hidden="1" x14ac:dyDescent="0.25">
      <c r="A29" s="8" t="s">
        <v>58</v>
      </c>
      <c r="B29" s="9">
        <v>6397.96</v>
      </c>
      <c r="C29" s="8"/>
      <c r="D29" s="10">
        <f t="shared" si="0"/>
        <v>0</v>
      </c>
      <c r="E29" s="8" t="s">
        <v>81</v>
      </c>
    </row>
    <row r="30" spans="1:74" ht="15" hidden="1" x14ac:dyDescent="0.25">
      <c r="A30" s="8" t="s">
        <v>48</v>
      </c>
      <c r="B30" s="9">
        <v>5158.8649999999998</v>
      </c>
      <c r="C30" s="8"/>
      <c r="D30" s="10">
        <f t="shared" si="0"/>
        <v>0</v>
      </c>
      <c r="E30" s="8" t="s">
        <v>81</v>
      </c>
    </row>
    <row r="31" spans="1:74" ht="15" hidden="1" x14ac:dyDescent="0.25">
      <c r="A31" s="8" t="s">
        <v>73</v>
      </c>
      <c r="B31" s="9">
        <v>5334.3029999999999</v>
      </c>
      <c r="C31" s="8"/>
      <c r="D31" s="10">
        <f t="shared" si="0"/>
        <v>0</v>
      </c>
      <c r="E31" s="8" t="s">
        <v>92</v>
      </c>
    </row>
    <row r="32" spans="1:74" ht="15" hidden="1" x14ac:dyDescent="0.25">
      <c r="A32" s="8" t="s">
        <v>6</v>
      </c>
      <c r="B32" s="9">
        <v>5819.5124999999998</v>
      </c>
      <c r="C32" s="8"/>
      <c r="D32" s="10">
        <f t="shared" si="0"/>
        <v>0</v>
      </c>
      <c r="E32" s="8"/>
    </row>
    <row r="33" spans="1:74" ht="15" hidden="1" x14ac:dyDescent="0.25">
      <c r="A33" s="8" t="s">
        <v>67</v>
      </c>
      <c r="B33" s="9">
        <v>5607.9849999999997</v>
      </c>
      <c r="C33" s="8"/>
      <c r="D33" s="10">
        <f t="shared" si="0"/>
        <v>0</v>
      </c>
      <c r="E33" s="8" t="s">
        <v>81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</row>
    <row r="34" spans="1:74" ht="15" x14ac:dyDescent="0.25">
      <c r="A34" s="8" t="s">
        <v>110</v>
      </c>
      <c r="B34" s="9">
        <v>5412.5</v>
      </c>
      <c r="C34" s="8">
        <v>7</v>
      </c>
      <c r="D34" s="10">
        <f>C34*B34</f>
        <v>37887.5</v>
      </c>
      <c r="E34" s="8" t="s">
        <v>92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hidden="1" x14ac:dyDescent="0.25">
      <c r="A35" s="8" t="s">
        <v>74</v>
      </c>
      <c r="B35" s="9">
        <v>5793.4475000000002</v>
      </c>
      <c r="C35" s="8"/>
      <c r="D35" s="10">
        <f t="shared" si="0"/>
        <v>0</v>
      </c>
      <c r="E35" s="8" t="s">
        <v>81</v>
      </c>
    </row>
    <row r="36" spans="1:74" ht="15" hidden="1" x14ac:dyDescent="0.25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74" ht="15" hidden="1" x14ac:dyDescent="0.25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74" ht="15" hidden="1" x14ac:dyDescent="0.25">
      <c r="A38" s="8" t="s">
        <v>61</v>
      </c>
      <c r="B38" s="9">
        <v>6369.8850000000002</v>
      </c>
      <c r="C38" s="8"/>
      <c r="D38" s="10">
        <f t="shared" si="0"/>
        <v>0</v>
      </c>
      <c r="E38" s="8" t="s">
        <v>81</v>
      </c>
    </row>
    <row r="39" spans="1:74" ht="15" x14ac:dyDescent="0.25">
      <c r="A39" s="8" t="s">
        <v>97</v>
      </c>
      <c r="B39" s="9">
        <v>6715.95</v>
      </c>
      <c r="C39" s="8">
        <v>31</v>
      </c>
      <c r="D39" s="10">
        <f t="shared" si="0"/>
        <v>208194.44999999998</v>
      </c>
      <c r="E39" s="39" t="s">
        <v>103</v>
      </c>
    </row>
    <row r="40" spans="1:74" ht="15" hidden="1" x14ac:dyDescent="0.25">
      <c r="A40" s="8" t="s">
        <v>49</v>
      </c>
      <c r="B40" s="9">
        <v>8967.36</v>
      </c>
      <c r="C40" s="8"/>
      <c r="D40" s="10">
        <f t="shared" si="0"/>
        <v>0</v>
      </c>
      <c r="E40" s="8" t="s">
        <v>81</v>
      </c>
    </row>
    <row r="41" spans="1:74" ht="15" hidden="1" x14ac:dyDescent="0.25">
      <c r="A41" s="8" t="s">
        <v>65</v>
      </c>
      <c r="B41" s="9">
        <v>8134.2849999999999</v>
      </c>
      <c r="C41" s="8"/>
      <c r="D41" s="10">
        <f t="shared" si="0"/>
        <v>0</v>
      </c>
      <c r="E41" s="8"/>
    </row>
    <row r="42" spans="1:74" ht="15" hidden="1" x14ac:dyDescent="0.25">
      <c r="A42" s="8" t="s">
        <v>51</v>
      </c>
      <c r="B42" s="9">
        <v>1169.9175</v>
      </c>
      <c r="C42" s="8"/>
      <c r="D42" s="10">
        <f>C42*B42</f>
        <v>0</v>
      </c>
      <c r="E42" s="8" t="s">
        <v>92</v>
      </c>
    </row>
    <row r="43" spans="1:74" ht="15" hidden="1" x14ac:dyDescent="0.25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74" ht="15" hidden="1" x14ac:dyDescent="0.25">
      <c r="A44" s="8" t="s">
        <v>46</v>
      </c>
      <c r="B44" s="9">
        <v>1189.9675</v>
      </c>
      <c r="C44" s="8"/>
      <c r="D44" s="10">
        <f t="shared" si="0"/>
        <v>0</v>
      </c>
      <c r="E44" s="8" t="s">
        <v>82</v>
      </c>
    </row>
    <row r="45" spans="1:74" ht="15" hidden="1" x14ac:dyDescent="0.25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74" ht="15" hidden="1" x14ac:dyDescent="0.25">
      <c r="A46" s="8" t="s">
        <v>105</v>
      </c>
      <c r="B46" s="9">
        <v>1042.5999999999999</v>
      </c>
      <c r="C46" s="8"/>
      <c r="D46" s="10">
        <f t="shared" si="0"/>
        <v>0</v>
      </c>
      <c r="E46" s="8"/>
    </row>
    <row r="47" spans="1:74" ht="15" hidden="1" x14ac:dyDescent="0.25">
      <c r="A47" s="8" t="s">
        <v>9</v>
      </c>
      <c r="B47" s="9">
        <v>1435.58</v>
      </c>
      <c r="C47" s="8"/>
      <c r="D47" s="10">
        <f t="shared" si="0"/>
        <v>0</v>
      </c>
      <c r="E47" s="8"/>
    </row>
    <row r="48" spans="1:74" ht="15" hidden="1" x14ac:dyDescent="0.25">
      <c r="A48" s="8" t="s">
        <v>113</v>
      </c>
      <c r="B48" s="9">
        <v>1024.5550000000001</v>
      </c>
      <c r="C48" s="8"/>
      <c r="D48" s="10">
        <f>C48*B48</f>
        <v>0</v>
      </c>
      <c r="E48" s="8" t="s">
        <v>92</v>
      </c>
    </row>
    <row r="49" spans="1:5" ht="15" hidden="1" x14ac:dyDescent="0.25">
      <c r="A49" s="8" t="s">
        <v>31</v>
      </c>
      <c r="B49" s="9">
        <v>1053.6275000000001</v>
      </c>
      <c r="C49" s="8"/>
      <c r="D49" s="10">
        <f t="shared" si="0"/>
        <v>0</v>
      </c>
      <c r="E49" s="8" t="s">
        <v>83</v>
      </c>
    </row>
    <row r="50" spans="1:5" ht="15" hidden="1" x14ac:dyDescent="0.25">
      <c r="A50" s="8" t="s">
        <v>44</v>
      </c>
      <c r="B50" s="9">
        <v>1072.675</v>
      </c>
      <c r="C50" s="8"/>
      <c r="D50" s="10">
        <f t="shared" si="0"/>
        <v>0</v>
      </c>
      <c r="E50" s="8" t="s">
        <v>92</v>
      </c>
    </row>
    <row r="51" spans="1:5" ht="15" hidden="1" x14ac:dyDescent="0.25">
      <c r="A51" s="8" t="s">
        <v>45</v>
      </c>
      <c r="B51" s="9">
        <v>985.46</v>
      </c>
      <c r="C51" s="8"/>
      <c r="D51" s="10">
        <f t="shared" si="0"/>
        <v>0</v>
      </c>
      <c r="E51" s="8" t="s">
        <v>82</v>
      </c>
    </row>
    <row r="52" spans="1:5" ht="15" hidden="1" x14ac:dyDescent="0.25">
      <c r="A52" s="8" t="s">
        <v>53</v>
      </c>
      <c r="B52" s="9">
        <v>1014.53</v>
      </c>
      <c r="C52" s="8"/>
      <c r="D52" s="10">
        <f t="shared" si="0"/>
        <v>0</v>
      </c>
      <c r="E52" s="8" t="s">
        <v>82</v>
      </c>
    </row>
    <row r="53" spans="1:5" ht="15" x14ac:dyDescent="0.25">
      <c r="A53" s="8" t="s">
        <v>112</v>
      </c>
      <c r="B53" s="9">
        <v>945.36</v>
      </c>
      <c r="C53" s="8">
        <v>200</v>
      </c>
      <c r="D53" s="10">
        <f>B53*C53</f>
        <v>189072</v>
      </c>
      <c r="E53" s="8" t="s">
        <v>92</v>
      </c>
    </row>
    <row r="54" spans="1:5" ht="15" hidden="1" x14ac:dyDescent="0.25">
      <c r="A54" s="8" t="s">
        <v>77</v>
      </c>
      <c r="B54" s="9">
        <v>1072.675</v>
      </c>
      <c r="C54" s="8"/>
      <c r="D54" s="10"/>
      <c r="E54" s="8"/>
    </row>
    <row r="55" spans="1:5" ht="15" hidden="1" x14ac:dyDescent="0.25">
      <c r="A55" s="8" t="s">
        <v>87</v>
      </c>
      <c r="B55" s="9">
        <v>1077.6875</v>
      </c>
      <c r="C55" s="8"/>
      <c r="D55" s="10">
        <f>B55*C55</f>
        <v>0</v>
      </c>
      <c r="E55" s="8" t="s">
        <v>82</v>
      </c>
    </row>
    <row r="56" spans="1:5" ht="15" hidden="1" x14ac:dyDescent="0.25">
      <c r="A56" s="8" t="s">
        <v>66</v>
      </c>
      <c r="B56" s="9">
        <v>1024.5550000000001</v>
      </c>
      <c r="C56" s="8"/>
      <c r="D56" s="10">
        <f t="shared" si="0"/>
        <v>0</v>
      </c>
      <c r="E56" s="8" t="s">
        <v>82</v>
      </c>
    </row>
    <row r="57" spans="1:5" ht="15" hidden="1" x14ac:dyDescent="0.25">
      <c r="A57" s="8" t="s">
        <v>37</v>
      </c>
      <c r="B57" s="9">
        <v>1101.7474999999999</v>
      </c>
      <c r="C57" s="8"/>
      <c r="D57" s="10">
        <f t="shared" si="0"/>
        <v>0</v>
      </c>
      <c r="E57" s="8"/>
    </row>
    <row r="58" spans="1:5" ht="15" hidden="1" x14ac:dyDescent="0.25">
      <c r="A58" s="8" t="s">
        <v>52</v>
      </c>
      <c r="B58" s="9">
        <v>1072.675</v>
      </c>
      <c r="C58" s="8"/>
      <c r="D58" s="10">
        <f t="shared" si="0"/>
        <v>0</v>
      </c>
      <c r="E58" s="8" t="s">
        <v>79</v>
      </c>
    </row>
    <row r="59" spans="1:5" ht="15" hidden="1" x14ac:dyDescent="0.25">
      <c r="A59" s="8" t="s">
        <v>75</v>
      </c>
      <c r="B59" s="9">
        <v>1297.2349999999999</v>
      </c>
      <c r="C59" s="8"/>
      <c r="D59" s="10">
        <f t="shared" si="0"/>
        <v>0</v>
      </c>
      <c r="E59" s="8"/>
    </row>
    <row r="60" spans="1:5" ht="15" hidden="1" x14ac:dyDescent="0.25">
      <c r="A60" s="8" t="s">
        <v>29</v>
      </c>
      <c r="B60" s="9">
        <v>11964.8375</v>
      </c>
      <c r="C60" s="8"/>
      <c r="D60" s="10">
        <f t="shared" si="0"/>
        <v>0</v>
      </c>
      <c r="E60" s="8"/>
    </row>
    <row r="61" spans="1:5" ht="15" x14ac:dyDescent="0.25">
      <c r="A61" s="8" t="s">
        <v>68</v>
      </c>
      <c r="B61" s="9">
        <v>5607.9849999999997</v>
      </c>
      <c r="C61" s="8">
        <v>14</v>
      </c>
      <c r="D61" s="10">
        <f t="shared" si="0"/>
        <v>78511.789999999994</v>
      </c>
      <c r="E61" s="8" t="s">
        <v>81</v>
      </c>
    </row>
    <row r="62" spans="1:5" ht="15" hidden="1" x14ac:dyDescent="0.25">
      <c r="A62" s="8" t="s">
        <v>12</v>
      </c>
      <c r="B62" s="9">
        <v>5183.9274999999998</v>
      </c>
      <c r="C62" s="8"/>
      <c r="D62" s="10">
        <f t="shared" ref="D62:D86" si="1">C62*B62</f>
        <v>0</v>
      </c>
      <c r="E62" s="8"/>
    </row>
    <row r="63" spans="1:5" ht="15" hidden="1" x14ac:dyDescent="0.25">
      <c r="A63" s="8" t="s">
        <v>13</v>
      </c>
      <c r="B63" s="9">
        <v>5455.6049999999996</v>
      </c>
      <c r="C63" s="8"/>
      <c r="D63" s="10">
        <f t="shared" si="1"/>
        <v>0</v>
      </c>
      <c r="E63" s="8"/>
    </row>
    <row r="64" spans="1:5" ht="15" hidden="1" x14ac:dyDescent="0.25">
      <c r="A64" s="8" t="s">
        <v>63</v>
      </c>
      <c r="B64" s="9">
        <v>4526.2875000000004</v>
      </c>
      <c r="C64" s="8"/>
      <c r="D64" s="10">
        <f t="shared" si="1"/>
        <v>0</v>
      </c>
      <c r="E64" s="8" t="s">
        <v>81</v>
      </c>
    </row>
    <row r="65" spans="1:74" ht="15" hidden="1" x14ac:dyDescent="0.25">
      <c r="A65" s="8" t="s">
        <v>30</v>
      </c>
      <c r="B65" s="9">
        <v>5510.7425000000003</v>
      </c>
      <c r="C65" s="8"/>
      <c r="D65" s="10">
        <f t="shared" si="1"/>
        <v>0</v>
      </c>
      <c r="E65" s="8"/>
    </row>
    <row r="66" spans="1:74" ht="15" hidden="1" x14ac:dyDescent="0.25">
      <c r="A66" s="8" t="s">
        <v>47</v>
      </c>
      <c r="B66" s="9">
        <v>4896.21</v>
      </c>
      <c r="C66" s="8"/>
      <c r="D66" s="10">
        <f t="shared" si="1"/>
        <v>0</v>
      </c>
      <c r="E66" s="8" t="s">
        <v>81</v>
      </c>
    </row>
    <row r="67" spans="1:74" ht="15" hidden="1" x14ac:dyDescent="0.25">
      <c r="A67" s="8" t="s">
        <v>38</v>
      </c>
      <c r="B67" s="9">
        <v>5150.8450000000003</v>
      </c>
      <c r="C67" s="8"/>
      <c r="D67" s="10">
        <f t="shared" si="1"/>
        <v>0</v>
      </c>
      <c r="E67" s="8"/>
    </row>
    <row r="68" spans="1:74" ht="15" hidden="1" x14ac:dyDescent="0.25">
      <c r="A68" s="8" t="s">
        <v>62</v>
      </c>
      <c r="B68" s="9">
        <v>4973.4025000000001</v>
      </c>
      <c r="C68" s="8"/>
      <c r="D68" s="10">
        <f t="shared" si="1"/>
        <v>0</v>
      </c>
      <c r="E68" s="8" t="s">
        <v>91</v>
      </c>
    </row>
    <row r="69" spans="1:74" ht="15" hidden="1" x14ac:dyDescent="0.25">
      <c r="A69" s="8" t="s">
        <v>78</v>
      </c>
      <c r="B69" s="9">
        <v>4701.7299999999996</v>
      </c>
      <c r="C69" s="8"/>
      <c r="D69" s="10">
        <f t="shared" si="1"/>
        <v>0</v>
      </c>
      <c r="E69" s="8" t="s">
        <v>81</v>
      </c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</row>
    <row r="70" spans="1:74" ht="15" hidden="1" x14ac:dyDescent="0.25">
      <c r="A70" s="8" t="s">
        <v>50</v>
      </c>
      <c r="B70" s="9">
        <v>5940.8149999999996</v>
      </c>
      <c r="C70" s="8"/>
      <c r="D70" s="10">
        <f>C70*B70</f>
        <v>0</v>
      </c>
      <c r="E70" s="8"/>
    </row>
    <row r="71" spans="1:74" ht="15" hidden="1" x14ac:dyDescent="0.25">
      <c r="A71" s="8" t="s">
        <v>55</v>
      </c>
      <c r="B71" s="9">
        <v>5257.11</v>
      </c>
      <c r="C71" s="8"/>
      <c r="D71" s="10">
        <f>C71*B71</f>
        <v>0</v>
      </c>
      <c r="E71" s="8" t="s">
        <v>100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</row>
    <row r="72" spans="1:74" ht="15" hidden="1" x14ac:dyDescent="0.25">
      <c r="A72" s="8" t="s">
        <v>10</v>
      </c>
      <c r="B72" s="9">
        <v>3556.87</v>
      </c>
      <c r="C72" s="8"/>
      <c r="D72" s="10">
        <f t="shared" si="1"/>
        <v>0</v>
      </c>
      <c r="E72" s="8"/>
    </row>
    <row r="73" spans="1:74" ht="15" hidden="1" x14ac:dyDescent="0.25">
      <c r="A73" s="8" t="s">
        <v>42</v>
      </c>
      <c r="B73" s="9">
        <v>3471.6574999999998</v>
      </c>
      <c r="C73" s="8"/>
      <c r="D73" s="10">
        <f t="shared" si="1"/>
        <v>0</v>
      </c>
      <c r="E73" s="8" t="s">
        <v>82</v>
      </c>
    </row>
    <row r="74" spans="1:74" ht="15" hidden="1" x14ac:dyDescent="0.25">
      <c r="A74" s="8" t="s">
        <v>76</v>
      </c>
      <c r="B74" s="9">
        <v>3257.1224999999999</v>
      </c>
      <c r="C74" s="8"/>
      <c r="D74" s="10">
        <f t="shared" si="1"/>
        <v>0</v>
      </c>
      <c r="E74" s="8" t="s">
        <v>81</v>
      </c>
    </row>
    <row r="75" spans="1:74" ht="15" hidden="1" x14ac:dyDescent="0.25">
      <c r="A75" s="8" t="s">
        <v>56</v>
      </c>
      <c r="B75" s="9">
        <v>4389.9475000000002</v>
      </c>
      <c r="C75" s="8"/>
      <c r="D75" s="10">
        <f t="shared" si="1"/>
        <v>0</v>
      </c>
      <c r="E75" s="8" t="s">
        <v>81</v>
      </c>
    </row>
    <row r="76" spans="1:74" ht="15" hidden="1" x14ac:dyDescent="0.25">
      <c r="A76" s="8" t="s">
        <v>39</v>
      </c>
      <c r="B76" s="9">
        <v>3618.0225</v>
      </c>
      <c r="C76" s="8"/>
      <c r="D76" s="10">
        <f t="shared" si="1"/>
        <v>0</v>
      </c>
      <c r="E76" s="8" t="s">
        <v>82</v>
      </c>
    </row>
    <row r="77" spans="1:74" ht="15" hidden="1" x14ac:dyDescent="0.25">
      <c r="A77" s="8" t="s">
        <v>71</v>
      </c>
      <c r="B77" s="9">
        <v>3530.8049999999998</v>
      </c>
      <c r="C77" s="8"/>
      <c r="D77" s="10">
        <f t="shared" si="1"/>
        <v>0</v>
      </c>
      <c r="E77" s="8" t="s">
        <v>81</v>
      </c>
    </row>
    <row r="78" spans="1:74" ht="15" hidden="1" x14ac:dyDescent="0.25">
      <c r="A78" s="8" t="s">
        <v>11</v>
      </c>
      <c r="B78" s="9">
        <v>4507.24</v>
      </c>
      <c r="C78" s="8"/>
      <c r="D78" s="10">
        <f t="shared" si="1"/>
        <v>0</v>
      </c>
      <c r="E78" s="8"/>
    </row>
    <row r="79" spans="1:74" ht="15" hidden="1" x14ac:dyDescent="0.25">
      <c r="A79" s="8" t="s">
        <v>40</v>
      </c>
      <c r="B79" s="9">
        <v>4408.9949999999999</v>
      </c>
      <c r="C79" s="8"/>
      <c r="D79" s="10">
        <f t="shared" si="1"/>
        <v>0</v>
      </c>
      <c r="E79" s="8"/>
    </row>
    <row r="80" spans="1:74" ht="15" hidden="1" x14ac:dyDescent="0.25">
      <c r="A80" s="8" t="s">
        <v>60</v>
      </c>
      <c r="B80" s="9">
        <v>3979.9250000000002</v>
      </c>
      <c r="C80" s="8"/>
      <c r="D80" s="10">
        <f t="shared" si="1"/>
        <v>0</v>
      </c>
      <c r="E80" s="8" t="s">
        <v>81</v>
      </c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</row>
    <row r="81" spans="1:55" ht="15" hidden="1" x14ac:dyDescent="0.25">
      <c r="A81" s="8" t="s">
        <v>106</v>
      </c>
      <c r="B81" s="9">
        <v>3618.02</v>
      </c>
      <c r="C81" s="8"/>
      <c r="D81" s="10">
        <f t="shared" si="1"/>
        <v>0</v>
      </c>
      <c r="E81" s="8" t="s">
        <v>92</v>
      </c>
    </row>
    <row r="82" spans="1:55" ht="14.25" hidden="1" customHeight="1" x14ac:dyDescent="0.25">
      <c r="A82" s="8" t="s">
        <v>86</v>
      </c>
      <c r="B82" s="9">
        <v>1219.04</v>
      </c>
      <c r="C82" s="8"/>
      <c r="D82" s="10">
        <f>B82*C82</f>
        <v>0</v>
      </c>
      <c r="E82" s="8" t="s">
        <v>82</v>
      </c>
    </row>
    <row r="83" spans="1:55" ht="14.25" hidden="1" customHeight="1" x14ac:dyDescent="0.25">
      <c r="A83" s="8" t="s">
        <v>94</v>
      </c>
      <c r="B83" s="9">
        <v>1336.3325</v>
      </c>
      <c r="C83" s="8"/>
      <c r="D83" s="10">
        <f>B83*C83</f>
        <v>0</v>
      </c>
      <c r="E83" s="8" t="s">
        <v>82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</row>
    <row r="84" spans="1:55" ht="14.25" hidden="1" customHeight="1" x14ac:dyDescent="0.25">
      <c r="A84" s="8" t="s">
        <v>109</v>
      </c>
      <c r="B84" s="9">
        <v>1159.8900000000001</v>
      </c>
      <c r="C84" s="8"/>
      <c r="D84" s="10">
        <f>B84*C84</f>
        <v>0</v>
      </c>
      <c r="E84" s="8" t="s">
        <v>92</v>
      </c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</row>
    <row r="85" spans="1:55" ht="14.25" hidden="1" customHeight="1" x14ac:dyDescent="0.25">
      <c r="A85" s="8" t="s">
        <v>104</v>
      </c>
      <c r="B85" s="9">
        <v>1072.675</v>
      </c>
      <c r="C85" s="8"/>
      <c r="D85" s="10">
        <f>B85*C85</f>
        <v>0</v>
      </c>
      <c r="E85" s="8" t="s">
        <v>92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55" ht="15" hidden="1" x14ac:dyDescent="0.25">
      <c r="A86" s="8" t="s">
        <v>70</v>
      </c>
      <c r="B86" s="9">
        <v>8599.4449999999997</v>
      </c>
      <c r="C86" s="8"/>
      <c r="D86" s="10">
        <f t="shared" si="1"/>
        <v>0</v>
      </c>
      <c r="E86" s="8"/>
    </row>
    <row r="87" spans="1:55" ht="15" hidden="1" x14ac:dyDescent="0.25">
      <c r="A87" s="8" t="s">
        <v>111</v>
      </c>
      <c r="B87" s="9">
        <v>8101.24</v>
      </c>
      <c r="C87" s="8"/>
      <c r="D87" s="10">
        <f>C87*B87</f>
        <v>0</v>
      </c>
      <c r="E87" s="8"/>
    </row>
    <row r="88" spans="1:55" s="2" customFormat="1" ht="15" x14ac:dyDescent="0.25">
      <c r="A88" s="46" t="s">
        <v>18</v>
      </c>
      <c r="B88" s="46"/>
      <c r="C88" s="18">
        <f>SUM(C4:C86)</f>
        <v>462</v>
      </c>
      <c r="D88" s="19">
        <f>SUM(D4:D87)</f>
        <v>704571.94000000006</v>
      </c>
      <c r="E88" s="35"/>
      <c r="F88" s="37"/>
      <c r="G88" s="37"/>
      <c r="H88" s="40"/>
      <c r="I88" s="40"/>
      <c r="J88" s="40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</row>
    <row r="89" spans="1:55" ht="17.25" customHeight="1" x14ac:dyDescent="0.25">
      <c r="A89" s="3"/>
      <c r="F89" s="36"/>
      <c r="G89" s="36"/>
      <c r="H89" s="41"/>
      <c r="I89" s="41"/>
      <c r="J89" s="41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</row>
    <row r="90" spans="1:55" s="16" customFormat="1" ht="17.25" customHeight="1" x14ac:dyDescent="0.4">
      <c r="A90" s="48"/>
      <c r="B90" s="48"/>
      <c r="C90" s="48"/>
      <c r="D90" s="48"/>
      <c r="E90" s="25"/>
      <c r="F90" s="38"/>
      <c r="G90" s="38"/>
      <c r="H90" s="41"/>
      <c r="I90" s="41"/>
      <c r="J90" s="41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</row>
    <row r="91" spans="1:55" s="16" customFormat="1" ht="17.25" customHeight="1" x14ac:dyDescent="0.4">
      <c r="A91" s="30"/>
      <c r="B91" s="17"/>
      <c r="C91" s="17"/>
      <c r="D91" s="17"/>
      <c r="E91" s="25"/>
      <c r="H91" s="42"/>
      <c r="I91" s="42"/>
      <c r="J91" s="42"/>
    </row>
    <row r="92" spans="1:55" s="6" customFormat="1" ht="15.75" customHeight="1" x14ac:dyDescent="0.4">
      <c r="A92" s="31"/>
      <c r="B92" s="47" t="s">
        <v>26</v>
      </c>
      <c r="C92" s="47"/>
      <c r="D92" s="47"/>
      <c r="E92" s="26"/>
      <c r="G92" s="16"/>
      <c r="H92" s="42"/>
      <c r="I92" s="42"/>
      <c r="J92" s="42"/>
    </row>
    <row r="93" spans="1:55" s="6" customFormat="1" ht="15.75" customHeight="1" x14ac:dyDescent="0.2">
      <c r="A93" s="32"/>
      <c r="B93" s="13" t="s">
        <v>19</v>
      </c>
      <c r="C93" s="13" t="s">
        <v>20</v>
      </c>
      <c r="D93" s="13" t="s">
        <v>16</v>
      </c>
      <c r="E93" s="26"/>
      <c r="F93" s="28"/>
      <c r="H93" s="42"/>
      <c r="I93" s="42"/>
      <c r="J93" s="42"/>
    </row>
    <row r="94" spans="1:55" s="6" customFormat="1" ht="15.75" customHeight="1" x14ac:dyDescent="0.2">
      <c r="A94" s="33"/>
      <c r="B94" s="8" t="s">
        <v>21</v>
      </c>
      <c r="C94" s="23"/>
      <c r="D94" s="8"/>
      <c r="E94" s="26"/>
      <c r="H94" s="42"/>
      <c r="I94" s="42"/>
      <c r="J94" s="42"/>
    </row>
    <row r="95" spans="1:55" s="6" customFormat="1" ht="15.75" customHeight="1" x14ac:dyDescent="0.2">
      <c r="A95" s="33"/>
      <c r="B95" s="8" t="s">
        <v>22</v>
      </c>
      <c r="C95" s="23">
        <v>600000</v>
      </c>
      <c r="D95" s="8"/>
      <c r="J95" s="42"/>
    </row>
    <row r="96" spans="1:55" s="6" customFormat="1" ht="15.75" customHeight="1" x14ac:dyDescent="0.2">
      <c r="A96" s="33"/>
      <c r="B96" s="8" t="s">
        <v>23</v>
      </c>
      <c r="C96" s="23"/>
      <c r="D96" s="8"/>
      <c r="E96" s="26"/>
      <c r="F96" s="28"/>
      <c r="H96" s="42"/>
      <c r="I96" s="42"/>
      <c r="J96" s="42"/>
    </row>
    <row r="97" spans="1:10" s="6" customFormat="1" ht="15.75" customHeight="1" x14ac:dyDescent="0.2">
      <c r="A97" s="33"/>
      <c r="B97" s="8" t="s">
        <v>24</v>
      </c>
      <c r="C97" s="23"/>
      <c r="D97" s="8"/>
      <c r="E97" s="26"/>
      <c r="F97" s="28"/>
      <c r="H97" s="42"/>
      <c r="I97" s="42"/>
      <c r="J97" s="42"/>
    </row>
    <row r="98" spans="1:10" s="6" customFormat="1" ht="15.75" customHeight="1" x14ac:dyDescent="0.2">
      <c r="A98" s="33"/>
      <c r="B98" s="8" t="s">
        <v>25</v>
      </c>
      <c r="C98" s="23"/>
      <c r="D98" s="8"/>
      <c r="E98" s="26"/>
      <c r="F98" s="28"/>
    </row>
    <row r="99" spans="1:10" s="6" customFormat="1" ht="15.75" customHeight="1" x14ac:dyDescent="0.2">
      <c r="A99" s="32"/>
      <c r="B99" s="14" t="s">
        <v>18</v>
      </c>
      <c r="C99" s="24">
        <f>SUBTOTAL(9,C94:C98)</f>
        <v>600000</v>
      </c>
      <c r="D99" s="15"/>
      <c r="E99" s="26"/>
      <c r="F99" s="28"/>
    </row>
    <row r="100" spans="1:10" x14ac:dyDescent="0.25">
      <c r="A100" s="34"/>
      <c r="C100" s="4"/>
      <c r="D100" s="4"/>
      <c r="E100" s="27"/>
      <c r="F100" s="29"/>
    </row>
    <row r="101" spans="1:10" x14ac:dyDescent="0.25">
      <c r="E101" s="27"/>
    </row>
  </sheetData>
  <autoFilter ref="A3:E88" xr:uid="{00000000-0009-0000-0000-000000000000}">
    <filterColumn colId="2">
      <customFilters>
        <customFilter operator="notEqual" val=" "/>
      </customFilters>
    </filterColumn>
  </autoFilter>
  <mergeCells count="5">
    <mergeCell ref="A1:E1"/>
    <mergeCell ref="A88:B88"/>
    <mergeCell ref="B92:D92"/>
    <mergeCell ref="A90:D90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2019-11-28T10:54:43Z</dcterms:modified>
</cp:coreProperties>
</file>