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31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1"/>
  <c r="I19"/>
  <c r="F35"/>
  <c r="H35" s="1"/>
  <c r="F34"/>
  <c r="H34" s="1"/>
  <c r="F33"/>
  <c r="H33" s="1"/>
  <c r="B31"/>
  <c r="B4"/>
  <c r="H38"/>
  <c r="H37"/>
  <c r="H36"/>
  <c r="H6"/>
  <c r="H7"/>
  <c r="H8"/>
  <c r="H9"/>
  <c r="H10"/>
  <c r="H11"/>
  <c r="H12" l="1"/>
  <c r="H39"/>
  <c r="G13" i="6"/>
  <c r="G31"/>
  <c r="G30"/>
  <c r="G29"/>
  <c r="G28"/>
  <c r="G27"/>
  <c r="G26"/>
  <c r="G38" i="5"/>
  <c r="G37"/>
  <c r="G36"/>
  <c r="G35"/>
  <c r="G34"/>
  <c r="G33"/>
  <c r="G37" i="4"/>
  <c r="G36"/>
  <c r="G35"/>
  <c r="G34"/>
  <c r="G33"/>
  <c r="G32"/>
  <c r="G38" s="1"/>
  <c r="G11"/>
  <c r="G10"/>
  <c r="G9"/>
  <c r="G8"/>
  <c r="G7"/>
  <c r="G6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11"/>
  <c r="G10"/>
  <c r="G9"/>
  <c r="G8"/>
  <c r="G7"/>
  <c r="G6"/>
  <c r="G12" l="1"/>
  <c r="G38"/>
  <c r="G39" i="5"/>
  <c r="G32" i="6"/>
  <c r="G12" i="4"/>
  <c r="G38" i="3"/>
  <c r="G12"/>
</calcChain>
</file>

<file path=xl/sharedStrings.xml><?xml version="1.0" encoding="utf-8"?>
<sst xmlns="http://schemas.openxmlformats.org/spreadsheetml/2006/main" count="127" uniqueCount="31">
  <si>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</si>
  <si>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</si>
  <si>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</si>
  <si>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</si>
  <si>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</si>
  <si>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</si>
  <si>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</si>
  <si>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</si>
  <si>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</si>
  <si>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</si>
  <si>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</si>
  <si>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</si>
  <si>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</si>
  <si>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</si>
  <si>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</si>
  <si>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</si>
  <si>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</si>
  <si>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</si>
  <si>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</si>
  <si>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</si>
  <si>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</si>
  <si>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</si>
  <si>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</si>
  <si>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</si>
  <si>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</si>
  <si>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</si>
  <si>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Rozy Market, Station Bazar, Natore</t>
  </si>
  <si>
    <t>Mugdho Corporation</t>
  </si>
  <si>
    <t>Rozy Market, Station Bazar, Natore.</t>
  </si>
  <si>
    <t xml:space="preserve"> </t>
  </si>
  <si>
    <t>Rahinul Kabir</t>
  </si>
</sst>
</file>

<file path=xl/styles.xml><?xml version="1.0" encoding="utf-8"?>
<styleSheet xmlns="http://schemas.openxmlformats.org/spreadsheetml/2006/main">
  <numFmts count="1">
    <numFmt numFmtId="164" formatCode="[$-809]d\ mmmm\ 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171450</xdr:rowOff>
    </xdr:from>
    <xdr:to>
      <xdr:col>11</xdr:col>
      <xdr:colOff>19050</xdr:colOff>
      <xdr:row>17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45</xdr:row>
      <xdr:rowOff>9525</xdr:rowOff>
    </xdr:from>
    <xdr:to>
      <xdr:col>2</xdr:col>
      <xdr:colOff>1562100</xdr:colOff>
      <xdr:row>45</xdr:row>
      <xdr:rowOff>11113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44</xdr:row>
      <xdr:rowOff>180975</xdr:rowOff>
    </xdr:from>
    <xdr:to>
      <xdr:col>11</xdr:col>
      <xdr:colOff>19050</xdr:colOff>
      <xdr:row>45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18</xdr:row>
      <xdr:rowOff>0</xdr:rowOff>
    </xdr:from>
    <xdr:to>
      <xdr:col>4</xdr:col>
      <xdr:colOff>457200</xdr:colOff>
      <xdr:row>18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xmlns="" id="{3F693EA6-49EB-42D1-B3CA-F15B26A03B41}"/>
            </a:ext>
          </a:extLst>
        </xdr:cNvPr>
        <xdr:cNvCxnSpPr/>
      </xdr:nvCxnSpPr>
      <xdr:spPr>
        <a:xfrm>
          <a:off x="800100" y="51530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171450</xdr:rowOff>
    </xdr:from>
    <xdr:to>
      <xdr:col>11</xdr:col>
      <xdr:colOff>19050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45</xdr:row>
      <xdr:rowOff>9525</xdr:rowOff>
    </xdr:from>
    <xdr:to>
      <xdr:col>4</xdr:col>
      <xdr:colOff>428625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334CB43E-1331-4297-A64C-0895C28A3BBB}"/>
            </a:ext>
          </a:extLst>
        </xdr:cNvPr>
        <xdr:cNvCxnSpPr/>
      </xdr:nvCxnSpPr>
      <xdr:spPr>
        <a:xfrm>
          <a:off x="771525" y="12363450"/>
          <a:ext cx="1343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44</xdr:row>
      <xdr:rowOff>180975</xdr:rowOff>
    </xdr:from>
    <xdr:to>
      <xdr:col>11</xdr:col>
      <xdr:colOff>19050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A0D774EF-0DA8-4AF5-A477-477DFA29C2B2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1285875</xdr:colOff>
      <xdr:row>0</xdr:row>
      <xdr:rowOff>0</xdr:rowOff>
    </xdr:from>
    <xdr:to>
      <xdr:col>4</xdr:col>
      <xdr:colOff>1638300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2412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4</xdr:col>
      <xdr:colOff>1228725</xdr:colOff>
      <xdr:row>27</xdr:row>
      <xdr:rowOff>19050</xdr:rowOff>
    </xdr:from>
    <xdr:to>
      <xdr:col>4</xdr:col>
      <xdr:colOff>1600200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66975" y="7400925"/>
          <a:ext cx="371475" cy="376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8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8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18.75">
      <c r="A4" s="43" t="s">
        <v>17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23.25">
      <c r="A5" s="6"/>
      <c r="B5" s="6"/>
      <c r="C5" s="6"/>
      <c r="D5" s="14" t="s">
        <v>3</v>
      </c>
      <c r="E5" s="44" t="s">
        <v>4</v>
      </c>
      <c r="F5" s="44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9">
        <v>50</v>
      </c>
      <c r="F6" s="39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9">
        <v>16</v>
      </c>
      <c r="F7" s="39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9">
        <v>151</v>
      </c>
      <c r="F8" s="39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9">
        <v>58</v>
      </c>
      <c r="F9" s="39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9"/>
      <c r="F10" s="39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9"/>
      <c r="F11" s="39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4" t="s">
        <v>6</v>
      </c>
      <c r="E12" s="44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5" t="s">
        <v>7</v>
      </c>
      <c r="B16" s="45"/>
      <c r="C16" s="10"/>
      <c r="D16" s="10"/>
      <c r="E16" s="10"/>
      <c r="F16" s="10"/>
      <c r="G16" s="10"/>
      <c r="H16" s="45" t="s">
        <v>8</v>
      </c>
      <c r="I16" s="45"/>
      <c r="J16" s="45"/>
    </row>
    <row r="17" spans="1:10">
      <c r="A17" s="45"/>
      <c r="B17" s="45"/>
      <c r="C17" s="10"/>
      <c r="D17" s="10"/>
      <c r="E17" s="10"/>
      <c r="F17" s="10"/>
      <c r="G17" s="10"/>
      <c r="H17" s="45"/>
      <c r="I17" s="45"/>
      <c r="J17" s="45"/>
    </row>
    <row r="18" spans="1:10">
      <c r="A18" s="45"/>
      <c r="B18" s="45"/>
      <c r="C18" s="10"/>
      <c r="D18" s="10"/>
      <c r="E18" s="10"/>
      <c r="F18" s="10"/>
      <c r="G18" s="10"/>
      <c r="H18" s="45"/>
      <c r="I18" s="45"/>
      <c r="J18" s="45"/>
    </row>
    <row r="19" spans="1:10">
      <c r="A19" s="38"/>
      <c r="B19" s="38"/>
      <c r="C19" s="6"/>
      <c r="D19" s="6"/>
      <c r="E19" s="6"/>
      <c r="F19" s="6"/>
      <c r="G19" s="6"/>
      <c r="H19" s="46" t="s">
        <v>12</v>
      </c>
      <c r="I19" s="46"/>
      <c r="J19" s="46"/>
    </row>
    <row r="20" spans="1:10">
      <c r="A20" s="6"/>
      <c r="B20" s="6"/>
      <c r="C20" s="6"/>
      <c r="D20" s="6"/>
      <c r="E20" s="6"/>
      <c r="F20" s="6"/>
      <c r="G20" s="6"/>
      <c r="H20" s="33" t="s">
        <v>11</v>
      </c>
      <c r="I20" s="34"/>
      <c r="J20" s="3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0" t="s">
        <v>0</v>
      </c>
      <c r="B27" s="40"/>
      <c r="C27" s="40"/>
      <c r="D27" s="40"/>
      <c r="E27" s="40"/>
      <c r="F27" s="40"/>
      <c r="G27" s="40"/>
      <c r="H27" s="40"/>
      <c r="I27" s="40"/>
      <c r="J27" s="40"/>
    </row>
    <row r="28" spans="1:10" ht="18">
      <c r="A28" s="41" t="s">
        <v>1</v>
      </c>
      <c r="B28" s="41"/>
      <c r="C28" s="41"/>
      <c r="D28" s="41"/>
      <c r="E28" s="41"/>
      <c r="F28" s="41"/>
      <c r="G28" s="41"/>
      <c r="H28" s="41"/>
      <c r="I28" s="41"/>
      <c r="J28" s="41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43" t="s">
        <v>16</v>
      </c>
      <c r="B30" s="43"/>
      <c r="C30" s="43"/>
      <c r="D30" s="43"/>
      <c r="E30" s="43"/>
      <c r="F30" s="43"/>
      <c r="G30" s="43"/>
      <c r="H30" s="43"/>
      <c r="I30" s="43"/>
      <c r="J30" s="43"/>
    </row>
    <row r="31" spans="1:10" ht="24.95" customHeight="1">
      <c r="A31" s="6"/>
      <c r="B31" s="6"/>
      <c r="C31" s="6"/>
      <c r="D31" s="15" t="s">
        <v>3</v>
      </c>
      <c r="E31" s="44" t="s">
        <v>4</v>
      </c>
      <c r="F31" s="44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9">
        <v>50</v>
      </c>
      <c r="F32" s="39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9">
        <v>116</v>
      </c>
      <c r="F33" s="39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9">
        <v>151</v>
      </c>
      <c r="F34" s="39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9">
        <v>58</v>
      </c>
      <c r="F35" s="39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9"/>
      <c r="F36" s="39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9"/>
      <c r="F37" s="39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5" t="s">
        <v>10</v>
      </c>
      <c r="E38" s="36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7" t="s">
        <v>7</v>
      </c>
      <c r="B42" s="37"/>
      <c r="C42" s="7"/>
      <c r="D42" s="7"/>
      <c r="E42" s="7"/>
      <c r="F42" s="7"/>
      <c r="G42" s="7"/>
      <c r="H42" s="37" t="s">
        <v>8</v>
      </c>
      <c r="I42" s="37"/>
      <c r="J42" s="37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37"/>
      <c r="J45" s="37"/>
    </row>
    <row r="46" spans="1:10">
      <c r="A46" s="6"/>
      <c r="B46" s="6"/>
      <c r="C46" s="6"/>
      <c r="D46" s="6"/>
      <c r="E46" s="6"/>
      <c r="F46" s="6"/>
      <c r="G46" s="6"/>
      <c r="H46" s="33" t="s">
        <v>11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7"/>
  <sheetViews>
    <sheetView tabSelected="1" topLeftCell="A31" workbookViewId="0">
      <selection activeCell="P42" sqref="P42"/>
    </sheetView>
  </sheetViews>
  <sheetFormatPr defaultRowHeight="15"/>
  <cols>
    <col min="1" max="1" width="8" style="6" customWidth="1"/>
    <col min="2" max="2" width="8.5703125" style="6" customWidth="1"/>
    <col min="3" max="3" width="8.7109375" style="6" customWidth="1"/>
    <col min="4" max="4" width="3.85546875" style="6" hidden="1" customWidth="1"/>
    <col min="5" max="5" width="29" style="6" customWidth="1"/>
    <col min="6" max="6" width="21.85546875" style="6" customWidth="1"/>
    <col min="7" max="7" width="9.42578125" style="6" hidden="1" customWidth="1"/>
    <col min="8" max="8" width="34.85546875" style="6" customWidth="1"/>
    <col min="9" max="9" width="8" style="6" customWidth="1"/>
    <col min="10" max="10" width="7.42578125" style="6" customWidth="1"/>
    <col min="11" max="11" width="6.28515625" style="6" customWidth="1"/>
    <col min="12" max="16384" width="9.140625" style="6"/>
  </cols>
  <sheetData>
    <row r="1" spans="2:12" ht="31.5">
      <c r="B1" s="47" t="s">
        <v>25</v>
      </c>
      <c r="C1" s="47"/>
      <c r="D1" s="47"/>
      <c r="E1" s="47"/>
      <c r="F1" s="47"/>
      <c r="G1" s="47"/>
      <c r="H1" s="47"/>
      <c r="I1" s="47"/>
      <c r="J1" s="47"/>
      <c r="K1" s="47"/>
      <c r="L1" s="24"/>
    </row>
    <row r="2" spans="2:12" ht="18">
      <c r="B2" s="48" t="s">
        <v>26</v>
      </c>
      <c r="C2" s="48"/>
      <c r="D2" s="48"/>
      <c r="E2" s="48"/>
      <c r="F2" s="48"/>
      <c r="G2" s="48"/>
      <c r="H2" s="48"/>
      <c r="I2" s="48"/>
      <c r="J2" s="48"/>
      <c r="K2" s="48"/>
      <c r="L2" s="24"/>
    </row>
    <row r="3" spans="2:12" ht="18">
      <c r="B3" s="48" t="s">
        <v>9</v>
      </c>
      <c r="C3" s="48"/>
      <c r="D3" s="48"/>
      <c r="E3" s="48"/>
      <c r="F3" s="48"/>
      <c r="G3" s="48"/>
      <c r="H3" s="48"/>
      <c r="I3" s="48"/>
      <c r="J3" s="48"/>
      <c r="K3" s="48"/>
      <c r="L3" s="24"/>
    </row>
    <row r="4" spans="2:12" ht="26.25">
      <c r="B4" s="51">
        <f ca="1">TODAY()</f>
        <v>43893</v>
      </c>
      <c r="C4" s="51"/>
      <c r="D4" s="51"/>
      <c r="E4" s="51"/>
      <c r="F4" s="51"/>
      <c r="G4" s="51"/>
      <c r="H4" s="51"/>
      <c r="I4" s="51"/>
      <c r="J4" s="51"/>
      <c r="K4" s="51"/>
      <c r="L4" s="24"/>
    </row>
    <row r="5" spans="2:12" ht="27.95" customHeight="1">
      <c r="B5" s="25"/>
      <c r="C5" s="25"/>
      <c r="D5" s="25"/>
      <c r="E5" s="26" t="s">
        <v>3</v>
      </c>
      <c r="F5" s="49" t="s">
        <v>4</v>
      </c>
      <c r="G5" s="49"/>
      <c r="H5" s="26" t="s">
        <v>5</v>
      </c>
      <c r="I5" s="25"/>
      <c r="J5" s="25"/>
      <c r="K5" s="25"/>
    </row>
    <row r="6" spans="2:12" ht="27.95" customHeight="1">
      <c r="B6" s="25"/>
      <c r="C6" s="25"/>
      <c r="D6" s="25"/>
      <c r="E6" s="27">
        <v>1000</v>
      </c>
      <c r="F6" s="50">
        <v>109</v>
      </c>
      <c r="G6" s="50"/>
      <c r="H6" s="27">
        <f t="shared" ref="H6:H11" si="0">SUM(E6*F6)</f>
        <v>109000</v>
      </c>
      <c r="I6" s="25"/>
      <c r="J6" s="25"/>
      <c r="K6" s="25"/>
    </row>
    <row r="7" spans="2:12" ht="27.95" customHeight="1">
      <c r="B7" s="25"/>
      <c r="C7" s="25"/>
      <c r="D7" s="25"/>
      <c r="E7" s="27">
        <v>500</v>
      </c>
      <c r="F7" s="50">
        <v>307</v>
      </c>
      <c r="G7" s="50"/>
      <c r="H7" s="27">
        <f t="shared" si="0"/>
        <v>153500</v>
      </c>
      <c r="I7" s="25"/>
      <c r="J7" s="25"/>
      <c r="K7" s="25"/>
    </row>
    <row r="8" spans="2:12" ht="27.95" customHeight="1">
      <c r="B8" s="25"/>
      <c r="C8" s="25"/>
      <c r="D8" s="25"/>
      <c r="E8" s="27">
        <v>100</v>
      </c>
      <c r="F8" s="50">
        <v>875</v>
      </c>
      <c r="G8" s="50"/>
      <c r="H8" s="27">
        <f t="shared" si="0"/>
        <v>87500</v>
      </c>
      <c r="I8" s="25"/>
      <c r="J8" s="25"/>
      <c r="K8" s="25"/>
    </row>
    <row r="9" spans="2:12" ht="27.95" customHeight="1">
      <c r="B9" s="25"/>
      <c r="C9" s="25"/>
      <c r="D9" s="25"/>
      <c r="E9" s="27">
        <v>50</v>
      </c>
      <c r="F9" s="50"/>
      <c r="G9" s="50"/>
      <c r="H9" s="27">
        <f t="shared" si="0"/>
        <v>0</v>
      </c>
      <c r="I9" s="25"/>
      <c r="J9" s="25"/>
      <c r="K9" s="25"/>
    </row>
    <row r="10" spans="2:12" ht="27.95" customHeight="1">
      <c r="B10" s="25"/>
      <c r="C10" s="25"/>
      <c r="D10" s="25"/>
      <c r="E10" s="27">
        <v>20</v>
      </c>
      <c r="F10" s="50"/>
      <c r="G10" s="50"/>
      <c r="H10" s="27">
        <f t="shared" si="0"/>
        <v>0</v>
      </c>
      <c r="I10" s="25"/>
      <c r="J10" s="25"/>
      <c r="K10" s="25"/>
    </row>
    <row r="11" spans="2:12" ht="27.95" customHeight="1">
      <c r="B11" s="25"/>
      <c r="C11" s="25"/>
      <c r="D11" s="25"/>
      <c r="E11" s="27">
        <v>10</v>
      </c>
      <c r="F11" s="50"/>
      <c r="G11" s="50"/>
      <c r="H11" s="27">
        <f t="shared" si="0"/>
        <v>0</v>
      </c>
      <c r="I11" s="25"/>
      <c r="J11" s="25"/>
      <c r="K11" s="25"/>
    </row>
    <row r="12" spans="2:12" ht="27.95" customHeight="1">
      <c r="B12" s="25"/>
      <c r="C12" s="25"/>
      <c r="D12" s="25"/>
      <c r="E12" s="50" t="s">
        <v>6</v>
      </c>
      <c r="F12" s="50"/>
      <c r="G12" s="27"/>
      <c r="H12" s="22">
        <f>SUM(H6:H11)</f>
        <v>350000</v>
      </c>
      <c r="I12" s="25"/>
      <c r="J12" s="25"/>
      <c r="K12" s="25"/>
    </row>
    <row r="13" spans="2:12"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2:12"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2:12"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2:12">
      <c r="B16" s="28"/>
      <c r="C16" s="81" t="s">
        <v>8</v>
      </c>
      <c r="D16" s="81"/>
      <c r="E16" s="81"/>
      <c r="F16" s="28"/>
      <c r="G16" s="29"/>
      <c r="H16" s="29"/>
      <c r="I16" s="52" t="s">
        <v>7</v>
      </c>
      <c r="J16" s="52"/>
      <c r="K16" s="52"/>
    </row>
    <row r="17" spans="2:12">
      <c r="B17" s="52"/>
      <c r="C17" s="52"/>
      <c r="D17" s="52"/>
      <c r="E17" s="52"/>
      <c r="F17" s="29"/>
      <c r="G17" s="29"/>
      <c r="H17" s="29"/>
      <c r="I17" s="52"/>
      <c r="J17" s="52"/>
      <c r="K17" s="52"/>
    </row>
    <row r="18" spans="2:12">
      <c r="B18" s="52"/>
      <c r="C18" s="52"/>
      <c r="D18" s="52"/>
      <c r="E18" s="52"/>
      <c r="F18" s="29"/>
      <c r="G18" s="29"/>
      <c r="H18" s="29"/>
      <c r="I18" s="52"/>
      <c r="J18" s="52"/>
      <c r="K18" s="52"/>
    </row>
    <row r="19" spans="2:12" ht="17.25" customHeight="1">
      <c r="B19" s="82"/>
      <c r="C19" s="83" t="s">
        <v>30</v>
      </c>
      <c r="D19" s="83"/>
      <c r="E19" s="83"/>
      <c r="F19" s="29"/>
      <c r="G19" s="29"/>
      <c r="H19" s="29"/>
      <c r="I19" s="53" t="str">
        <f>I46</f>
        <v>Abdul Mannan Tipu</v>
      </c>
      <c r="J19" s="53"/>
      <c r="K19" s="53"/>
    </row>
    <row r="20" spans="2:12">
      <c r="B20" s="25"/>
      <c r="C20" s="25"/>
      <c r="D20" s="25"/>
      <c r="E20" s="25"/>
      <c r="F20" s="25"/>
      <c r="G20" s="25"/>
      <c r="H20" s="25"/>
      <c r="I20" s="56"/>
      <c r="J20" s="57"/>
      <c r="K20" s="57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2:12" ht="37.5" customHeight="1"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2:12" ht="31.5">
      <c r="B28" s="47" t="s">
        <v>27</v>
      </c>
      <c r="C28" s="47"/>
      <c r="D28" s="47"/>
      <c r="E28" s="47"/>
      <c r="F28" s="47"/>
      <c r="G28" s="47"/>
      <c r="H28" s="47"/>
      <c r="I28" s="47"/>
      <c r="J28" s="47"/>
      <c r="K28" s="47"/>
    </row>
    <row r="29" spans="2:12" ht="18">
      <c r="B29" s="48" t="s">
        <v>28</v>
      </c>
      <c r="C29" s="48"/>
      <c r="D29" s="48"/>
      <c r="E29" s="48"/>
      <c r="F29" s="48"/>
      <c r="G29" s="48"/>
      <c r="H29" s="48"/>
      <c r="I29" s="48"/>
      <c r="J29" s="48"/>
      <c r="K29" s="48"/>
    </row>
    <row r="30" spans="2:12" ht="18.75">
      <c r="B30" s="60" t="s">
        <v>9</v>
      </c>
      <c r="C30" s="60"/>
      <c r="D30" s="60"/>
      <c r="E30" s="60"/>
      <c r="F30" s="60"/>
      <c r="G30" s="60"/>
      <c r="H30" s="60"/>
      <c r="I30" s="60"/>
      <c r="J30" s="60"/>
      <c r="K30" s="60"/>
      <c r="L30" s="6" t="s">
        <v>29</v>
      </c>
    </row>
    <row r="31" spans="2:12" ht="26.25">
      <c r="B31" s="51">
        <f ca="1">TODAY()</f>
        <v>43893</v>
      </c>
      <c r="C31" s="51"/>
      <c r="D31" s="51"/>
      <c r="E31" s="51"/>
      <c r="F31" s="51"/>
      <c r="G31" s="51"/>
      <c r="H31" s="51"/>
      <c r="I31" s="51"/>
      <c r="J31" s="51"/>
      <c r="K31" s="51"/>
    </row>
    <row r="32" spans="2:12" ht="27.95" customHeight="1">
      <c r="B32" s="25"/>
      <c r="C32" s="25"/>
      <c r="D32" s="25"/>
      <c r="E32" s="26" t="s">
        <v>3</v>
      </c>
      <c r="F32" s="49" t="s">
        <v>4</v>
      </c>
      <c r="G32" s="49"/>
      <c r="H32" s="26" t="s">
        <v>5</v>
      </c>
      <c r="I32" s="25"/>
      <c r="J32" s="25"/>
      <c r="K32" s="25"/>
    </row>
    <row r="33" spans="2:11" ht="27.95" customHeight="1">
      <c r="B33" s="25"/>
      <c r="C33" s="25"/>
      <c r="D33" s="25"/>
      <c r="E33" s="30">
        <v>1000</v>
      </c>
      <c r="F33" s="50">
        <f>F6</f>
        <v>109</v>
      </c>
      <c r="G33" s="50"/>
      <c r="H33" s="30">
        <f t="shared" ref="H33:H38" si="1">SUM(E33*F33)</f>
        <v>109000</v>
      </c>
      <c r="I33" s="25"/>
      <c r="J33" s="25"/>
      <c r="K33" s="25"/>
    </row>
    <row r="34" spans="2:11" ht="27.95" customHeight="1">
      <c r="B34" s="25"/>
      <c r="C34" s="25"/>
      <c r="D34" s="25"/>
      <c r="E34" s="30">
        <v>500</v>
      </c>
      <c r="F34" s="50">
        <f>F7</f>
        <v>307</v>
      </c>
      <c r="G34" s="50"/>
      <c r="H34" s="30">
        <f t="shared" si="1"/>
        <v>153500</v>
      </c>
      <c r="I34" s="25"/>
      <c r="J34" s="25"/>
      <c r="K34" s="25"/>
    </row>
    <row r="35" spans="2:11" ht="27.95" customHeight="1">
      <c r="B35" s="25"/>
      <c r="C35" s="25"/>
      <c r="D35" s="25"/>
      <c r="E35" s="30">
        <v>100</v>
      </c>
      <c r="F35" s="50">
        <f>F8</f>
        <v>875</v>
      </c>
      <c r="G35" s="50"/>
      <c r="H35" s="30">
        <f t="shared" si="1"/>
        <v>87500</v>
      </c>
      <c r="I35" s="25"/>
      <c r="J35" s="25"/>
      <c r="K35" s="25"/>
    </row>
    <row r="36" spans="2:11" ht="27.95" customHeight="1">
      <c r="B36" s="25"/>
      <c r="C36" s="25"/>
      <c r="D36" s="25"/>
      <c r="E36" s="30">
        <v>50</v>
      </c>
      <c r="F36" s="50"/>
      <c r="G36" s="50"/>
      <c r="H36" s="30">
        <f t="shared" si="1"/>
        <v>0</v>
      </c>
      <c r="I36" s="25"/>
      <c r="J36" s="25"/>
      <c r="K36" s="25"/>
    </row>
    <row r="37" spans="2:11" ht="27.95" customHeight="1">
      <c r="B37" s="25"/>
      <c r="C37" s="25"/>
      <c r="D37" s="25"/>
      <c r="E37" s="30">
        <v>20</v>
      </c>
      <c r="F37" s="50"/>
      <c r="G37" s="50"/>
      <c r="H37" s="30">
        <f>SUM(E37*F37)</f>
        <v>0</v>
      </c>
      <c r="I37" s="25"/>
      <c r="J37" s="25"/>
      <c r="K37" s="25"/>
    </row>
    <row r="38" spans="2:11" ht="27.95" customHeight="1">
      <c r="B38" s="25"/>
      <c r="C38" s="25"/>
      <c r="D38" s="25"/>
      <c r="E38" s="30">
        <v>10</v>
      </c>
      <c r="F38" s="50"/>
      <c r="G38" s="50"/>
      <c r="H38" s="30">
        <f t="shared" si="1"/>
        <v>0</v>
      </c>
      <c r="I38" s="25"/>
      <c r="J38" s="25"/>
      <c r="K38" s="25"/>
    </row>
    <row r="39" spans="2:11" ht="27.95" customHeight="1">
      <c r="B39" s="25"/>
      <c r="C39" s="25"/>
      <c r="D39" s="25"/>
      <c r="E39" s="61" t="s">
        <v>10</v>
      </c>
      <c r="F39" s="62"/>
      <c r="G39" s="30"/>
      <c r="H39" s="23">
        <f>SUM(H33:H38)</f>
        <v>350000</v>
      </c>
      <c r="I39" s="25"/>
      <c r="J39" s="25"/>
      <c r="K39" s="25"/>
    </row>
    <row r="40" spans="2:11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s="7" customFormat="1" ht="15.75">
      <c r="B43" s="28"/>
      <c r="C43" s="84" t="s">
        <v>8</v>
      </c>
      <c r="D43" s="84"/>
      <c r="E43" s="84"/>
      <c r="F43" s="29"/>
      <c r="G43" s="29"/>
      <c r="H43" s="29"/>
      <c r="I43" s="52" t="s">
        <v>7</v>
      </c>
      <c r="J43" s="52"/>
      <c r="K43" s="52"/>
    </row>
    <row r="44" spans="2:11">
      <c r="B44" s="58"/>
      <c r="C44" s="58"/>
      <c r="D44" s="58"/>
      <c r="E44" s="58"/>
      <c r="F44" s="25"/>
      <c r="G44" s="25"/>
      <c r="H44" s="25"/>
      <c r="I44" s="58"/>
      <c r="J44" s="58"/>
      <c r="K44" s="58"/>
    </row>
    <row r="45" spans="2:11">
      <c r="B45" s="58"/>
      <c r="C45" s="58"/>
      <c r="D45" s="58"/>
      <c r="E45" s="58"/>
      <c r="F45" s="25"/>
      <c r="G45" s="25"/>
      <c r="H45" s="25"/>
      <c r="I45" s="58"/>
      <c r="J45" s="58"/>
      <c r="K45" s="58"/>
    </row>
    <row r="46" spans="2:11">
      <c r="B46" s="31"/>
      <c r="C46" s="85" t="str">
        <f>C19</f>
        <v>Rahinul Kabir</v>
      </c>
      <c r="D46" s="85"/>
      <c r="E46" s="85"/>
      <c r="F46" s="32"/>
      <c r="G46" s="32"/>
      <c r="H46" s="32"/>
      <c r="I46" s="59" t="s">
        <v>13</v>
      </c>
      <c r="J46" s="59"/>
      <c r="K46" s="59"/>
    </row>
    <row r="47" spans="2:11">
      <c r="B47" s="21"/>
      <c r="C47" s="21"/>
      <c r="D47" s="21"/>
      <c r="E47" s="21"/>
      <c r="F47" s="21"/>
      <c r="G47" s="21"/>
      <c r="H47" s="21"/>
      <c r="I47" s="54"/>
      <c r="J47" s="55"/>
      <c r="K47" s="55"/>
    </row>
  </sheetData>
  <mergeCells count="37">
    <mergeCell ref="I47:K47"/>
    <mergeCell ref="I20:K20"/>
    <mergeCell ref="I43:K43"/>
    <mergeCell ref="I44:K45"/>
    <mergeCell ref="I46:K46"/>
    <mergeCell ref="B28:K28"/>
    <mergeCell ref="B29:K29"/>
    <mergeCell ref="B30:K30"/>
    <mergeCell ref="F32:G32"/>
    <mergeCell ref="F33:G33"/>
    <mergeCell ref="F34:G34"/>
    <mergeCell ref="E39:F39"/>
    <mergeCell ref="C46:E46"/>
    <mergeCell ref="B44:E45"/>
    <mergeCell ref="I19:K19"/>
    <mergeCell ref="F35:G35"/>
    <mergeCell ref="F36:G36"/>
    <mergeCell ref="F37:G37"/>
    <mergeCell ref="F38:G38"/>
    <mergeCell ref="B31:K31"/>
    <mergeCell ref="C19:E19"/>
    <mergeCell ref="F8:G8"/>
    <mergeCell ref="B3:K3"/>
    <mergeCell ref="I17:K18"/>
    <mergeCell ref="I16:K16"/>
    <mergeCell ref="E12:F12"/>
    <mergeCell ref="F9:G9"/>
    <mergeCell ref="F10:G10"/>
    <mergeCell ref="F11:G11"/>
    <mergeCell ref="C16:E16"/>
    <mergeCell ref="B17:E18"/>
    <mergeCell ref="B1:K1"/>
    <mergeCell ref="B2:K2"/>
    <mergeCell ref="F5:G5"/>
    <mergeCell ref="F6:G6"/>
    <mergeCell ref="F7:G7"/>
    <mergeCell ref="B4:K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1"/>
    </row>
    <row r="2" spans="1:11" ht="18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"/>
    </row>
    <row r="3" spans="1:11" ht="18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1"/>
    </row>
    <row r="4" spans="1:11" ht="42" customHeight="1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1"/>
    </row>
    <row r="5" spans="1:11" ht="27.95" customHeight="1">
      <c r="A5" s="6"/>
      <c r="B5" s="6"/>
      <c r="C5" s="6"/>
      <c r="D5" s="8" t="s">
        <v>3</v>
      </c>
      <c r="E5" s="44" t="s">
        <v>4</v>
      </c>
      <c r="F5" s="44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68</v>
      </c>
      <c r="F6" s="39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135</v>
      </c>
      <c r="F7" s="39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53</v>
      </c>
      <c r="F8" s="39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>
        <v>2</v>
      </c>
      <c r="F9" s="39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>
        <v>5</v>
      </c>
      <c r="F10" s="39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4" t="s">
        <v>6</v>
      </c>
      <c r="E12" s="44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5" t="s">
        <v>7</v>
      </c>
      <c r="B16" s="45"/>
      <c r="C16" s="10"/>
      <c r="D16" s="10"/>
      <c r="E16" s="10"/>
      <c r="F16" s="10"/>
      <c r="G16" s="10"/>
      <c r="H16" s="45" t="s">
        <v>8</v>
      </c>
      <c r="I16" s="45"/>
      <c r="J16" s="45"/>
    </row>
    <row r="17" spans="1:10">
      <c r="A17" s="45"/>
      <c r="B17" s="45"/>
      <c r="C17" s="10"/>
      <c r="D17" s="10"/>
      <c r="E17" s="10"/>
      <c r="F17" s="10"/>
      <c r="G17" s="10"/>
      <c r="H17" s="45"/>
      <c r="I17" s="45"/>
      <c r="J17" s="45"/>
    </row>
    <row r="18" spans="1:10">
      <c r="A18" s="45"/>
      <c r="B18" s="45"/>
      <c r="C18" s="10"/>
      <c r="D18" s="10"/>
      <c r="E18" s="10"/>
      <c r="F18" s="10"/>
      <c r="G18" s="10"/>
      <c r="H18" s="45"/>
      <c r="I18" s="45"/>
      <c r="J18" s="45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46" t="s">
        <v>12</v>
      </c>
      <c r="I19" s="46"/>
      <c r="J19" s="46"/>
    </row>
    <row r="20" spans="1:10">
      <c r="A20" s="64" t="s">
        <v>14</v>
      </c>
      <c r="B20" s="64"/>
      <c r="C20" s="6"/>
      <c r="D20" s="6"/>
      <c r="E20" s="6"/>
      <c r="F20" s="6"/>
      <c r="G20" s="6"/>
      <c r="H20" s="33" t="s">
        <v>11</v>
      </c>
      <c r="I20" s="34"/>
      <c r="J20" s="3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0" t="s">
        <v>0</v>
      </c>
      <c r="B27" s="40"/>
      <c r="C27" s="40"/>
      <c r="D27" s="40"/>
      <c r="E27" s="40"/>
      <c r="F27" s="40"/>
      <c r="G27" s="40"/>
      <c r="H27" s="40"/>
      <c r="I27" s="40"/>
      <c r="J27" s="40"/>
    </row>
    <row r="28" spans="1:10" ht="18">
      <c r="A28" s="41" t="s">
        <v>1</v>
      </c>
      <c r="B28" s="41"/>
      <c r="C28" s="41"/>
      <c r="D28" s="41"/>
      <c r="E28" s="41"/>
      <c r="F28" s="41"/>
      <c r="G28" s="41"/>
      <c r="H28" s="41"/>
      <c r="I28" s="41"/>
      <c r="J28" s="41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43" t="s">
        <v>2</v>
      </c>
      <c r="B30" s="43"/>
      <c r="C30" s="43"/>
      <c r="D30" s="43"/>
      <c r="E30" s="43"/>
      <c r="F30" s="43"/>
      <c r="G30" s="43"/>
      <c r="H30" s="43"/>
      <c r="I30" s="43"/>
      <c r="J30" s="43"/>
    </row>
    <row r="31" spans="1:10" ht="20.25">
      <c r="A31" s="6"/>
      <c r="B31" s="6"/>
      <c r="C31" s="6"/>
      <c r="D31" s="9" t="s">
        <v>3</v>
      </c>
      <c r="E31" s="63" t="s">
        <v>4</v>
      </c>
      <c r="F31" s="6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6">
        <v>68</v>
      </c>
      <c r="F32" s="66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6">
        <v>135</v>
      </c>
      <c r="F33" s="66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6">
        <v>53</v>
      </c>
      <c r="F34" s="66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6">
        <v>2</v>
      </c>
      <c r="F35" s="66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6">
        <v>5</v>
      </c>
      <c r="F36" s="66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6"/>
      <c r="F37" s="66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5" t="s">
        <v>10</v>
      </c>
      <c r="E38" s="65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7" t="s">
        <v>7</v>
      </c>
      <c r="B42" s="37"/>
      <c r="C42" s="7"/>
      <c r="D42" s="7"/>
      <c r="E42" s="7"/>
      <c r="F42" s="7"/>
      <c r="G42" s="7"/>
      <c r="H42" s="37" t="s">
        <v>8</v>
      </c>
      <c r="I42" s="37"/>
      <c r="J42" s="37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37"/>
      <c r="J45" s="37"/>
    </row>
    <row r="46" spans="1:10">
      <c r="A46" s="53" t="s">
        <v>14</v>
      </c>
      <c r="B46" s="53"/>
      <c r="C46" s="6"/>
      <c r="D46" s="6"/>
      <c r="E46" s="6"/>
      <c r="F46" s="6"/>
      <c r="G46" s="6"/>
      <c r="H46" s="33" t="s">
        <v>11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1"/>
    </row>
    <row r="2" spans="1:11" ht="18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"/>
    </row>
    <row r="3" spans="1:11" ht="18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1"/>
    </row>
    <row r="4" spans="1:11" ht="42" customHeight="1">
      <c r="A4" s="43" t="s">
        <v>15</v>
      </c>
      <c r="B4" s="43"/>
      <c r="C4" s="43"/>
      <c r="D4" s="43"/>
      <c r="E4" s="43"/>
      <c r="F4" s="43"/>
      <c r="G4" s="43"/>
      <c r="H4" s="43"/>
      <c r="I4" s="43"/>
      <c r="J4" s="43"/>
      <c r="K4" s="1"/>
    </row>
    <row r="5" spans="1:11" ht="27.95" customHeight="1">
      <c r="A5" s="6"/>
      <c r="B5" s="6"/>
      <c r="C5" s="6"/>
      <c r="D5" s="8" t="s">
        <v>3</v>
      </c>
      <c r="E5" s="44" t="s">
        <v>4</v>
      </c>
      <c r="F5" s="44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44</v>
      </c>
      <c r="F6" s="39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118</v>
      </c>
      <c r="F7" s="39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510</v>
      </c>
      <c r="F8" s="39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/>
      <c r="F9" s="39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/>
      <c r="F10" s="39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4" t="s">
        <v>6</v>
      </c>
      <c r="E12" s="44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5" t="s">
        <v>7</v>
      </c>
      <c r="B16" s="45"/>
      <c r="C16" s="10"/>
      <c r="D16" s="10"/>
      <c r="E16" s="10"/>
      <c r="F16" s="10"/>
      <c r="G16" s="10"/>
      <c r="H16" s="45" t="s">
        <v>8</v>
      </c>
      <c r="I16" s="45"/>
      <c r="J16" s="45"/>
    </row>
    <row r="17" spans="1:10">
      <c r="A17" s="45"/>
      <c r="B17" s="45"/>
      <c r="C17" s="10"/>
      <c r="D17" s="10"/>
      <c r="E17" s="10"/>
      <c r="F17" s="10"/>
      <c r="G17" s="10"/>
      <c r="H17" s="45"/>
      <c r="I17" s="45"/>
      <c r="J17" s="45"/>
    </row>
    <row r="18" spans="1:10">
      <c r="A18" s="45"/>
      <c r="B18" s="45"/>
      <c r="C18" s="10"/>
      <c r="D18" s="10"/>
      <c r="E18" s="10"/>
      <c r="F18" s="10"/>
      <c r="G18" s="10"/>
      <c r="H18" s="45"/>
      <c r="I18" s="45"/>
      <c r="J18" s="45"/>
    </row>
    <row r="19" spans="1:10" s="4" customFormat="1">
      <c r="A19" s="38"/>
      <c r="B19" s="38"/>
      <c r="C19" s="6"/>
      <c r="D19" s="6"/>
      <c r="E19" s="6"/>
      <c r="F19" s="6"/>
      <c r="G19" s="6"/>
      <c r="H19" s="46" t="s">
        <v>12</v>
      </c>
      <c r="I19" s="46"/>
      <c r="J19" s="46"/>
    </row>
    <row r="20" spans="1:10">
      <c r="A20" s="67"/>
      <c r="B20" s="67"/>
      <c r="C20" s="6"/>
      <c r="D20" s="6"/>
      <c r="E20" s="6"/>
      <c r="F20" s="6"/>
      <c r="G20" s="6"/>
      <c r="H20" s="33" t="s">
        <v>11</v>
      </c>
      <c r="I20" s="34"/>
      <c r="J20" s="3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0" t="s">
        <v>0</v>
      </c>
      <c r="B27" s="40"/>
      <c r="C27" s="40"/>
      <c r="D27" s="40"/>
      <c r="E27" s="40"/>
      <c r="F27" s="40"/>
      <c r="G27" s="40"/>
      <c r="H27" s="40"/>
      <c r="I27" s="40"/>
      <c r="J27" s="40"/>
    </row>
    <row r="28" spans="1:10" ht="18">
      <c r="A28" s="41" t="s">
        <v>1</v>
      </c>
      <c r="B28" s="41"/>
      <c r="C28" s="41"/>
      <c r="D28" s="41"/>
      <c r="E28" s="41"/>
      <c r="F28" s="41"/>
      <c r="G28" s="41"/>
      <c r="H28" s="41"/>
      <c r="I28" s="41"/>
      <c r="J28" s="41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43" t="s">
        <v>15</v>
      </c>
      <c r="B30" s="43"/>
      <c r="C30" s="43"/>
      <c r="D30" s="43"/>
      <c r="E30" s="43"/>
      <c r="F30" s="43"/>
      <c r="G30" s="43"/>
      <c r="H30" s="43"/>
      <c r="I30" s="43"/>
      <c r="J30" s="43"/>
    </row>
    <row r="31" spans="1:10" ht="23.25">
      <c r="A31" s="6"/>
      <c r="B31" s="6"/>
      <c r="C31" s="6"/>
      <c r="D31" s="12" t="s">
        <v>3</v>
      </c>
      <c r="E31" s="44" t="s">
        <v>4</v>
      </c>
      <c r="F31" s="44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9">
        <v>44</v>
      </c>
      <c r="F32" s="39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9">
        <v>118</v>
      </c>
      <c r="F33" s="39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9">
        <v>510</v>
      </c>
      <c r="F34" s="39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9"/>
      <c r="F35" s="39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9"/>
      <c r="F36" s="39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9"/>
      <c r="F37" s="39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8" t="s">
        <v>10</v>
      </c>
      <c r="E38" s="6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7" t="s">
        <v>7</v>
      </c>
      <c r="B42" s="37"/>
      <c r="C42" s="7"/>
      <c r="D42" s="7"/>
      <c r="E42" s="7"/>
      <c r="F42" s="7"/>
      <c r="G42" s="7"/>
      <c r="H42" s="37" t="s">
        <v>8</v>
      </c>
      <c r="I42" s="37"/>
      <c r="J42" s="37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37"/>
      <c r="J45" s="37"/>
    </row>
    <row r="46" spans="1:10">
      <c r="A46" s="53"/>
      <c r="B46" s="53"/>
      <c r="C46" s="6"/>
      <c r="D46" s="6"/>
      <c r="E46" s="6"/>
      <c r="F46" s="6"/>
      <c r="G46" s="6"/>
      <c r="H46" s="33" t="s">
        <v>11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8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8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18.7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23.25">
      <c r="A5" s="6"/>
      <c r="B5" s="6"/>
      <c r="C5" s="6"/>
      <c r="D5" s="18"/>
      <c r="E5" s="44"/>
      <c r="F5" s="44"/>
      <c r="G5" s="18"/>
      <c r="H5" s="6"/>
      <c r="I5" s="6"/>
      <c r="J5" s="6"/>
    </row>
    <row r="6" spans="1:10" ht="23.25">
      <c r="A6" s="6"/>
      <c r="B6" s="6"/>
      <c r="C6" s="6"/>
      <c r="D6" s="17"/>
      <c r="E6" s="39"/>
      <c r="F6" s="39"/>
      <c r="G6" s="17"/>
      <c r="H6" s="6"/>
      <c r="I6" s="6"/>
      <c r="J6" s="6"/>
    </row>
    <row r="7" spans="1:10" ht="23.25">
      <c r="A7" s="6"/>
      <c r="B7" s="6"/>
      <c r="C7" s="6"/>
      <c r="D7" s="17"/>
      <c r="E7" s="39"/>
      <c r="F7" s="39"/>
      <c r="G7" s="17"/>
      <c r="H7" s="6"/>
      <c r="I7" s="6"/>
      <c r="J7" s="6"/>
    </row>
    <row r="8" spans="1:10" ht="23.25">
      <c r="A8" s="6"/>
      <c r="B8" s="6"/>
      <c r="C8" s="6"/>
      <c r="D8" s="17"/>
      <c r="E8" s="39"/>
      <c r="F8" s="39"/>
      <c r="G8" s="17"/>
      <c r="H8" s="6"/>
      <c r="I8" s="6"/>
      <c r="J8" s="6"/>
    </row>
    <row r="9" spans="1:10" ht="23.25">
      <c r="A9" s="6"/>
      <c r="B9" s="6"/>
      <c r="C9" s="6"/>
      <c r="D9" s="17"/>
      <c r="E9" s="39"/>
      <c r="F9" s="39"/>
      <c r="G9" s="17"/>
      <c r="H9" s="6"/>
      <c r="I9" s="6"/>
      <c r="J9" s="6"/>
    </row>
    <row r="10" spans="1:10" ht="23.25">
      <c r="A10" s="6"/>
      <c r="B10" s="6"/>
      <c r="C10" s="6"/>
      <c r="D10" s="17"/>
      <c r="E10" s="39"/>
      <c r="F10" s="39"/>
      <c r="G10" s="17"/>
      <c r="H10" s="6"/>
      <c r="I10" s="6"/>
      <c r="J10" s="6"/>
    </row>
    <row r="11" spans="1:10" ht="23.25">
      <c r="A11" s="6"/>
      <c r="B11" s="6"/>
      <c r="C11" s="6"/>
      <c r="D11" s="17"/>
      <c r="E11" s="39"/>
      <c r="F11" s="39"/>
      <c r="G11" s="17"/>
      <c r="H11" s="6"/>
      <c r="I11" s="6"/>
      <c r="J11" s="6"/>
    </row>
    <row r="12" spans="1:10" ht="23.25">
      <c r="A12" s="6"/>
      <c r="B12" s="6"/>
      <c r="C12" s="6"/>
      <c r="D12" s="44"/>
      <c r="E12" s="44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5"/>
      <c r="B16" s="45"/>
      <c r="C16" s="10"/>
      <c r="D16" s="10"/>
      <c r="E16" s="10"/>
      <c r="F16" s="10"/>
      <c r="G16" s="10"/>
      <c r="H16" s="45"/>
      <c r="I16" s="45"/>
      <c r="J16" s="45"/>
    </row>
    <row r="17" spans="1:10">
      <c r="A17" s="45"/>
      <c r="B17" s="45"/>
      <c r="C17" s="10"/>
      <c r="D17" s="10"/>
      <c r="E17" s="10"/>
      <c r="F17" s="10"/>
      <c r="G17" s="10"/>
      <c r="H17" s="45"/>
      <c r="I17" s="45"/>
      <c r="J17" s="45"/>
    </row>
    <row r="18" spans="1:10">
      <c r="A18" s="45"/>
      <c r="B18" s="45"/>
      <c r="C18" s="10"/>
      <c r="D18" s="10"/>
      <c r="E18" s="10"/>
      <c r="F18" s="10"/>
      <c r="G18" s="10"/>
      <c r="H18" s="45"/>
      <c r="I18" s="45"/>
      <c r="J18" s="45"/>
    </row>
    <row r="19" spans="1:10">
      <c r="A19" s="38"/>
      <c r="B19" s="38"/>
      <c r="C19" s="6"/>
      <c r="D19" s="6"/>
      <c r="E19" s="6"/>
      <c r="F19" s="6"/>
      <c r="G19" s="6"/>
      <c r="H19" s="46"/>
      <c r="I19" s="46"/>
      <c r="J19" s="46"/>
    </row>
    <row r="20" spans="1:10">
      <c r="A20" s="6"/>
      <c r="B20" s="6"/>
      <c r="C20" s="6"/>
      <c r="D20" s="6"/>
      <c r="E20" s="6"/>
      <c r="F20" s="6"/>
      <c r="G20" s="6"/>
      <c r="H20" s="33"/>
      <c r="I20" s="34"/>
      <c r="J20" s="3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40" t="s">
        <v>0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">
      <c r="A29" s="41" t="s">
        <v>1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43" t="s">
        <v>19</v>
      </c>
      <c r="B31" s="43"/>
      <c r="C31" s="43"/>
      <c r="D31" s="43"/>
      <c r="E31" s="43"/>
      <c r="F31" s="43"/>
      <c r="G31" s="43"/>
      <c r="H31" s="43"/>
      <c r="I31" s="43"/>
      <c r="J31" s="43"/>
    </row>
    <row r="32" spans="1:10" ht="20.25">
      <c r="A32" s="6" t="s">
        <v>18</v>
      </c>
      <c r="B32" s="6"/>
      <c r="C32" s="6"/>
      <c r="D32" s="20" t="s">
        <v>3</v>
      </c>
      <c r="E32" s="63" t="s">
        <v>4</v>
      </c>
      <c r="F32" s="63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9">
        <v>30</v>
      </c>
      <c r="F33" s="39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9">
        <v>35</v>
      </c>
      <c r="F34" s="39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9">
        <v>425</v>
      </c>
      <c r="F35" s="39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9"/>
      <c r="F36" s="39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6"/>
      <c r="F37" s="66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6">
        <v>100</v>
      </c>
      <c r="F38" s="66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9" t="s">
        <v>10</v>
      </c>
      <c r="E39" s="70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7" t="s">
        <v>7</v>
      </c>
      <c r="B43" s="37"/>
      <c r="C43" s="7"/>
      <c r="D43" s="7"/>
      <c r="E43" s="7"/>
      <c r="F43" s="7"/>
      <c r="G43" s="7"/>
      <c r="H43" s="37" t="s">
        <v>8</v>
      </c>
      <c r="I43" s="37"/>
      <c r="J43" s="37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37"/>
      <c r="J46" s="37"/>
    </row>
    <row r="47" spans="1:10">
      <c r="A47" s="6"/>
      <c r="B47" s="6"/>
      <c r="C47" s="6"/>
      <c r="D47" s="6"/>
      <c r="E47" s="6"/>
      <c r="F47" s="6"/>
      <c r="G47" s="6"/>
      <c r="H47" s="33"/>
      <c r="I47" s="34"/>
      <c r="J47" s="34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8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5" spans="1:10">
      <c r="A5" s="80">
        <v>1</v>
      </c>
      <c r="B5" s="73" t="s">
        <v>20</v>
      </c>
      <c r="C5" s="73"/>
      <c r="D5" s="73"/>
      <c r="E5" s="73"/>
      <c r="F5" s="73"/>
      <c r="G5" s="71">
        <v>1650</v>
      </c>
    </row>
    <row r="6" spans="1:10">
      <c r="A6" s="80"/>
      <c r="B6" s="73"/>
      <c r="C6" s="73"/>
      <c r="D6" s="73"/>
      <c r="E6" s="73"/>
      <c r="F6" s="73"/>
      <c r="G6" s="71"/>
    </row>
    <row r="7" spans="1:10">
      <c r="A7" s="80">
        <v>2</v>
      </c>
      <c r="B7" s="73" t="s">
        <v>21</v>
      </c>
      <c r="C7" s="73"/>
      <c r="D7" s="73"/>
      <c r="E7" s="73"/>
      <c r="F7" s="73"/>
      <c r="G7" s="71">
        <v>1980</v>
      </c>
    </row>
    <row r="8" spans="1:10">
      <c r="A8" s="80"/>
      <c r="B8" s="73"/>
      <c r="C8" s="73"/>
      <c r="D8" s="73"/>
      <c r="E8" s="73"/>
      <c r="F8" s="73"/>
      <c r="G8" s="71"/>
    </row>
    <row r="9" spans="1:10">
      <c r="A9" s="80">
        <v>3</v>
      </c>
      <c r="B9" s="73" t="s">
        <v>22</v>
      </c>
      <c r="C9" s="73"/>
      <c r="D9" s="73"/>
      <c r="E9" s="73"/>
      <c r="F9" s="73"/>
      <c r="G9" s="71">
        <v>10538</v>
      </c>
    </row>
    <row r="10" spans="1:10">
      <c r="A10" s="80"/>
      <c r="B10" s="73"/>
      <c r="C10" s="73"/>
      <c r="D10" s="73"/>
      <c r="E10" s="73"/>
      <c r="F10" s="73"/>
      <c r="G10" s="71"/>
    </row>
    <row r="11" spans="1:10">
      <c r="A11" s="80">
        <v>4</v>
      </c>
      <c r="B11" s="74" t="s">
        <v>23</v>
      </c>
      <c r="C11" s="75"/>
      <c r="D11" s="75"/>
      <c r="E11" s="75"/>
      <c r="F11" s="76"/>
      <c r="G11" s="71">
        <v>1100</v>
      </c>
    </row>
    <row r="12" spans="1:10">
      <c r="A12" s="80"/>
      <c r="B12" s="77"/>
      <c r="C12" s="78"/>
      <c r="D12" s="78"/>
      <c r="E12" s="78"/>
      <c r="F12" s="79"/>
      <c r="G12" s="71"/>
    </row>
    <row r="13" spans="1:10">
      <c r="A13" s="72" t="s">
        <v>24</v>
      </c>
      <c r="B13" s="72"/>
      <c r="C13" s="72"/>
      <c r="D13" s="72"/>
      <c r="E13" s="72"/>
      <c r="F13" s="72"/>
      <c r="G13" s="71">
        <f>SUM(G5:G12)</f>
        <v>15268</v>
      </c>
    </row>
    <row r="14" spans="1:10">
      <c r="A14" s="72"/>
      <c r="B14" s="72"/>
      <c r="C14" s="72"/>
      <c r="D14" s="72"/>
      <c r="E14" s="72"/>
      <c r="F14" s="72"/>
      <c r="G14" s="71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ht="20.25">
      <c r="A25" s="6" t="s">
        <v>18</v>
      </c>
      <c r="B25" s="6"/>
      <c r="C25" s="6"/>
      <c r="D25" s="20" t="s">
        <v>3</v>
      </c>
      <c r="E25" s="63" t="s">
        <v>4</v>
      </c>
      <c r="F25" s="63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9"/>
      <c r="F26" s="39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9">
        <v>30</v>
      </c>
      <c r="F27" s="39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9"/>
      <c r="F28" s="39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9">
        <v>5</v>
      </c>
      <c r="F29" s="39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6"/>
      <c r="F30" s="66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6">
        <v>2</v>
      </c>
      <c r="F31" s="66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9" t="s">
        <v>10</v>
      </c>
      <c r="E32" s="70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7" t="s">
        <v>7</v>
      </c>
      <c r="B36" s="37"/>
      <c r="C36" s="7"/>
      <c r="D36" s="7"/>
      <c r="E36" s="7"/>
      <c r="F36" s="7"/>
      <c r="G36" s="7"/>
      <c r="H36" s="37" t="s">
        <v>8</v>
      </c>
      <c r="I36" s="37"/>
      <c r="J36" s="37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37"/>
      <c r="J39" s="37"/>
    </row>
    <row r="40" spans="1:10">
      <c r="A40" s="6"/>
      <c r="B40" s="6"/>
      <c r="C40" s="6"/>
      <c r="D40" s="6"/>
      <c r="E40" s="6"/>
      <c r="F40" s="6"/>
      <c r="G40" s="6"/>
      <c r="H40" s="33"/>
      <c r="I40" s="34"/>
      <c r="J40" s="34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2020-03-03T15:33:35Z</dcterms:modified>
</cp:coreProperties>
</file>