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5C79258-3AD0-40D5-B747-D6DF1A804937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ealer wise summary" sheetId="2" r:id="rId1"/>
    <sheet name="Nov'19 Incentive_Dealer" sheetId="1" r:id="rId2"/>
  </sheets>
  <definedNames>
    <definedName name="_xlnm._FilterDatabase" localSheetId="1" hidden="1">'Nov''19 Incentive_Dealer'!$B$6:$V$72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3" i="1" l="1"/>
</calcChain>
</file>

<file path=xl/sharedStrings.xml><?xml version="1.0" encoding="utf-8"?>
<sst xmlns="http://schemas.openxmlformats.org/spreadsheetml/2006/main" count="486" uniqueCount="186">
  <si>
    <t>Retail ID</t>
  </si>
  <si>
    <t>Retail Name</t>
  </si>
  <si>
    <t>Dealer ID</t>
  </si>
  <si>
    <t>Dealer</t>
  </si>
  <si>
    <t>Zone</t>
  </si>
  <si>
    <t>Region</t>
  </si>
  <si>
    <t>RT Category</t>
  </si>
  <si>
    <t>Cap Imposed</t>
  </si>
  <si>
    <t>Achievement %</t>
  </si>
  <si>
    <t>Secondary Sales Incentive Value</t>
  </si>
  <si>
    <t>SB Tel</t>
  </si>
  <si>
    <t>Industry</t>
  </si>
  <si>
    <t>Model wise Incentive Value</t>
  </si>
  <si>
    <t>Total Incentive</t>
  </si>
  <si>
    <t>EO</t>
  </si>
  <si>
    <t>SIS</t>
  </si>
  <si>
    <t>RET-07685</t>
  </si>
  <si>
    <t>One Telecom</t>
  </si>
  <si>
    <t>DEL-0158</t>
  </si>
  <si>
    <t>Tulip Distribution</t>
  </si>
  <si>
    <t>Pabna</t>
  </si>
  <si>
    <t>Rajshahi</t>
  </si>
  <si>
    <t>RET-09962</t>
  </si>
  <si>
    <t>Sarker Mobile</t>
  </si>
  <si>
    <t>DEL-0068</t>
  </si>
  <si>
    <t>New Sarker Electronics</t>
  </si>
  <si>
    <t>Bogura</t>
  </si>
  <si>
    <t>S.S Telecom</t>
  </si>
  <si>
    <t>RET-07985</t>
  </si>
  <si>
    <t>Chantara Telecom</t>
  </si>
  <si>
    <t>DEL-0090</t>
  </si>
  <si>
    <t>Satata Enterprise</t>
  </si>
  <si>
    <t>Sirajgonj</t>
  </si>
  <si>
    <t>RET-26128</t>
  </si>
  <si>
    <t>Sarker Smart Gallery</t>
  </si>
  <si>
    <t>RET-14710</t>
  </si>
  <si>
    <t>Mobile Point</t>
  </si>
  <si>
    <t>Mobile Corner</t>
  </si>
  <si>
    <t>RET-07686</t>
  </si>
  <si>
    <t>Grameen Mobile Phone</t>
  </si>
  <si>
    <t>SIS-economy</t>
  </si>
  <si>
    <t>Mobile Mela</t>
  </si>
  <si>
    <t>RET-08303</t>
  </si>
  <si>
    <t>DEL-0130</t>
  </si>
  <si>
    <t>M/S Chowdhury Enterprise</t>
  </si>
  <si>
    <t>Naogaon</t>
  </si>
  <si>
    <t>RET-09881</t>
  </si>
  <si>
    <t>S.S. Telecom</t>
  </si>
  <si>
    <t>Maa Telecom</t>
  </si>
  <si>
    <t>RET-18552</t>
  </si>
  <si>
    <t>Rose Mobile Point</t>
  </si>
  <si>
    <t>DEL-0179</t>
  </si>
  <si>
    <t>Mugdho Corporation</t>
  </si>
  <si>
    <t>RET-07986</t>
  </si>
  <si>
    <t>RET-09778</t>
  </si>
  <si>
    <t>Mobile Collection &amp; Ghorighor</t>
  </si>
  <si>
    <t>DEL-0168</t>
  </si>
  <si>
    <t>Mobile Collection &amp; Ghori Ghor</t>
  </si>
  <si>
    <t>RET-20645</t>
  </si>
  <si>
    <t>Mobile 4U</t>
  </si>
  <si>
    <t>RET-08678</t>
  </si>
  <si>
    <t>DEL-0031</t>
  </si>
  <si>
    <t>Hello Rajshahi</t>
  </si>
  <si>
    <t>RET-08900</t>
  </si>
  <si>
    <t>Arafat Telecom</t>
  </si>
  <si>
    <t>DEL-0028</t>
  </si>
  <si>
    <t>Haque Enterprise</t>
  </si>
  <si>
    <t>RET-09796</t>
  </si>
  <si>
    <t>Priti Telecom</t>
  </si>
  <si>
    <t>RET-09803</t>
  </si>
  <si>
    <t>Dipu Mobile Center</t>
  </si>
  <si>
    <t>Shahin Telecom</t>
  </si>
  <si>
    <t>RET-08361</t>
  </si>
  <si>
    <t>Irin Telecom</t>
  </si>
  <si>
    <t>RET-25433</t>
  </si>
  <si>
    <t>Ariyan Telecom</t>
  </si>
  <si>
    <t>RET-08842</t>
  </si>
  <si>
    <t>Mobile Dot Com</t>
  </si>
  <si>
    <t>RET-08307</t>
  </si>
  <si>
    <t>Sharika Telecom</t>
  </si>
  <si>
    <t>RET-29330</t>
  </si>
  <si>
    <t>Natore Telecom</t>
  </si>
  <si>
    <t>RET-08096</t>
  </si>
  <si>
    <t>Manik Electronics</t>
  </si>
  <si>
    <t>DEL-0029</t>
  </si>
  <si>
    <t>Hello Naogaon</t>
  </si>
  <si>
    <t>RET-07997</t>
  </si>
  <si>
    <t>Jewel Mobile Corner</t>
  </si>
  <si>
    <t>DEL-0155</t>
  </si>
  <si>
    <t>Sarkar Telecom* Sirajgonj</t>
  </si>
  <si>
    <t>RET-07843</t>
  </si>
  <si>
    <t>Jilani Mobile Center</t>
  </si>
  <si>
    <t>RET-08237</t>
  </si>
  <si>
    <t>Jaman Telecom</t>
  </si>
  <si>
    <t>RET-08866</t>
  </si>
  <si>
    <t>Khan Mobile Point</t>
  </si>
  <si>
    <t>RET-07856</t>
  </si>
  <si>
    <t>Desh Telecom</t>
  </si>
  <si>
    <t>RET-07968</t>
  </si>
  <si>
    <t>Prio Computer &amp; Mobile Corner</t>
  </si>
  <si>
    <t>RET-12216</t>
  </si>
  <si>
    <t>Ratul Mobile Plus</t>
  </si>
  <si>
    <t>RET-08755</t>
  </si>
  <si>
    <t>Shapla Telecom</t>
  </si>
  <si>
    <t>RET-08762</t>
  </si>
  <si>
    <t>RET-20457</t>
  </si>
  <si>
    <t>Lemon Electronics</t>
  </si>
  <si>
    <t>RET-07837</t>
  </si>
  <si>
    <t>Touch Electronics</t>
  </si>
  <si>
    <t>DEL-0157</t>
  </si>
  <si>
    <t>Swastidip Enterprise</t>
  </si>
  <si>
    <t>RET-08680</t>
  </si>
  <si>
    <t>RET-21937</t>
  </si>
  <si>
    <t>Mobile World</t>
  </si>
  <si>
    <t>Asif Telecom</t>
  </si>
  <si>
    <t>RET-08019</t>
  </si>
  <si>
    <t>RET-27874</t>
  </si>
  <si>
    <t>Mobile Hut</t>
  </si>
  <si>
    <t>RET-12369</t>
  </si>
  <si>
    <t>Hello Mobile</t>
  </si>
  <si>
    <t>RET-09956</t>
  </si>
  <si>
    <t>Sristy Telecom</t>
  </si>
  <si>
    <t>RET-08835</t>
  </si>
  <si>
    <t>One 2 One</t>
  </si>
  <si>
    <t>RET-07676</t>
  </si>
  <si>
    <t>Sonali Telecom</t>
  </si>
  <si>
    <t>RET-12345</t>
  </si>
  <si>
    <t>Jamuna telecom</t>
  </si>
  <si>
    <t>RET-09827</t>
  </si>
  <si>
    <t>Picture Palace</t>
  </si>
  <si>
    <t>Saju Telecom</t>
  </si>
  <si>
    <t>RET-08334</t>
  </si>
  <si>
    <t>Naz Telecom</t>
  </si>
  <si>
    <t>RET-08353</t>
  </si>
  <si>
    <t>Roni Bekary</t>
  </si>
  <si>
    <t>RET-07980</t>
  </si>
  <si>
    <t>Hello Ullahapara</t>
  </si>
  <si>
    <t>RET-09763</t>
  </si>
  <si>
    <t>Alif Telecom</t>
  </si>
  <si>
    <t>RET-08697</t>
  </si>
  <si>
    <t>RET-12959</t>
  </si>
  <si>
    <t>Nayem Telecom</t>
  </si>
  <si>
    <t>RET-08632</t>
  </si>
  <si>
    <t>Muna Mobile Plus</t>
  </si>
  <si>
    <t>RET-08605</t>
  </si>
  <si>
    <t>Padma Mobile</t>
  </si>
  <si>
    <t>RET-08713</t>
  </si>
  <si>
    <t>RET-12961</t>
  </si>
  <si>
    <t>RET-14703</t>
  </si>
  <si>
    <t>Chumki Telecom-2</t>
  </si>
  <si>
    <t>RET-08308</t>
  </si>
  <si>
    <t>Mahbub Traders</t>
  </si>
  <si>
    <t>RET-09787</t>
  </si>
  <si>
    <t>Sraboni Electronics</t>
  </si>
  <si>
    <t>RET-09878</t>
  </si>
  <si>
    <t>Self Point</t>
  </si>
  <si>
    <t>RET-07858</t>
  </si>
  <si>
    <t>Tuhin Mobile center</t>
  </si>
  <si>
    <t>RET-07741</t>
  </si>
  <si>
    <t>Sony Electronics</t>
  </si>
  <si>
    <t>RET-11716</t>
  </si>
  <si>
    <t>Taim Electornics</t>
  </si>
  <si>
    <t>RET-11720</t>
  </si>
  <si>
    <t>Tanvir Telecom</t>
  </si>
  <si>
    <t>RET-07690</t>
  </si>
  <si>
    <t>Easy Telecom</t>
  </si>
  <si>
    <t>RET-07918</t>
  </si>
  <si>
    <t>Dighi Telecom</t>
  </si>
  <si>
    <t>RET-08597</t>
  </si>
  <si>
    <t>Mobile Hut-2</t>
  </si>
  <si>
    <t>RET-23564</t>
  </si>
  <si>
    <t>Rajib Telecom -2</t>
  </si>
  <si>
    <t>RET-12955</t>
  </si>
  <si>
    <t>Trisha Telecom</t>
  </si>
  <si>
    <t>Dealer wise summary</t>
  </si>
  <si>
    <t>Dealer Name</t>
  </si>
  <si>
    <t>SB Tel Amount</t>
  </si>
  <si>
    <t>Industry Amount</t>
  </si>
  <si>
    <t>Total Amount</t>
  </si>
  <si>
    <t>Retailer Signature</t>
  </si>
  <si>
    <t>Total Incentive=</t>
  </si>
  <si>
    <t>Target
 Nov'19</t>
  </si>
  <si>
    <t>Achivement Nov'19</t>
  </si>
  <si>
    <t>Rozy Market, Station Bazar, Natore</t>
  </si>
  <si>
    <t>Date:  31.12.19</t>
  </si>
  <si>
    <t xml:space="preserve">Verified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</si>
</sst>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"/>
    </font>
    <font>
      <b/>
      <sz val="9"/>
      <color theme="1"/>
      <name val="Malgun Gothic"/>
      <family val="2"/>
    </font>
    <font>
      <b/>
      <sz val="10"/>
      <color theme="1"/>
      <name val="Malgun Gothic"/>
      <family val="2"/>
    </font>
    <font>
      <sz val="10"/>
      <name val="Calibri "/>
    </font>
    <font>
      <sz val="10"/>
      <color theme="1"/>
      <name val="Malgun Gothic"/>
      <family val="2"/>
    </font>
    <font>
      <b/>
      <u/>
      <sz val="10"/>
      <color theme="1"/>
      <name val="Malgun Gothic"/>
      <family val="2"/>
    </font>
    <font>
      <b/>
      <sz val="11"/>
      <color theme="1"/>
      <name val="Calibri"/>
      <family val="2"/>
      <scheme val="minor"/>
    </font>
    <font>
      <b/>
      <sz val="10"/>
      <name val="Calibri "/>
    </font>
    <font>
      <b/>
      <sz val="11"/>
      <name val="Calibri "/>
    </font>
    <font>
      <b/>
      <sz val="11"/>
      <name val="Malgun Gothic"/>
      <family val="2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Malgun Gothic"/>
      <family val="2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9" fontId="0" fillId="0" borderId="0" xfId="2" applyFont="1"/>
    <xf numFmtId="164" fontId="0" fillId="0" borderId="0" xfId="2" applyNumberFormat="1" applyFont="1"/>
    <xf numFmtId="165" fontId="0" fillId="0" borderId="0" xfId="1" applyNumberFormat="1" applyFont="1"/>
    <xf numFmtId="165" fontId="2" fillId="5" borderId="3" xfId="1" applyNumberFormat="1" applyFont="1" applyFill="1" applyBorder="1" applyAlignment="1">
      <alignment horizontal="center" vertical="center" wrapText="1"/>
    </xf>
    <xf numFmtId="165" fontId="2" fillId="6" borderId="3" xfId="1" applyNumberFormat="1" applyFont="1" applyFill="1" applyBorder="1" applyAlignment="1">
      <alignment horizontal="center" vertical="center" wrapText="1"/>
    </xf>
    <xf numFmtId="0" fontId="0" fillId="0" borderId="5" xfId="0" applyFill="1" applyBorder="1"/>
    <xf numFmtId="165" fontId="0" fillId="0" borderId="5" xfId="1" applyNumberFormat="1" applyFont="1" applyBorder="1" applyAlignment="1">
      <alignment horizontal="center"/>
    </xf>
    <xf numFmtId="165" fontId="5" fillId="0" borderId="5" xfId="1" applyNumberFormat="1" applyFont="1" applyFill="1" applyBorder="1" applyAlignment="1">
      <alignment horizontal="left" vertical="center"/>
    </xf>
    <xf numFmtId="165" fontId="0" fillId="0" borderId="6" xfId="1" applyNumberFormat="1" applyFont="1" applyBorder="1" applyAlignment="1">
      <alignment vertical="center"/>
    </xf>
    <xf numFmtId="9" fontId="0" fillId="0" borderId="6" xfId="2" applyFont="1" applyBorder="1" applyAlignment="1">
      <alignment vertical="center"/>
    </xf>
    <xf numFmtId="0" fontId="0" fillId="0" borderId="6" xfId="2" applyNumberFormat="1" applyFont="1" applyBorder="1" applyAlignment="1">
      <alignment vertical="center"/>
    </xf>
    <xf numFmtId="165" fontId="6" fillId="0" borderId="6" xfId="1" applyNumberFormat="1" applyFont="1" applyBorder="1"/>
    <xf numFmtId="165" fontId="6" fillId="0" borderId="6" xfId="0" applyNumberFormat="1" applyFont="1" applyBorder="1"/>
    <xf numFmtId="9" fontId="6" fillId="0" borderId="5" xfId="2" applyFont="1" applyFill="1" applyBorder="1"/>
    <xf numFmtId="0" fontId="6" fillId="0" borderId="5" xfId="0" applyFont="1" applyFill="1" applyBorder="1" applyAlignment="1">
      <alignment horizontal="center"/>
    </xf>
    <xf numFmtId="165" fontId="6" fillId="0" borderId="5" xfId="1" applyNumberFormat="1" applyFont="1" applyFill="1" applyBorder="1" applyAlignment="1">
      <alignment horizontal="center"/>
    </xf>
    <xf numFmtId="165" fontId="6" fillId="0" borderId="5" xfId="1" applyNumberFormat="1" applyFont="1" applyFill="1" applyBorder="1" applyAlignment="1">
      <alignment horizontal="center" vertical="center"/>
    </xf>
    <xf numFmtId="166" fontId="6" fillId="0" borderId="5" xfId="2" applyNumberFormat="1" applyFont="1" applyFill="1" applyBorder="1"/>
    <xf numFmtId="165" fontId="0" fillId="0" borderId="5" xfId="1" applyNumberFormat="1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5" fontId="6" fillId="0" borderId="10" xfId="1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49" fontId="2" fillId="2" borderId="7" xfId="1" applyNumberFormat="1" applyFont="1" applyFill="1" applyBorder="1" applyAlignment="1">
      <alignment horizontal="center" vertical="center" wrapText="1"/>
    </xf>
    <xf numFmtId="165" fontId="4" fillId="4" borderId="7" xfId="1" applyNumberFormat="1" applyFont="1" applyFill="1" applyBorder="1" applyAlignment="1">
      <alignment horizontal="center" vertical="center" wrapText="1"/>
    </xf>
    <xf numFmtId="0" fontId="0" fillId="0" borderId="10" xfId="0" applyFill="1" applyBorder="1"/>
    <xf numFmtId="165" fontId="6" fillId="0" borderId="9" xfId="1" applyNumberFormat="1" applyFont="1" applyBorder="1"/>
    <xf numFmtId="49" fontId="2" fillId="2" borderId="13" xfId="1" applyNumberFormat="1" applyFont="1" applyFill="1" applyBorder="1" applyAlignment="1">
      <alignment horizontal="center" vertical="center" wrapText="1"/>
    </xf>
    <xf numFmtId="49" fontId="2" fillId="2" borderId="14" xfId="1" applyNumberFormat="1" applyFont="1" applyFill="1" applyBorder="1" applyAlignment="1">
      <alignment horizontal="center" vertical="center" wrapText="1"/>
    </xf>
    <xf numFmtId="165" fontId="3" fillId="3" borderId="13" xfId="1" applyNumberFormat="1" applyFont="1" applyFill="1" applyBorder="1" applyAlignment="1">
      <alignment horizontal="center" vertical="center" wrapText="1"/>
    </xf>
    <xf numFmtId="165" fontId="4" fillId="4" borderId="15" xfId="1" applyNumberFormat="1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7" xfId="0" applyFill="1" applyBorder="1"/>
    <xf numFmtId="165" fontId="6" fillId="0" borderId="16" xfId="1" applyNumberFormat="1" applyFont="1" applyFill="1" applyBorder="1" applyAlignment="1">
      <alignment horizontal="center" vertical="center"/>
    </xf>
    <xf numFmtId="165" fontId="0" fillId="0" borderId="17" xfId="1" applyNumberFormat="1" applyFont="1" applyBorder="1" applyAlignment="1">
      <alignment vertical="center"/>
    </xf>
    <xf numFmtId="3" fontId="6" fillId="0" borderId="6" xfId="1" applyNumberFormat="1" applyFont="1" applyFill="1" applyBorder="1" applyAlignment="1">
      <alignment horizontal="center" vertical="center" wrapText="1"/>
    </xf>
    <xf numFmtId="0" fontId="0" fillId="0" borderId="6" xfId="0" applyFill="1" applyBorder="1"/>
    <xf numFmtId="165" fontId="6" fillId="0" borderId="6" xfId="1" applyNumberFormat="1" applyFont="1" applyFill="1" applyBorder="1" applyAlignment="1">
      <alignment horizontal="center"/>
    </xf>
    <xf numFmtId="165" fontId="5" fillId="0" borderId="6" xfId="1" applyNumberFormat="1" applyFont="1" applyFill="1" applyBorder="1" applyAlignment="1">
      <alignment horizontal="left" vertical="center"/>
    </xf>
    <xf numFmtId="166" fontId="6" fillId="0" borderId="6" xfId="2" applyNumberFormat="1" applyFont="1" applyFill="1" applyBorder="1"/>
    <xf numFmtId="0" fontId="6" fillId="0" borderId="6" xfId="0" applyFont="1" applyFill="1" applyBorder="1" applyAlignment="1">
      <alignment horizontal="center"/>
    </xf>
    <xf numFmtId="165" fontId="6" fillId="0" borderId="6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49" fontId="10" fillId="4" borderId="5" xfId="1" applyNumberFormat="1" applyFont="1" applyFill="1" applyBorder="1" applyAlignment="1">
      <alignment horizontal="left" vertical="center" wrapText="1"/>
    </xf>
    <xf numFmtId="49" fontId="10" fillId="4" borderId="5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65" fontId="10" fillId="4" borderId="5" xfId="1" applyNumberFormat="1" applyFont="1" applyFill="1" applyBorder="1" applyAlignment="1">
      <alignment horizontal="center" vertical="center" wrapText="1"/>
    </xf>
    <xf numFmtId="9" fontId="10" fillId="4" borderId="5" xfId="2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" fillId="0" borderId="0" xfId="0" applyFont="1"/>
    <xf numFmtId="0" fontId="12" fillId="4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65" fontId="4" fillId="0" borderId="5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6" fontId="4" fillId="0" borderId="5" xfId="2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8" fillId="0" borderId="5" xfId="0" applyFont="1" applyFill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2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31753</xdr:colOff>
      <xdr:row>0</xdr:row>
      <xdr:rowOff>31749</xdr:rowOff>
    </xdr:from>
    <xdr:to>
      <xdr:col>7</xdr:col>
      <xdr:colOff>359835</xdr:colOff>
      <xdr:row>1</xdr:row>
      <xdr:rowOff>15627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50A0E6-58B4-4BF0-9860-11E6ED695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6336" y="31749"/>
          <a:ext cx="328082" cy="386045"/>
        </a:xfrm>
        <a:prstGeom prst="rect">
          <a:avLst/>
        </a:prstGeom>
      </xdr:spPr>
    </xdr:pic>
    <xdr:clientData/>
  </xdr:twoCellAnchor>
  <xdr:twoCellAnchor>
    <xdr:from>
      <xdr:col>20</xdr:col>
      <xdr:colOff>867832</xdr:colOff>
      <xdr:row>79</xdr:row>
      <xdr:rowOff>179917</xdr:rowOff>
    </xdr:from>
    <xdr:to>
      <xdr:col>21</xdr:col>
      <xdr:colOff>1005415</xdr:colOff>
      <xdr:row>80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1455136-EDD0-423E-B8AC-9CC27F9FE203}"/>
            </a:ext>
          </a:extLst>
        </xdr:cNvPr>
        <xdr:cNvCxnSpPr/>
      </xdr:nvCxnSpPr>
      <xdr:spPr>
        <a:xfrm>
          <a:off x="9133415" y="10308167"/>
          <a:ext cx="1460500" cy="1058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showGridLines="0" workbookViewId="0">
      <selection activeCell="I18" sqref="I18"/>
    </sheetView>
  </sheetViews>
  <sheetFormatPr defaultRowHeight="15"/>
  <cols>
    <col min="2" max="2" width="20.42578125" bestFit="1" customWidth="1"/>
    <col min="3" max="3" width="29.140625" bestFit="1" customWidth="1"/>
    <col min="4" max="4" width="8.140625" bestFit="1" customWidth="1"/>
    <col min="5" max="5" width="9" bestFit="1" customWidth="1"/>
    <col min="6" max="6" width="14.5703125" bestFit="1" customWidth="1"/>
    <col min="7" max="7" width="16.28515625" bestFit="1" customWidth="1"/>
    <col min="8" max="8" width="13.5703125" bestFit="1" customWidth="1"/>
  </cols>
  <sheetData>
    <row r="2" spans="2:8">
      <c r="B2" s="24" t="s">
        <v>174</v>
      </c>
      <c r="C2" s="25"/>
      <c r="D2" s="25"/>
      <c r="E2" s="25"/>
      <c r="F2" s="25"/>
      <c r="G2" s="25"/>
      <c r="H2" s="25"/>
    </row>
    <row r="3" spans="2:8" ht="15.75" thickBot="1">
      <c r="B3" s="25"/>
      <c r="C3" s="25"/>
      <c r="D3" s="25"/>
      <c r="E3" s="25"/>
      <c r="F3" s="25"/>
      <c r="G3" s="25"/>
      <c r="H3" s="25"/>
    </row>
    <row r="4" spans="2:8" ht="15.75" thickBot="1">
      <c r="B4" s="26" t="s">
        <v>2</v>
      </c>
      <c r="C4" s="27" t="s">
        <v>175</v>
      </c>
      <c r="D4" s="28" t="s">
        <v>5</v>
      </c>
      <c r="E4" s="28" t="s">
        <v>4</v>
      </c>
      <c r="F4" s="28" t="s">
        <v>176</v>
      </c>
      <c r="G4" s="28" t="s">
        <v>177</v>
      </c>
      <c r="H4" s="29" t="s">
        <v>178</v>
      </c>
    </row>
    <row r="5" spans="2:8">
      <c r="B5" s="30" t="s">
        <v>65</v>
      </c>
      <c r="C5" s="31" t="s">
        <v>66</v>
      </c>
      <c r="D5" s="32" t="s">
        <v>21</v>
      </c>
      <c r="E5" s="32" t="s">
        <v>21</v>
      </c>
      <c r="F5" s="33">
        <v>9250</v>
      </c>
      <c r="G5" s="33">
        <v>1180</v>
      </c>
      <c r="H5" s="34">
        <v>10430</v>
      </c>
    </row>
    <row r="6" spans="2:8">
      <c r="B6" s="30" t="s">
        <v>84</v>
      </c>
      <c r="C6" s="31" t="s">
        <v>85</v>
      </c>
      <c r="D6" s="32" t="s">
        <v>21</v>
      </c>
      <c r="E6" s="32" t="s">
        <v>45</v>
      </c>
      <c r="F6" s="33">
        <v>0</v>
      </c>
      <c r="G6" s="33">
        <v>0</v>
      </c>
      <c r="H6" s="34">
        <v>0</v>
      </c>
    </row>
    <row r="7" spans="2:8">
      <c r="B7" s="30" t="s">
        <v>61</v>
      </c>
      <c r="C7" s="31" t="s">
        <v>62</v>
      </c>
      <c r="D7" s="32" t="s">
        <v>21</v>
      </c>
      <c r="E7" s="32" t="s">
        <v>21</v>
      </c>
      <c r="F7" s="33">
        <v>7600</v>
      </c>
      <c r="G7" s="33">
        <v>8476</v>
      </c>
      <c r="H7" s="34">
        <v>16076</v>
      </c>
    </row>
    <row r="8" spans="2:8">
      <c r="B8" s="30" t="s">
        <v>24</v>
      </c>
      <c r="C8" s="31" t="s">
        <v>25</v>
      </c>
      <c r="D8" s="32" t="s">
        <v>21</v>
      </c>
      <c r="E8" s="32" t="s">
        <v>26</v>
      </c>
      <c r="F8" s="33">
        <v>3016</v>
      </c>
      <c r="G8" s="33">
        <v>4897</v>
      </c>
      <c r="H8" s="34">
        <v>7913</v>
      </c>
    </row>
    <row r="9" spans="2:8">
      <c r="B9" s="30" t="s">
        <v>30</v>
      </c>
      <c r="C9" s="31" t="s">
        <v>31</v>
      </c>
      <c r="D9" s="32" t="s">
        <v>21</v>
      </c>
      <c r="E9" s="32" t="s">
        <v>32</v>
      </c>
      <c r="F9" s="33">
        <v>14397</v>
      </c>
      <c r="G9" s="33">
        <v>14308</v>
      </c>
      <c r="H9" s="34">
        <v>28705</v>
      </c>
    </row>
    <row r="10" spans="2:8">
      <c r="B10" s="30" t="s">
        <v>43</v>
      </c>
      <c r="C10" s="31" t="s">
        <v>44</v>
      </c>
      <c r="D10" s="32" t="s">
        <v>21</v>
      </c>
      <c r="E10" s="32" t="s">
        <v>45</v>
      </c>
      <c r="F10" s="33">
        <v>6486</v>
      </c>
      <c r="G10" s="33">
        <v>5645</v>
      </c>
      <c r="H10" s="34">
        <v>12131</v>
      </c>
    </row>
    <row r="11" spans="2:8">
      <c r="B11" s="30" t="s">
        <v>88</v>
      </c>
      <c r="C11" s="31" t="s">
        <v>89</v>
      </c>
      <c r="D11" s="32" t="s">
        <v>21</v>
      </c>
      <c r="E11" s="32" t="s">
        <v>32</v>
      </c>
      <c r="F11" s="33">
        <v>4420</v>
      </c>
      <c r="G11" s="33">
        <v>5978</v>
      </c>
      <c r="H11" s="34">
        <v>10398</v>
      </c>
    </row>
    <row r="12" spans="2:8">
      <c r="B12" s="30" t="s">
        <v>109</v>
      </c>
      <c r="C12" s="31" t="s">
        <v>110</v>
      </c>
      <c r="D12" s="32" t="s">
        <v>21</v>
      </c>
      <c r="E12" s="32" t="s">
        <v>20</v>
      </c>
      <c r="F12" s="33">
        <v>0</v>
      </c>
      <c r="G12" s="33">
        <v>0</v>
      </c>
      <c r="H12" s="34">
        <v>0</v>
      </c>
    </row>
    <row r="13" spans="2:8">
      <c r="B13" s="30" t="s">
        <v>18</v>
      </c>
      <c r="C13" s="31" t="s">
        <v>19</v>
      </c>
      <c r="D13" s="32" t="s">
        <v>21</v>
      </c>
      <c r="E13" s="32" t="s">
        <v>20</v>
      </c>
      <c r="F13" s="33">
        <v>9238</v>
      </c>
      <c r="G13" s="33">
        <v>14022</v>
      </c>
      <c r="H13" s="34">
        <v>23260</v>
      </c>
    </row>
    <row r="14" spans="2:8">
      <c r="B14" s="30" t="s">
        <v>56</v>
      </c>
      <c r="C14" s="31" t="s">
        <v>57</v>
      </c>
      <c r="D14" s="32" t="s">
        <v>21</v>
      </c>
      <c r="E14" s="32" t="s">
        <v>26</v>
      </c>
      <c r="F14" s="33">
        <v>3112</v>
      </c>
      <c r="G14" s="33">
        <v>2081</v>
      </c>
      <c r="H14" s="34">
        <v>5193</v>
      </c>
    </row>
    <row r="15" spans="2:8">
      <c r="B15" s="30" t="s">
        <v>51</v>
      </c>
      <c r="C15" s="31" t="s">
        <v>52</v>
      </c>
      <c r="D15" s="32" t="s">
        <v>21</v>
      </c>
      <c r="E15" s="32" t="s">
        <v>20</v>
      </c>
      <c r="F15" s="33">
        <v>17571</v>
      </c>
      <c r="G15" s="33">
        <v>15884</v>
      </c>
      <c r="H15" s="34">
        <v>33455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V81"/>
  <sheetViews>
    <sheetView showGridLines="0" tabSelected="1" topLeftCell="B1" zoomScale="90" zoomScaleNormal="90" workbookViewId="0">
      <selection activeCell="Y27" sqref="Y27"/>
    </sheetView>
  </sheetViews>
  <sheetFormatPr defaultRowHeight="15"/>
  <cols>
    <col min="1" max="1" width="2.85546875" hidden="1" customWidth="1"/>
    <col min="2" max="2" width="11" bestFit="1" customWidth="1"/>
    <col min="3" max="3" width="29.42578125" bestFit="1" customWidth="1"/>
    <col min="4" max="4" width="14.28515625" hidden="1" customWidth="1"/>
    <col min="5" max="5" width="20.85546875" customWidth="1"/>
    <col min="6" max="6" width="10.5703125" hidden="1" customWidth="1"/>
    <col min="7" max="7" width="12.42578125" hidden="1" customWidth="1"/>
    <col min="8" max="8" width="14.28515625" bestFit="1" customWidth="1"/>
    <col min="9" max="9" width="0" style="1" hidden="1" customWidth="1"/>
    <col min="10" max="10" width="13.28515625" bestFit="1" customWidth="1"/>
    <col min="11" max="11" width="17.28515625" bestFit="1" customWidth="1"/>
    <col min="12" max="12" width="17.85546875" style="3" bestFit="1" customWidth="1"/>
    <col min="13" max="13" width="18.85546875" hidden="1" customWidth="1"/>
    <col min="14" max="15" width="18.42578125" hidden="1" customWidth="1"/>
    <col min="16" max="19" width="18.85546875" hidden="1" customWidth="1"/>
    <col min="20" max="20" width="17.42578125" hidden="1" customWidth="1"/>
    <col min="21" max="21" width="19.85546875" bestFit="1" customWidth="1"/>
    <col min="22" max="22" width="31" customWidth="1"/>
  </cols>
  <sheetData>
    <row r="1" spans="1:22" ht="31.5">
      <c r="B1" s="74" t="s">
        <v>52</v>
      </c>
      <c r="C1" s="74"/>
      <c r="D1" s="73"/>
      <c r="E1" s="74"/>
      <c r="F1" s="73"/>
      <c r="G1" s="73"/>
      <c r="H1" s="74"/>
      <c r="I1" s="73"/>
      <c r="J1" s="74"/>
      <c r="K1" s="74"/>
      <c r="L1" s="74"/>
      <c r="M1" s="73"/>
      <c r="N1" s="73"/>
      <c r="O1" s="73"/>
      <c r="P1" s="73"/>
      <c r="Q1" s="73"/>
      <c r="R1" s="73"/>
      <c r="S1" s="73"/>
      <c r="T1" s="73"/>
      <c r="U1" s="74"/>
      <c r="V1" s="74"/>
    </row>
    <row r="2" spans="1:22" ht="18.75">
      <c r="B2" s="75" t="s">
        <v>183</v>
      </c>
      <c r="C2" s="75"/>
      <c r="D2" s="73"/>
      <c r="E2" s="75"/>
      <c r="F2" s="73"/>
      <c r="G2" s="73"/>
      <c r="H2" s="75"/>
      <c r="I2" s="73"/>
      <c r="J2" s="75"/>
      <c r="K2" s="75"/>
      <c r="L2" s="75"/>
      <c r="M2" s="73"/>
      <c r="N2" s="73"/>
      <c r="O2" s="73"/>
      <c r="P2" s="73"/>
      <c r="Q2" s="73"/>
      <c r="R2" s="73"/>
      <c r="S2" s="73"/>
      <c r="T2" s="73"/>
      <c r="U2" s="75"/>
      <c r="V2" s="75"/>
    </row>
    <row r="3" spans="1:22" hidden="1">
      <c r="K3" s="2"/>
      <c r="U3" s="4"/>
    </row>
    <row r="4" spans="1:22" hidden="1">
      <c r="J4" s="5">
        <v>690690829.92999959</v>
      </c>
      <c r="K4" s="5">
        <v>511487500</v>
      </c>
      <c r="L4" s="3">
        <v>0.74054479636256132</v>
      </c>
      <c r="M4" s="5">
        <v>4548634</v>
      </c>
      <c r="N4" s="5">
        <v>290809880</v>
      </c>
      <c r="O4" s="5">
        <v>220677620</v>
      </c>
      <c r="P4" s="5"/>
      <c r="Q4" s="5"/>
      <c r="R4" s="5">
        <v>2563117</v>
      </c>
      <c r="S4" s="5">
        <v>1985517</v>
      </c>
      <c r="T4" s="5">
        <v>95815</v>
      </c>
      <c r="U4" s="5">
        <v>4644449</v>
      </c>
      <c r="V4" s="5"/>
    </row>
    <row r="5" spans="1:22" ht="15.75" thickBot="1">
      <c r="B5" s="76" t="s">
        <v>184</v>
      </c>
      <c r="C5" s="76"/>
      <c r="J5" s="5"/>
      <c r="K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62" customFormat="1" ht="30.75" thickBot="1">
      <c r="A6"/>
      <c r="B6" s="56" t="s">
        <v>0</v>
      </c>
      <c r="C6" s="57" t="s">
        <v>1</v>
      </c>
      <c r="D6" s="40" t="s">
        <v>2</v>
      </c>
      <c r="E6" s="58" t="s">
        <v>3</v>
      </c>
      <c r="F6" s="41" t="s">
        <v>4</v>
      </c>
      <c r="G6" s="36" t="s">
        <v>5</v>
      </c>
      <c r="H6" s="57" t="s">
        <v>6</v>
      </c>
      <c r="I6" s="42" t="s">
        <v>7</v>
      </c>
      <c r="J6" s="59" t="s">
        <v>181</v>
      </c>
      <c r="K6" s="59" t="s">
        <v>182</v>
      </c>
      <c r="L6" s="60" t="s">
        <v>8</v>
      </c>
      <c r="M6" s="43" t="s">
        <v>9</v>
      </c>
      <c r="N6" s="6" t="s">
        <v>10</v>
      </c>
      <c r="O6" s="7" t="s">
        <v>11</v>
      </c>
      <c r="P6" s="6" t="s">
        <v>10</v>
      </c>
      <c r="Q6" s="7" t="s">
        <v>11</v>
      </c>
      <c r="R6" s="6" t="s">
        <v>10</v>
      </c>
      <c r="S6" s="7" t="s">
        <v>11</v>
      </c>
      <c r="T6" s="37" t="s">
        <v>12</v>
      </c>
      <c r="U6" s="61" t="s">
        <v>13</v>
      </c>
      <c r="V6" s="63" t="s">
        <v>179</v>
      </c>
    </row>
    <row r="7" spans="1:22" hidden="1">
      <c r="B7" s="48" t="s">
        <v>16</v>
      </c>
      <c r="C7" s="49" t="s">
        <v>17</v>
      </c>
      <c r="D7" s="8" t="s">
        <v>18</v>
      </c>
      <c r="E7" s="49" t="s">
        <v>19</v>
      </c>
      <c r="F7" s="8" t="s">
        <v>20</v>
      </c>
      <c r="G7" s="8" t="s">
        <v>21</v>
      </c>
      <c r="H7" s="50" t="s">
        <v>15</v>
      </c>
      <c r="I7" s="19"/>
      <c r="J7" s="50">
        <v>2000000</v>
      </c>
      <c r="K7" s="51">
        <v>1598665</v>
      </c>
      <c r="L7" s="52">
        <v>0.8</v>
      </c>
      <c r="M7" s="21">
        <v>16000</v>
      </c>
      <c r="N7" s="9">
        <v>660625</v>
      </c>
      <c r="O7" s="9">
        <v>938040</v>
      </c>
      <c r="P7" s="12">
        <v>0.41323541830214583</v>
      </c>
      <c r="Q7" s="12">
        <v>0.58676458169785417</v>
      </c>
      <c r="R7" s="13">
        <v>6612</v>
      </c>
      <c r="S7" s="13">
        <v>9388</v>
      </c>
      <c r="T7" s="14">
        <v>600</v>
      </c>
      <c r="U7" s="15">
        <v>16600</v>
      </c>
    </row>
    <row r="8" spans="1:22" hidden="1">
      <c r="B8" s="17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21</v>
      </c>
      <c r="H8" s="18" t="s">
        <v>15</v>
      </c>
      <c r="I8" s="19"/>
      <c r="J8" s="18">
        <v>1614622</v>
      </c>
      <c r="K8" s="10">
        <v>662275</v>
      </c>
      <c r="L8" s="20">
        <v>0.41</v>
      </c>
      <c r="M8" s="21">
        <v>0</v>
      </c>
      <c r="N8" s="9">
        <v>312815</v>
      </c>
      <c r="O8" s="9">
        <v>349460</v>
      </c>
      <c r="P8" s="12">
        <v>0.47233400022649202</v>
      </c>
      <c r="Q8" s="12">
        <v>0.52766599977350803</v>
      </c>
      <c r="R8" s="13">
        <v>0</v>
      </c>
      <c r="S8" s="13">
        <v>0</v>
      </c>
      <c r="T8" s="14">
        <v>0</v>
      </c>
      <c r="U8" s="15">
        <v>0</v>
      </c>
    </row>
    <row r="9" spans="1:22" hidden="1">
      <c r="B9" s="22" t="s">
        <v>28</v>
      </c>
      <c r="C9" s="8" t="s">
        <v>29</v>
      </c>
      <c r="D9" s="8" t="s">
        <v>30</v>
      </c>
      <c r="E9" s="8" t="s">
        <v>31</v>
      </c>
      <c r="F9" s="8" t="s">
        <v>32</v>
      </c>
      <c r="G9" s="8" t="s">
        <v>21</v>
      </c>
      <c r="H9" s="18" t="s">
        <v>15</v>
      </c>
      <c r="I9" s="19"/>
      <c r="J9" s="18">
        <v>1258017</v>
      </c>
      <c r="K9" s="10">
        <v>1010540</v>
      </c>
      <c r="L9" s="20">
        <v>0.8</v>
      </c>
      <c r="M9" s="21">
        <v>10064</v>
      </c>
      <c r="N9" s="9">
        <v>607850</v>
      </c>
      <c r="O9" s="9">
        <v>402690</v>
      </c>
      <c r="P9" s="12">
        <v>0.60151008371761627</v>
      </c>
      <c r="Q9" s="12">
        <v>0.39848991628238367</v>
      </c>
      <c r="R9" s="13">
        <v>6054</v>
      </c>
      <c r="S9" s="13">
        <v>4010</v>
      </c>
      <c r="T9" s="14">
        <v>0</v>
      </c>
      <c r="U9" s="15">
        <v>10064</v>
      </c>
    </row>
    <row r="10" spans="1:22" hidden="1">
      <c r="B10" s="17" t="s">
        <v>33</v>
      </c>
      <c r="C10" s="8" t="s">
        <v>34</v>
      </c>
      <c r="D10" s="8" t="s">
        <v>24</v>
      </c>
      <c r="E10" s="8" t="s">
        <v>25</v>
      </c>
      <c r="F10" s="8" t="s">
        <v>26</v>
      </c>
      <c r="G10" s="8" t="s">
        <v>21</v>
      </c>
      <c r="H10" s="19" t="s">
        <v>15</v>
      </c>
      <c r="I10" s="19"/>
      <c r="J10" s="18">
        <v>1202968</v>
      </c>
      <c r="K10" s="10">
        <v>411935</v>
      </c>
      <c r="L10" s="20">
        <v>0.34</v>
      </c>
      <c r="M10" s="21">
        <v>0</v>
      </c>
      <c r="N10" s="9">
        <v>160585</v>
      </c>
      <c r="O10" s="9">
        <v>251350</v>
      </c>
      <c r="P10" s="12">
        <v>0.38983091992668745</v>
      </c>
      <c r="Q10" s="12">
        <v>0.6101690800733125</v>
      </c>
      <c r="R10" s="13">
        <v>0</v>
      </c>
      <c r="S10" s="13">
        <v>0</v>
      </c>
      <c r="T10" s="14">
        <v>0</v>
      </c>
      <c r="U10" s="15">
        <v>0</v>
      </c>
    </row>
    <row r="11" spans="1:22" hidden="1">
      <c r="B11" s="17" t="s">
        <v>35</v>
      </c>
      <c r="C11" s="8" t="s">
        <v>36</v>
      </c>
      <c r="D11" s="8" t="s">
        <v>30</v>
      </c>
      <c r="E11" s="8" t="s">
        <v>31</v>
      </c>
      <c r="F11" s="8" t="s">
        <v>32</v>
      </c>
      <c r="G11" s="8" t="s">
        <v>21</v>
      </c>
      <c r="H11" s="18" t="s">
        <v>15</v>
      </c>
      <c r="I11" s="19"/>
      <c r="J11" s="18">
        <v>1112331</v>
      </c>
      <c r="K11" s="10">
        <v>1097885</v>
      </c>
      <c r="L11" s="20">
        <v>0.99</v>
      </c>
      <c r="M11" s="21">
        <v>11012</v>
      </c>
      <c r="N11" s="9">
        <v>290265</v>
      </c>
      <c r="O11" s="9">
        <v>807620</v>
      </c>
      <c r="P11" s="12">
        <v>0.26438561415813133</v>
      </c>
      <c r="Q11" s="12">
        <v>0.73561438584186867</v>
      </c>
      <c r="R11" s="13">
        <v>2911</v>
      </c>
      <c r="S11" s="13">
        <v>8101</v>
      </c>
      <c r="T11" s="14">
        <v>0</v>
      </c>
      <c r="U11" s="15">
        <v>11012</v>
      </c>
    </row>
    <row r="12" spans="1:22" hidden="1">
      <c r="B12" s="17" t="s">
        <v>38</v>
      </c>
      <c r="C12" s="8" t="s">
        <v>39</v>
      </c>
      <c r="D12" s="8" t="s">
        <v>18</v>
      </c>
      <c r="E12" s="8" t="s">
        <v>19</v>
      </c>
      <c r="F12" s="8" t="s">
        <v>20</v>
      </c>
      <c r="G12" s="8" t="s">
        <v>21</v>
      </c>
      <c r="H12" s="18" t="s">
        <v>15</v>
      </c>
      <c r="I12" s="19"/>
      <c r="J12" s="18">
        <v>1000000</v>
      </c>
      <c r="K12" s="10">
        <v>447900</v>
      </c>
      <c r="L12" s="20">
        <v>0.45</v>
      </c>
      <c r="M12" s="21">
        <v>0</v>
      </c>
      <c r="N12" s="9">
        <v>146850</v>
      </c>
      <c r="O12" s="9">
        <v>301050</v>
      </c>
      <c r="P12" s="12">
        <v>0.32786336235766911</v>
      </c>
      <c r="Q12" s="12">
        <v>0.67213663764233089</v>
      </c>
      <c r="R12" s="13">
        <v>0</v>
      </c>
      <c r="S12" s="13">
        <v>0</v>
      </c>
      <c r="T12" s="14">
        <v>0</v>
      </c>
      <c r="U12" s="15">
        <v>0</v>
      </c>
    </row>
    <row r="13" spans="1:22" hidden="1">
      <c r="B13" s="17" t="s">
        <v>42</v>
      </c>
      <c r="C13" s="8" t="s">
        <v>37</v>
      </c>
      <c r="D13" s="8" t="s">
        <v>43</v>
      </c>
      <c r="E13" s="8" t="s">
        <v>44</v>
      </c>
      <c r="F13" s="8" t="s">
        <v>45</v>
      </c>
      <c r="G13" s="8" t="s">
        <v>21</v>
      </c>
      <c r="H13" s="18" t="s">
        <v>14</v>
      </c>
      <c r="I13" s="19"/>
      <c r="J13" s="18">
        <v>883842</v>
      </c>
      <c r="K13" s="10">
        <v>719235</v>
      </c>
      <c r="L13" s="16">
        <v>0.81</v>
      </c>
      <c r="M13" s="11">
        <v>10739</v>
      </c>
      <c r="N13" s="9">
        <v>366175</v>
      </c>
      <c r="O13" s="9">
        <v>353060</v>
      </c>
      <c r="P13" s="12">
        <v>0.50911732604781468</v>
      </c>
      <c r="Q13" s="12">
        <v>0.49088267395218532</v>
      </c>
      <c r="R13" s="13">
        <v>5467</v>
      </c>
      <c r="S13" s="13">
        <v>5272</v>
      </c>
      <c r="T13" s="14">
        <v>0</v>
      </c>
      <c r="U13" s="15">
        <v>10739</v>
      </c>
    </row>
    <row r="14" spans="1:22" hidden="1">
      <c r="B14" s="17" t="s">
        <v>46</v>
      </c>
      <c r="C14" s="8" t="s">
        <v>47</v>
      </c>
      <c r="D14" s="8" t="s">
        <v>24</v>
      </c>
      <c r="E14" s="8" t="s">
        <v>25</v>
      </c>
      <c r="F14" s="8" t="s">
        <v>26</v>
      </c>
      <c r="G14" s="8" t="s">
        <v>21</v>
      </c>
      <c r="H14" s="18" t="s">
        <v>15</v>
      </c>
      <c r="I14" s="19"/>
      <c r="J14" s="18">
        <v>780902</v>
      </c>
      <c r="K14" s="10">
        <v>646105</v>
      </c>
      <c r="L14" s="20">
        <v>0.83</v>
      </c>
      <c r="M14" s="21">
        <v>4537</v>
      </c>
      <c r="N14" s="9">
        <v>241025</v>
      </c>
      <c r="O14" s="9">
        <v>405080</v>
      </c>
      <c r="P14" s="12">
        <v>0.37304308123292651</v>
      </c>
      <c r="Q14" s="12">
        <v>0.62695691876707349</v>
      </c>
      <c r="R14" s="13">
        <v>1692</v>
      </c>
      <c r="S14" s="13">
        <v>2845</v>
      </c>
      <c r="T14" s="14">
        <v>210</v>
      </c>
      <c r="U14" s="15">
        <v>4747</v>
      </c>
    </row>
    <row r="15" spans="1:22" ht="90" customHeight="1">
      <c r="B15" s="64" t="s">
        <v>49</v>
      </c>
      <c r="C15" s="69" t="s">
        <v>50</v>
      </c>
      <c r="D15" s="44" t="s">
        <v>51</v>
      </c>
      <c r="E15" s="78" t="s">
        <v>52</v>
      </c>
      <c r="F15" s="45" t="s">
        <v>20</v>
      </c>
      <c r="G15" s="38" t="s">
        <v>21</v>
      </c>
      <c r="H15" s="65" t="s">
        <v>15</v>
      </c>
      <c r="I15" s="46"/>
      <c r="J15" s="65">
        <v>759041.85</v>
      </c>
      <c r="K15" s="66">
        <v>1267020</v>
      </c>
      <c r="L15" s="67">
        <v>1.67</v>
      </c>
      <c r="M15" s="47">
        <v>12676</v>
      </c>
      <c r="N15" s="9">
        <v>871220</v>
      </c>
      <c r="O15" s="9">
        <v>395800</v>
      </c>
      <c r="P15" s="12">
        <v>0.68761345519407746</v>
      </c>
      <c r="Q15" s="12">
        <v>0.31238654480592254</v>
      </c>
      <c r="R15" s="13">
        <v>8716</v>
      </c>
      <c r="S15" s="13">
        <v>3960</v>
      </c>
      <c r="T15" s="39">
        <v>525</v>
      </c>
      <c r="U15" s="70">
        <v>13201</v>
      </c>
      <c r="V15" s="68"/>
    </row>
    <row r="16" spans="1:22" ht="15" hidden="1" customHeight="1">
      <c r="B16" s="53" t="s">
        <v>53</v>
      </c>
      <c r="C16" s="49" t="s">
        <v>41</v>
      </c>
      <c r="D16" s="8" t="s">
        <v>30</v>
      </c>
      <c r="E16" s="35"/>
      <c r="F16" s="8" t="s">
        <v>32</v>
      </c>
      <c r="G16" s="8" t="s">
        <v>21</v>
      </c>
      <c r="H16" s="50" t="s">
        <v>15</v>
      </c>
      <c r="I16" s="19"/>
      <c r="J16" s="50">
        <v>736073</v>
      </c>
      <c r="K16" s="51">
        <v>635260</v>
      </c>
      <c r="L16" s="52">
        <v>0.86</v>
      </c>
      <c r="M16" s="21">
        <v>4431</v>
      </c>
      <c r="N16" s="9">
        <v>502080</v>
      </c>
      <c r="O16" s="9">
        <v>133180</v>
      </c>
      <c r="P16" s="12">
        <v>0.79035355602430502</v>
      </c>
      <c r="Q16" s="12">
        <v>0.20964644397569498</v>
      </c>
      <c r="R16" s="13">
        <v>3502</v>
      </c>
      <c r="S16" s="13">
        <v>929</v>
      </c>
      <c r="T16" s="14">
        <v>0</v>
      </c>
      <c r="U16" s="15">
        <v>4431</v>
      </c>
    </row>
    <row r="17" spans="2:22" ht="15" hidden="1" customHeight="1">
      <c r="B17" s="17" t="s">
        <v>54</v>
      </c>
      <c r="C17" s="8" t="s">
        <v>55</v>
      </c>
      <c r="D17" s="8" t="s">
        <v>56</v>
      </c>
      <c r="E17" s="35"/>
      <c r="F17" s="8" t="s">
        <v>26</v>
      </c>
      <c r="G17" s="8" t="s">
        <v>21</v>
      </c>
      <c r="H17" s="18" t="s">
        <v>15</v>
      </c>
      <c r="I17" s="19"/>
      <c r="J17" s="18">
        <v>724503</v>
      </c>
      <c r="K17" s="10">
        <v>582870</v>
      </c>
      <c r="L17" s="20">
        <v>0.8</v>
      </c>
      <c r="M17" s="21">
        <v>4057</v>
      </c>
      <c r="N17" s="9">
        <v>350600</v>
      </c>
      <c r="O17" s="9">
        <v>232270</v>
      </c>
      <c r="P17" s="12">
        <v>0.60150633932094633</v>
      </c>
      <c r="Q17" s="12">
        <v>0.39849366067905367</v>
      </c>
      <c r="R17" s="13">
        <v>2440</v>
      </c>
      <c r="S17" s="13">
        <v>1617</v>
      </c>
      <c r="T17" s="14">
        <v>80</v>
      </c>
      <c r="U17" s="15">
        <v>4137</v>
      </c>
    </row>
    <row r="18" spans="2:22" ht="15" hidden="1" customHeight="1">
      <c r="B18" s="17" t="s">
        <v>58</v>
      </c>
      <c r="C18" s="8" t="s">
        <v>59</v>
      </c>
      <c r="D18" s="8" t="s">
        <v>24</v>
      </c>
      <c r="E18" s="35"/>
      <c r="F18" s="8" t="s">
        <v>26</v>
      </c>
      <c r="G18" s="8" t="s">
        <v>21</v>
      </c>
      <c r="H18" s="18" t="s">
        <v>15</v>
      </c>
      <c r="I18" s="19"/>
      <c r="J18" s="18">
        <v>620271</v>
      </c>
      <c r="K18" s="10">
        <v>230195</v>
      </c>
      <c r="L18" s="20">
        <v>0.37</v>
      </c>
      <c r="M18" s="21">
        <v>0</v>
      </c>
      <c r="N18" s="9">
        <v>30575</v>
      </c>
      <c r="O18" s="9">
        <v>199620</v>
      </c>
      <c r="P18" s="12">
        <v>0.13282217250591891</v>
      </c>
      <c r="Q18" s="12">
        <v>0.86717782749408112</v>
      </c>
      <c r="R18" s="13">
        <v>0</v>
      </c>
      <c r="S18" s="13">
        <v>0</v>
      </c>
      <c r="T18" s="14">
        <v>0</v>
      </c>
      <c r="U18" s="15">
        <v>0</v>
      </c>
    </row>
    <row r="19" spans="2:22" ht="15" hidden="1" customHeight="1">
      <c r="B19" s="17" t="s">
        <v>60</v>
      </c>
      <c r="C19" s="8" t="s">
        <v>27</v>
      </c>
      <c r="D19" s="8" t="s">
        <v>61</v>
      </c>
      <c r="E19" s="35"/>
      <c r="F19" s="8" t="s">
        <v>21</v>
      </c>
      <c r="G19" s="8" t="s">
        <v>21</v>
      </c>
      <c r="H19" s="18" t="s">
        <v>14</v>
      </c>
      <c r="I19" s="19"/>
      <c r="J19" s="18">
        <v>625000</v>
      </c>
      <c r="K19" s="10">
        <v>503430</v>
      </c>
      <c r="L19" s="16">
        <v>0.81</v>
      </c>
      <c r="M19" s="11">
        <v>7594</v>
      </c>
      <c r="N19" s="9">
        <v>255450</v>
      </c>
      <c r="O19" s="9">
        <v>247980</v>
      </c>
      <c r="P19" s="12">
        <v>0.50741910494011089</v>
      </c>
      <c r="Q19" s="12">
        <v>0.49258089505988917</v>
      </c>
      <c r="R19" s="13">
        <v>3853</v>
      </c>
      <c r="S19" s="13">
        <v>3741</v>
      </c>
      <c r="T19" s="14">
        <v>0</v>
      </c>
      <c r="U19" s="15">
        <v>7594</v>
      </c>
    </row>
    <row r="20" spans="2:22" ht="15" hidden="1" customHeight="1">
      <c r="B20" s="17" t="s">
        <v>63</v>
      </c>
      <c r="C20" s="8" t="s">
        <v>64</v>
      </c>
      <c r="D20" s="8" t="s">
        <v>65</v>
      </c>
      <c r="E20" s="35"/>
      <c r="F20" s="8" t="s">
        <v>21</v>
      </c>
      <c r="G20" s="8" t="s">
        <v>21</v>
      </c>
      <c r="H20" s="18" t="s">
        <v>40</v>
      </c>
      <c r="I20" s="19"/>
      <c r="J20" s="18">
        <v>600000</v>
      </c>
      <c r="K20" s="10">
        <v>529250</v>
      </c>
      <c r="L20" s="20">
        <v>0.88</v>
      </c>
      <c r="M20" s="21">
        <v>3696</v>
      </c>
      <c r="N20" s="9">
        <v>503710</v>
      </c>
      <c r="O20" s="9">
        <v>25540</v>
      </c>
      <c r="P20" s="12">
        <v>0.9517430325932924</v>
      </c>
      <c r="Q20" s="12">
        <v>4.8256967406707603E-2</v>
      </c>
      <c r="R20" s="13">
        <v>3518</v>
      </c>
      <c r="S20" s="13">
        <v>178</v>
      </c>
      <c r="T20" s="14">
        <v>0</v>
      </c>
      <c r="U20" s="15">
        <v>3696</v>
      </c>
    </row>
    <row r="21" spans="2:22" ht="15" hidden="1" customHeight="1">
      <c r="B21" s="22" t="s">
        <v>67</v>
      </c>
      <c r="C21" s="8" t="s">
        <v>68</v>
      </c>
      <c r="D21" s="8" t="s">
        <v>24</v>
      </c>
      <c r="E21" s="35"/>
      <c r="F21" s="8" t="s">
        <v>26</v>
      </c>
      <c r="G21" s="8" t="s">
        <v>21</v>
      </c>
      <c r="H21" s="18" t="s">
        <v>40</v>
      </c>
      <c r="I21" s="19"/>
      <c r="J21" s="18">
        <v>573747</v>
      </c>
      <c r="K21" s="10">
        <v>445765</v>
      </c>
      <c r="L21" s="20">
        <v>0.78</v>
      </c>
      <c r="M21" s="21">
        <v>0</v>
      </c>
      <c r="N21" s="9">
        <v>120175</v>
      </c>
      <c r="O21" s="9">
        <v>325590</v>
      </c>
      <c r="P21" s="12">
        <v>0.26959272262290668</v>
      </c>
      <c r="Q21" s="12">
        <v>0.73040727737709332</v>
      </c>
      <c r="R21" s="13">
        <v>0</v>
      </c>
      <c r="S21" s="13">
        <v>0</v>
      </c>
      <c r="T21" s="14">
        <v>0</v>
      </c>
      <c r="U21" s="15">
        <v>0</v>
      </c>
    </row>
    <row r="22" spans="2:22" ht="15" hidden="1" customHeight="1">
      <c r="B22" s="22" t="s">
        <v>69</v>
      </c>
      <c r="C22" s="8" t="s">
        <v>70</v>
      </c>
      <c r="D22" s="8" t="s">
        <v>24</v>
      </c>
      <c r="E22" s="35"/>
      <c r="F22" s="8" t="s">
        <v>26</v>
      </c>
      <c r="G22" s="8" t="s">
        <v>21</v>
      </c>
      <c r="H22" s="18" t="s">
        <v>15</v>
      </c>
      <c r="I22" s="19"/>
      <c r="J22" s="18">
        <v>558716</v>
      </c>
      <c r="K22" s="10">
        <v>486375</v>
      </c>
      <c r="L22" s="20">
        <v>0.87</v>
      </c>
      <c r="M22" s="21">
        <v>2916</v>
      </c>
      <c r="N22" s="9">
        <v>214225</v>
      </c>
      <c r="O22" s="9">
        <v>272150</v>
      </c>
      <c r="P22" s="12">
        <v>0.44045232588023642</v>
      </c>
      <c r="Q22" s="12">
        <v>0.55954767411976358</v>
      </c>
      <c r="R22" s="13">
        <v>1284</v>
      </c>
      <c r="S22" s="13">
        <v>1632</v>
      </c>
      <c r="T22" s="14">
        <v>250</v>
      </c>
      <c r="U22" s="15">
        <v>3166</v>
      </c>
    </row>
    <row r="23" spans="2:22" ht="15" hidden="1" customHeight="1">
      <c r="B23" s="17" t="s">
        <v>72</v>
      </c>
      <c r="C23" s="8" t="s">
        <v>73</v>
      </c>
      <c r="D23" s="8" t="s">
        <v>43</v>
      </c>
      <c r="E23" s="35"/>
      <c r="F23" s="8" t="s">
        <v>45</v>
      </c>
      <c r="G23" s="8" t="s">
        <v>21</v>
      </c>
      <c r="H23" s="18" t="s">
        <v>15</v>
      </c>
      <c r="I23" s="19"/>
      <c r="J23" s="18">
        <v>501766.65</v>
      </c>
      <c r="K23" s="10">
        <v>249140</v>
      </c>
      <c r="L23" s="20">
        <v>0.5</v>
      </c>
      <c r="M23" s="21">
        <v>0</v>
      </c>
      <c r="N23" s="9">
        <v>139050</v>
      </c>
      <c r="O23" s="9">
        <v>110090</v>
      </c>
      <c r="P23" s="12">
        <v>0.55811993256803405</v>
      </c>
      <c r="Q23" s="12">
        <v>0.44188006743196595</v>
      </c>
      <c r="R23" s="13">
        <v>0</v>
      </c>
      <c r="S23" s="13">
        <v>0</v>
      </c>
      <c r="T23" s="14">
        <v>0</v>
      </c>
      <c r="U23" s="15">
        <v>0</v>
      </c>
    </row>
    <row r="24" spans="2:22" ht="15" hidden="1" customHeight="1">
      <c r="B24" s="17" t="s">
        <v>74</v>
      </c>
      <c r="C24" s="8" t="s">
        <v>75</v>
      </c>
      <c r="D24" s="8" t="s">
        <v>18</v>
      </c>
      <c r="E24" s="35"/>
      <c r="F24" s="8" t="s">
        <v>20</v>
      </c>
      <c r="G24" s="8" t="s">
        <v>21</v>
      </c>
      <c r="H24" s="18" t="s">
        <v>15</v>
      </c>
      <c r="I24" s="19"/>
      <c r="J24" s="18">
        <v>500000</v>
      </c>
      <c r="K24" s="10">
        <v>449180</v>
      </c>
      <c r="L24" s="20">
        <v>0.9</v>
      </c>
      <c r="M24" s="21">
        <v>2700</v>
      </c>
      <c r="N24" s="9">
        <v>137800</v>
      </c>
      <c r="O24" s="9">
        <v>311380</v>
      </c>
      <c r="P24" s="12">
        <v>0.30678124582572686</v>
      </c>
      <c r="Q24" s="12">
        <v>0.69321875417427314</v>
      </c>
      <c r="R24" s="13">
        <v>828</v>
      </c>
      <c r="S24" s="13">
        <v>1872</v>
      </c>
      <c r="T24" s="14">
        <v>120</v>
      </c>
      <c r="U24" s="15">
        <v>2820</v>
      </c>
    </row>
    <row r="25" spans="2:22" ht="15" hidden="1" customHeight="1">
      <c r="B25" s="17" t="s">
        <v>76</v>
      </c>
      <c r="C25" s="8" t="s">
        <v>77</v>
      </c>
      <c r="D25" s="8" t="s">
        <v>65</v>
      </c>
      <c r="E25" s="35"/>
      <c r="F25" s="8" t="s">
        <v>21</v>
      </c>
      <c r="G25" s="8" t="s">
        <v>21</v>
      </c>
      <c r="H25" s="18" t="s">
        <v>15</v>
      </c>
      <c r="I25" s="19"/>
      <c r="J25" s="18">
        <v>500000</v>
      </c>
      <c r="K25" s="10">
        <v>466775</v>
      </c>
      <c r="L25" s="20">
        <v>0.93</v>
      </c>
      <c r="M25" s="21">
        <v>2790</v>
      </c>
      <c r="N25" s="9">
        <v>391975</v>
      </c>
      <c r="O25" s="9">
        <v>74800</v>
      </c>
      <c r="P25" s="12">
        <v>0.83975148626211771</v>
      </c>
      <c r="Q25" s="12">
        <v>0.16024851373788226</v>
      </c>
      <c r="R25" s="13">
        <v>2343</v>
      </c>
      <c r="S25" s="13">
        <v>447</v>
      </c>
      <c r="T25" s="14">
        <v>0</v>
      </c>
      <c r="U25" s="15">
        <v>2790</v>
      </c>
    </row>
    <row r="26" spans="2:22" ht="15" hidden="1" customHeight="1">
      <c r="B26" s="17" t="s">
        <v>78</v>
      </c>
      <c r="C26" s="8" t="s">
        <v>79</v>
      </c>
      <c r="D26" s="8" t="s">
        <v>43</v>
      </c>
      <c r="E26" s="35"/>
      <c r="F26" s="8" t="s">
        <v>45</v>
      </c>
      <c r="G26" s="8" t="s">
        <v>21</v>
      </c>
      <c r="H26" s="18" t="s">
        <v>15</v>
      </c>
      <c r="I26" s="19"/>
      <c r="J26" s="18">
        <v>496056.85</v>
      </c>
      <c r="K26" s="10">
        <v>184180</v>
      </c>
      <c r="L26" s="20">
        <v>0.37</v>
      </c>
      <c r="M26" s="21">
        <v>0</v>
      </c>
      <c r="N26" s="9">
        <v>122160</v>
      </c>
      <c r="O26" s="9">
        <v>62020</v>
      </c>
      <c r="P26" s="12">
        <v>0.66326419806710823</v>
      </c>
      <c r="Q26" s="12">
        <v>0.33673580193289171</v>
      </c>
      <c r="R26" s="13">
        <v>0</v>
      </c>
      <c r="S26" s="13">
        <v>0</v>
      </c>
      <c r="T26" s="14">
        <v>0</v>
      </c>
      <c r="U26" s="15">
        <v>0</v>
      </c>
    </row>
    <row r="27" spans="2:22" ht="90" customHeight="1">
      <c r="B27" s="64" t="s">
        <v>80</v>
      </c>
      <c r="C27" s="69" t="s">
        <v>81</v>
      </c>
      <c r="D27" s="44" t="s">
        <v>51</v>
      </c>
      <c r="E27" s="78"/>
      <c r="F27" s="45" t="s">
        <v>20</v>
      </c>
      <c r="G27" s="38" t="s">
        <v>21</v>
      </c>
      <c r="H27" s="65" t="s">
        <v>15</v>
      </c>
      <c r="I27" s="46"/>
      <c r="J27" s="65">
        <v>490234.5</v>
      </c>
      <c r="K27" s="66">
        <v>708720</v>
      </c>
      <c r="L27" s="67">
        <v>1.45</v>
      </c>
      <c r="M27" s="47">
        <v>4976</v>
      </c>
      <c r="N27" s="9">
        <v>273380</v>
      </c>
      <c r="O27" s="9">
        <v>435340</v>
      </c>
      <c r="P27" s="12">
        <v>0.3857376679083418</v>
      </c>
      <c r="Q27" s="12">
        <v>0.61426233209165815</v>
      </c>
      <c r="R27" s="13">
        <v>1919</v>
      </c>
      <c r="S27" s="13">
        <v>3057</v>
      </c>
      <c r="T27" s="39">
        <v>120</v>
      </c>
      <c r="U27" s="70">
        <v>5096</v>
      </c>
      <c r="V27" s="68"/>
    </row>
    <row r="28" spans="2:22" ht="15" hidden="1" customHeight="1">
      <c r="B28" s="53" t="s">
        <v>82</v>
      </c>
      <c r="C28" s="49" t="s">
        <v>83</v>
      </c>
      <c r="D28" s="8" t="s">
        <v>84</v>
      </c>
      <c r="E28" s="35"/>
      <c r="F28" s="8" t="s">
        <v>45</v>
      </c>
      <c r="G28" s="8" t="s">
        <v>21</v>
      </c>
      <c r="H28" s="50" t="s">
        <v>15</v>
      </c>
      <c r="I28" s="19"/>
      <c r="J28" s="50">
        <v>489242.25</v>
      </c>
      <c r="K28" s="51">
        <v>253765</v>
      </c>
      <c r="L28" s="52">
        <v>0.52</v>
      </c>
      <c r="M28" s="21">
        <v>0</v>
      </c>
      <c r="N28" s="9">
        <v>188055</v>
      </c>
      <c r="O28" s="9">
        <v>65710</v>
      </c>
      <c r="P28" s="12">
        <v>0.74105964179457373</v>
      </c>
      <c r="Q28" s="12">
        <v>0.25894035820542627</v>
      </c>
      <c r="R28" s="13">
        <v>0</v>
      </c>
      <c r="S28" s="13">
        <v>0</v>
      </c>
      <c r="T28" s="14">
        <v>0</v>
      </c>
      <c r="U28" s="15">
        <v>0</v>
      </c>
    </row>
    <row r="29" spans="2:22" ht="15" hidden="1" customHeight="1">
      <c r="B29" s="17" t="s">
        <v>86</v>
      </c>
      <c r="C29" s="8" t="s">
        <v>87</v>
      </c>
      <c r="D29" s="8" t="s">
        <v>88</v>
      </c>
      <c r="E29" s="35"/>
      <c r="F29" s="8" t="s">
        <v>32</v>
      </c>
      <c r="G29" s="8" t="s">
        <v>21</v>
      </c>
      <c r="H29" s="18" t="s">
        <v>15</v>
      </c>
      <c r="I29" s="19"/>
      <c r="J29" s="18">
        <v>467199</v>
      </c>
      <c r="K29" s="10">
        <v>380310</v>
      </c>
      <c r="L29" s="20">
        <v>0.81</v>
      </c>
      <c r="M29" s="21">
        <v>2271</v>
      </c>
      <c r="N29" s="9">
        <v>171840</v>
      </c>
      <c r="O29" s="9">
        <v>208470</v>
      </c>
      <c r="P29" s="12">
        <v>0.45184191843496097</v>
      </c>
      <c r="Q29" s="12">
        <v>0.54815808156503909</v>
      </c>
      <c r="R29" s="13">
        <v>1026</v>
      </c>
      <c r="S29" s="13">
        <v>1245</v>
      </c>
      <c r="T29" s="14">
        <v>60</v>
      </c>
      <c r="U29" s="15">
        <v>2331</v>
      </c>
    </row>
    <row r="30" spans="2:22" ht="90" customHeight="1">
      <c r="B30" s="64" t="s">
        <v>90</v>
      </c>
      <c r="C30" s="69" t="s">
        <v>91</v>
      </c>
      <c r="D30" s="44" t="s">
        <v>51</v>
      </c>
      <c r="E30" s="78"/>
      <c r="F30" s="45" t="s">
        <v>20</v>
      </c>
      <c r="G30" s="38" t="s">
        <v>21</v>
      </c>
      <c r="H30" s="65" t="s">
        <v>15</v>
      </c>
      <c r="I30" s="46"/>
      <c r="J30" s="65">
        <v>450641.10000000003</v>
      </c>
      <c r="K30" s="66">
        <v>848825</v>
      </c>
      <c r="L30" s="67">
        <v>1.88</v>
      </c>
      <c r="M30" s="47">
        <v>5930</v>
      </c>
      <c r="N30" s="9">
        <v>414635</v>
      </c>
      <c r="O30" s="9">
        <v>434190</v>
      </c>
      <c r="P30" s="12">
        <v>0.48848113568756812</v>
      </c>
      <c r="Q30" s="12">
        <v>0.51151886431243188</v>
      </c>
      <c r="R30" s="13">
        <v>2897</v>
      </c>
      <c r="S30" s="13">
        <v>3033</v>
      </c>
      <c r="T30" s="39">
        <v>675</v>
      </c>
      <c r="U30" s="70">
        <v>6605</v>
      </c>
      <c r="V30" s="68"/>
    </row>
    <row r="31" spans="2:22" ht="15" hidden="1" customHeight="1">
      <c r="B31" s="53" t="s">
        <v>92</v>
      </c>
      <c r="C31" s="49" t="s">
        <v>93</v>
      </c>
      <c r="D31" s="8" t="s">
        <v>84</v>
      </c>
      <c r="E31" s="35"/>
      <c r="F31" s="8" t="s">
        <v>45</v>
      </c>
      <c r="G31" s="8" t="s">
        <v>21</v>
      </c>
      <c r="H31" s="54" t="s">
        <v>15</v>
      </c>
      <c r="I31" s="19"/>
      <c r="J31" s="50">
        <v>433068.30000000005</v>
      </c>
      <c r="K31" s="51">
        <v>216935</v>
      </c>
      <c r="L31" s="52">
        <v>0.5</v>
      </c>
      <c r="M31" s="21">
        <v>0</v>
      </c>
      <c r="N31" s="9">
        <v>180515</v>
      </c>
      <c r="O31" s="9">
        <v>36420</v>
      </c>
      <c r="P31" s="12">
        <v>0.83211561066678963</v>
      </c>
      <c r="Q31" s="12">
        <v>0.1678843893332104</v>
      </c>
      <c r="R31" s="13">
        <v>0</v>
      </c>
      <c r="S31" s="13">
        <v>0</v>
      </c>
      <c r="T31" s="14">
        <v>0</v>
      </c>
      <c r="U31" s="15">
        <v>0</v>
      </c>
    </row>
    <row r="32" spans="2:22" ht="15" hidden="1" customHeight="1">
      <c r="B32" s="17" t="s">
        <v>94</v>
      </c>
      <c r="C32" s="8" t="s">
        <v>95</v>
      </c>
      <c r="D32" s="8" t="s">
        <v>65</v>
      </c>
      <c r="E32" s="35"/>
      <c r="F32" s="8" t="s">
        <v>21</v>
      </c>
      <c r="G32" s="8" t="s">
        <v>21</v>
      </c>
      <c r="H32" s="18" t="s">
        <v>15</v>
      </c>
      <c r="I32" s="19"/>
      <c r="J32" s="18">
        <v>425000</v>
      </c>
      <c r="K32" s="10">
        <v>353880</v>
      </c>
      <c r="L32" s="20">
        <v>0.83</v>
      </c>
      <c r="M32" s="21">
        <v>2117</v>
      </c>
      <c r="N32" s="9">
        <v>328980</v>
      </c>
      <c r="O32" s="9">
        <v>24900</v>
      </c>
      <c r="P32" s="12">
        <v>0.9296371651407257</v>
      </c>
      <c r="Q32" s="12">
        <v>7.0362834859274331E-2</v>
      </c>
      <c r="R32" s="13">
        <v>1968</v>
      </c>
      <c r="S32" s="13">
        <v>149</v>
      </c>
      <c r="T32" s="14">
        <v>0</v>
      </c>
      <c r="U32" s="15">
        <v>2117</v>
      </c>
    </row>
    <row r="33" spans="2:22" ht="90" customHeight="1">
      <c r="B33" s="64" t="s">
        <v>96</v>
      </c>
      <c r="C33" s="69" t="s">
        <v>97</v>
      </c>
      <c r="D33" s="44" t="s">
        <v>51</v>
      </c>
      <c r="E33" s="78"/>
      <c r="F33" s="45" t="s">
        <v>20</v>
      </c>
      <c r="G33" s="38" t="s">
        <v>21</v>
      </c>
      <c r="H33" s="65" t="s">
        <v>15</v>
      </c>
      <c r="I33" s="46"/>
      <c r="J33" s="65">
        <v>424033.05000000005</v>
      </c>
      <c r="K33" s="66">
        <v>605295</v>
      </c>
      <c r="L33" s="67">
        <v>1.43</v>
      </c>
      <c r="M33" s="47">
        <v>4245</v>
      </c>
      <c r="N33" s="9">
        <v>219115</v>
      </c>
      <c r="O33" s="9">
        <v>386180</v>
      </c>
      <c r="P33" s="12">
        <v>0.36199704276427197</v>
      </c>
      <c r="Q33" s="12">
        <v>0.63800295723572809</v>
      </c>
      <c r="R33" s="13">
        <v>1537</v>
      </c>
      <c r="S33" s="13">
        <v>2708</v>
      </c>
      <c r="T33" s="39">
        <v>300</v>
      </c>
      <c r="U33" s="70">
        <v>4545</v>
      </c>
      <c r="V33" s="68"/>
    </row>
    <row r="34" spans="2:22" ht="15" hidden="1" customHeight="1">
      <c r="B34" s="53" t="s">
        <v>98</v>
      </c>
      <c r="C34" s="49" t="s">
        <v>99</v>
      </c>
      <c r="D34" s="8" t="s">
        <v>88</v>
      </c>
      <c r="E34" s="35"/>
      <c r="F34" s="8" t="s">
        <v>32</v>
      </c>
      <c r="G34" s="8" t="s">
        <v>21</v>
      </c>
      <c r="H34" s="50" t="s">
        <v>15</v>
      </c>
      <c r="I34" s="19"/>
      <c r="J34" s="50">
        <v>405540.45</v>
      </c>
      <c r="K34" s="51">
        <v>325805</v>
      </c>
      <c r="L34" s="52">
        <v>0.8</v>
      </c>
      <c r="M34" s="21">
        <v>1947</v>
      </c>
      <c r="N34" s="9">
        <v>134055</v>
      </c>
      <c r="O34" s="9">
        <v>191750</v>
      </c>
      <c r="P34" s="12">
        <v>0.41145777382176457</v>
      </c>
      <c r="Q34" s="12">
        <v>0.58854222617823548</v>
      </c>
      <c r="R34" s="13">
        <v>801</v>
      </c>
      <c r="S34" s="13">
        <v>1146</v>
      </c>
      <c r="T34" s="14">
        <v>0</v>
      </c>
      <c r="U34" s="15">
        <v>1947</v>
      </c>
    </row>
    <row r="35" spans="2:22" ht="15" hidden="1" customHeight="1">
      <c r="B35" s="17" t="s">
        <v>100</v>
      </c>
      <c r="C35" s="8" t="s">
        <v>101</v>
      </c>
      <c r="D35" s="8" t="s">
        <v>84</v>
      </c>
      <c r="E35" s="35"/>
      <c r="F35" s="8" t="s">
        <v>45</v>
      </c>
      <c r="G35" s="8" t="s">
        <v>21</v>
      </c>
      <c r="H35" s="18" t="s">
        <v>15</v>
      </c>
      <c r="I35" s="19"/>
      <c r="J35" s="18">
        <v>403103.85000000021</v>
      </c>
      <c r="K35" s="10">
        <v>285300</v>
      </c>
      <c r="L35" s="20">
        <v>0.71</v>
      </c>
      <c r="M35" s="21">
        <v>0</v>
      </c>
      <c r="N35" s="9">
        <v>186230</v>
      </c>
      <c r="O35" s="9">
        <v>99070</v>
      </c>
      <c r="P35" s="12">
        <v>0.65275148966000696</v>
      </c>
      <c r="Q35" s="12">
        <v>0.34724851033999299</v>
      </c>
      <c r="R35" s="13">
        <v>0</v>
      </c>
      <c r="S35" s="13">
        <v>0</v>
      </c>
      <c r="T35" s="14">
        <v>0</v>
      </c>
      <c r="U35" s="15">
        <v>0</v>
      </c>
    </row>
    <row r="36" spans="2:22" ht="15" hidden="1" customHeight="1">
      <c r="B36" s="17" t="s">
        <v>102</v>
      </c>
      <c r="C36" s="8" t="s">
        <v>103</v>
      </c>
      <c r="D36" s="8" t="s">
        <v>61</v>
      </c>
      <c r="E36" s="35"/>
      <c r="F36" s="8" t="s">
        <v>21</v>
      </c>
      <c r="G36" s="8" t="s">
        <v>21</v>
      </c>
      <c r="H36" s="18" t="s">
        <v>15</v>
      </c>
      <c r="I36" s="19"/>
      <c r="J36" s="18">
        <v>400000</v>
      </c>
      <c r="K36" s="10">
        <v>322325</v>
      </c>
      <c r="L36" s="20">
        <v>0.81</v>
      </c>
      <c r="M36" s="21">
        <v>1944</v>
      </c>
      <c r="N36" s="9">
        <v>278395</v>
      </c>
      <c r="O36" s="9">
        <v>43930</v>
      </c>
      <c r="P36" s="12">
        <v>0.86370898937407892</v>
      </c>
      <c r="Q36" s="12">
        <v>0.13629101062592106</v>
      </c>
      <c r="R36" s="13">
        <v>1679</v>
      </c>
      <c r="S36" s="13">
        <v>265</v>
      </c>
      <c r="T36" s="14">
        <v>0</v>
      </c>
      <c r="U36" s="15">
        <v>1944</v>
      </c>
    </row>
    <row r="37" spans="2:22" ht="15" hidden="1" customHeight="1">
      <c r="B37" s="17" t="s">
        <v>104</v>
      </c>
      <c r="C37" s="8" t="s">
        <v>71</v>
      </c>
      <c r="D37" s="8" t="s">
        <v>61</v>
      </c>
      <c r="E37" s="35"/>
      <c r="F37" s="8" t="s">
        <v>21</v>
      </c>
      <c r="G37" s="8" t="s">
        <v>21</v>
      </c>
      <c r="H37" s="18" t="s">
        <v>15</v>
      </c>
      <c r="I37" s="19"/>
      <c r="J37" s="18">
        <v>400000</v>
      </c>
      <c r="K37" s="10">
        <v>341105</v>
      </c>
      <c r="L37" s="20">
        <v>0.85</v>
      </c>
      <c r="M37" s="21">
        <v>2040</v>
      </c>
      <c r="N37" s="9">
        <v>147915</v>
      </c>
      <c r="O37" s="9">
        <v>193190</v>
      </c>
      <c r="P37" s="12">
        <v>0.43363480453232878</v>
      </c>
      <c r="Q37" s="12">
        <v>0.56636519546767128</v>
      </c>
      <c r="R37" s="13">
        <v>885</v>
      </c>
      <c r="S37" s="13">
        <v>1155</v>
      </c>
      <c r="T37" s="14">
        <v>210</v>
      </c>
      <c r="U37" s="15">
        <v>2250</v>
      </c>
    </row>
    <row r="38" spans="2:22" ht="15" hidden="1" customHeight="1">
      <c r="B38" s="17" t="s">
        <v>105</v>
      </c>
      <c r="C38" s="8" t="s">
        <v>106</v>
      </c>
      <c r="D38" s="8" t="s">
        <v>88</v>
      </c>
      <c r="E38" s="35"/>
      <c r="F38" s="8" t="s">
        <v>32</v>
      </c>
      <c r="G38" s="8" t="s">
        <v>21</v>
      </c>
      <c r="H38" s="18" t="s">
        <v>15</v>
      </c>
      <c r="I38" s="19"/>
      <c r="J38" s="18">
        <v>394616</v>
      </c>
      <c r="K38" s="10">
        <v>323340</v>
      </c>
      <c r="L38" s="20">
        <v>0.82</v>
      </c>
      <c r="M38" s="21">
        <v>1942</v>
      </c>
      <c r="N38" s="9">
        <v>94970</v>
      </c>
      <c r="O38" s="9">
        <v>228370</v>
      </c>
      <c r="P38" s="12">
        <v>0.29371559349291765</v>
      </c>
      <c r="Q38" s="12">
        <v>0.70628440650708235</v>
      </c>
      <c r="R38" s="13">
        <v>570</v>
      </c>
      <c r="S38" s="13">
        <v>1372</v>
      </c>
      <c r="T38" s="14">
        <v>0</v>
      </c>
      <c r="U38" s="15">
        <v>1942</v>
      </c>
    </row>
    <row r="39" spans="2:22" ht="15" hidden="1" customHeight="1">
      <c r="B39" s="17" t="s">
        <v>107</v>
      </c>
      <c r="C39" s="8" t="s">
        <v>108</v>
      </c>
      <c r="D39" s="8" t="s">
        <v>109</v>
      </c>
      <c r="E39" s="35"/>
      <c r="F39" s="8" t="s">
        <v>20</v>
      </c>
      <c r="G39" s="8" t="s">
        <v>21</v>
      </c>
      <c r="H39" s="18" t="s">
        <v>15</v>
      </c>
      <c r="I39" s="19"/>
      <c r="J39" s="18">
        <v>390060.3</v>
      </c>
      <c r="K39" s="10">
        <v>161780</v>
      </c>
      <c r="L39" s="20">
        <v>0.41</v>
      </c>
      <c r="M39" s="21">
        <v>0</v>
      </c>
      <c r="N39" s="9">
        <v>104290</v>
      </c>
      <c r="O39" s="9">
        <v>57490</v>
      </c>
      <c r="P39" s="12">
        <v>0.64464087031771544</v>
      </c>
      <c r="Q39" s="12">
        <v>0.35535912968228456</v>
      </c>
      <c r="R39" s="13">
        <v>0</v>
      </c>
      <c r="S39" s="13">
        <v>0</v>
      </c>
      <c r="T39" s="14">
        <v>0</v>
      </c>
      <c r="U39" s="15">
        <v>0</v>
      </c>
    </row>
    <row r="40" spans="2:22" ht="15" hidden="1" customHeight="1">
      <c r="B40" s="17" t="s">
        <v>111</v>
      </c>
      <c r="C40" s="8" t="s">
        <v>62</v>
      </c>
      <c r="D40" s="8" t="s">
        <v>61</v>
      </c>
      <c r="E40" s="35"/>
      <c r="F40" s="8" t="s">
        <v>21</v>
      </c>
      <c r="G40" s="8" t="s">
        <v>21</v>
      </c>
      <c r="H40" s="18" t="s">
        <v>15</v>
      </c>
      <c r="I40" s="19"/>
      <c r="J40" s="18">
        <v>367500</v>
      </c>
      <c r="K40" s="10">
        <v>280260</v>
      </c>
      <c r="L40" s="20">
        <v>0.76</v>
      </c>
      <c r="M40" s="21">
        <v>0</v>
      </c>
      <c r="N40" s="9">
        <v>175510</v>
      </c>
      <c r="O40" s="9">
        <v>104750</v>
      </c>
      <c r="P40" s="12">
        <v>0.6262399200742168</v>
      </c>
      <c r="Q40" s="12">
        <v>0.3737600799257832</v>
      </c>
      <c r="R40" s="13">
        <v>0</v>
      </c>
      <c r="S40" s="13">
        <v>0</v>
      </c>
      <c r="T40" s="14">
        <v>0</v>
      </c>
      <c r="U40" s="15">
        <v>0</v>
      </c>
    </row>
    <row r="41" spans="2:22" ht="15" hidden="1" customHeight="1">
      <c r="B41" s="17" t="s">
        <v>112</v>
      </c>
      <c r="C41" s="8" t="s">
        <v>113</v>
      </c>
      <c r="D41" s="8" t="s">
        <v>61</v>
      </c>
      <c r="E41" s="35"/>
      <c r="F41" s="8" t="s">
        <v>21</v>
      </c>
      <c r="G41" s="8" t="s">
        <v>21</v>
      </c>
      <c r="H41" s="18" t="s">
        <v>15</v>
      </c>
      <c r="I41" s="19"/>
      <c r="J41" s="18">
        <v>367500</v>
      </c>
      <c r="K41" s="10">
        <v>344830</v>
      </c>
      <c r="L41" s="20">
        <v>0.94</v>
      </c>
      <c r="M41" s="21">
        <v>2073</v>
      </c>
      <c r="N41" s="9">
        <v>48840</v>
      </c>
      <c r="O41" s="9">
        <v>295990</v>
      </c>
      <c r="P41" s="12">
        <v>0.14163500855494013</v>
      </c>
      <c r="Q41" s="12">
        <v>0.85836499144505984</v>
      </c>
      <c r="R41" s="13">
        <v>294</v>
      </c>
      <c r="S41" s="13">
        <v>1779</v>
      </c>
      <c r="T41" s="14">
        <v>0</v>
      </c>
      <c r="U41" s="15">
        <v>2073</v>
      </c>
    </row>
    <row r="42" spans="2:22" ht="15" hidden="1" customHeight="1">
      <c r="B42" s="17" t="s">
        <v>115</v>
      </c>
      <c r="C42" s="8" t="s">
        <v>114</v>
      </c>
      <c r="D42" s="8" t="s">
        <v>88</v>
      </c>
      <c r="E42" s="35"/>
      <c r="F42" s="8" t="s">
        <v>32</v>
      </c>
      <c r="G42" s="8" t="s">
        <v>21</v>
      </c>
      <c r="H42" s="18" t="s">
        <v>15</v>
      </c>
      <c r="I42" s="19"/>
      <c r="J42" s="18">
        <v>362163</v>
      </c>
      <c r="K42" s="10">
        <v>301060</v>
      </c>
      <c r="L42" s="20">
        <v>0.83</v>
      </c>
      <c r="M42" s="21">
        <v>1804</v>
      </c>
      <c r="N42" s="9">
        <v>189180</v>
      </c>
      <c r="O42" s="9">
        <v>111880</v>
      </c>
      <c r="P42" s="12">
        <v>0.62837972497176642</v>
      </c>
      <c r="Q42" s="12">
        <v>0.37162027502823358</v>
      </c>
      <c r="R42" s="13">
        <v>1134</v>
      </c>
      <c r="S42" s="13">
        <v>670</v>
      </c>
      <c r="T42" s="14">
        <v>195</v>
      </c>
      <c r="U42" s="15">
        <v>1999</v>
      </c>
    </row>
    <row r="43" spans="2:22" ht="15" hidden="1" customHeight="1">
      <c r="B43" s="17" t="s">
        <v>116</v>
      </c>
      <c r="C43" s="8" t="s">
        <v>117</v>
      </c>
      <c r="D43" s="8" t="s">
        <v>56</v>
      </c>
      <c r="E43" s="35"/>
      <c r="F43" s="8" t="s">
        <v>26</v>
      </c>
      <c r="G43" s="8" t="s">
        <v>21</v>
      </c>
      <c r="H43" s="18" t="s">
        <v>15</v>
      </c>
      <c r="I43" s="19"/>
      <c r="J43" s="18">
        <v>361110</v>
      </c>
      <c r="K43" s="10">
        <v>225295</v>
      </c>
      <c r="L43" s="20">
        <v>0.62</v>
      </c>
      <c r="M43" s="21">
        <v>0</v>
      </c>
      <c r="N43" s="9">
        <v>170635</v>
      </c>
      <c r="O43" s="9">
        <v>54660</v>
      </c>
      <c r="P43" s="12">
        <v>0.75738476220067019</v>
      </c>
      <c r="Q43" s="12">
        <v>0.24261523779932978</v>
      </c>
      <c r="R43" s="13">
        <v>0</v>
      </c>
      <c r="S43" s="13">
        <v>0</v>
      </c>
      <c r="T43" s="14">
        <v>0</v>
      </c>
      <c r="U43" s="15">
        <v>0</v>
      </c>
    </row>
    <row r="44" spans="2:22" ht="15" hidden="1" customHeight="1">
      <c r="B44" s="22" t="s">
        <v>118</v>
      </c>
      <c r="C44" s="8" t="s">
        <v>119</v>
      </c>
      <c r="D44" s="8" t="s">
        <v>61</v>
      </c>
      <c r="E44" s="35"/>
      <c r="F44" s="8" t="s">
        <v>21</v>
      </c>
      <c r="G44" s="8" t="s">
        <v>21</v>
      </c>
      <c r="H44" s="18" t="s">
        <v>40</v>
      </c>
      <c r="I44" s="19"/>
      <c r="J44" s="18">
        <v>356741.7</v>
      </c>
      <c r="K44" s="10">
        <v>204040</v>
      </c>
      <c r="L44" s="20">
        <v>0.56999999999999995</v>
      </c>
      <c r="M44" s="21">
        <v>0</v>
      </c>
      <c r="N44" s="9">
        <v>171720</v>
      </c>
      <c r="O44" s="9">
        <v>32320</v>
      </c>
      <c r="P44" s="12">
        <v>0.84159968633601256</v>
      </c>
      <c r="Q44" s="12">
        <v>0.15840031366398746</v>
      </c>
      <c r="R44" s="13">
        <v>0</v>
      </c>
      <c r="S44" s="13">
        <v>0</v>
      </c>
      <c r="T44" s="14">
        <v>0</v>
      </c>
      <c r="U44" s="15">
        <v>0</v>
      </c>
    </row>
    <row r="45" spans="2:22" ht="15" hidden="1" customHeight="1">
      <c r="B45" s="17" t="s">
        <v>120</v>
      </c>
      <c r="C45" s="8" t="s">
        <v>121</v>
      </c>
      <c r="D45" s="8" t="s">
        <v>24</v>
      </c>
      <c r="E45" s="35"/>
      <c r="F45" s="8" t="s">
        <v>26</v>
      </c>
      <c r="G45" s="8" t="s">
        <v>21</v>
      </c>
      <c r="H45" s="18" t="s">
        <v>15</v>
      </c>
      <c r="I45" s="19"/>
      <c r="J45" s="18">
        <v>350000</v>
      </c>
      <c r="K45" s="10">
        <v>44110</v>
      </c>
      <c r="L45" s="20">
        <v>0.13</v>
      </c>
      <c r="M45" s="21">
        <v>0</v>
      </c>
      <c r="N45" s="9">
        <v>44110</v>
      </c>
      <c r="O45" s="9">
        <v>0</v>
      </c>
      <c r="P45" s="12">
        <v>1</v>
      </c>
      <c r="Q45" s="12">
        <v>0</v>
      </c>
      <c r="R45" s="13">
        <v>0</v>
      </c>
      <c r="S45" s="13">
        <v>0</v>
      </c>
      <c r="T45" s="14">
        <v>0</v>
      </c>
      <c r="U45" s="15">
        <v>0</v>
      </c>
    </row>
    <row r="46" spans="2:22" ht="15" hidden="1" customHeight="1">
      <c r="B46" s="17" t="s">
        <v>122</v>
      </c>
      <c r="C46" s="8" t="s">
        <v>123</v>
      </c>
      <c r="D46" s="8" t="s">
        <v>65</v>
      </c>
      <c r="E46" s="35"/>
      <c r="F46" s="8" t="s">
        <v>21</v>
      </c>
      <c r="G46" s="8" t="s">
        <v>21</v>
      </c>
      <c r="H46" s="18" t="s">
        <v>15</v>
      </c>
      <c r="I46" s="19"/>
      <c r="J46" s="18">
        <v>350000</v>
      </c>
      <c r="K46" s="10">
        <v>304810</v>
      </c>
      <c r="L46" s="20">
        <v>0.87</v>
      </c>
      <c r="M46" s="21">
        <v>1827</v>
      </c>
      <c r="N46" s="9">
        <v>237080</v>
      </c>
      <c r="O46" s="9">
        <v>67730</v>
      </c>
      <c r="P46" s="12">
        <v>0.777796004068108</v>
      </c>
      <c r="Q46" s="12">
        <v>0.222203995931892</v>
      </c>
      <c r="R46" s="13">
        <v>1421</v>
      </c>
      <c r="S46" s="13">
        <v>406</v>
      </c>
      <c r="T46" s="14">
        <v>0</v>
      </c>
      <c r="U46" s="15">
        <v>1827</v>
      </c>
    </row>
    <row r="47" spans="2:22" ht="15" hidden="1" customHeight="1">
      <c r="B47" s="17" t="s">
        <v>124</v>
      </c>
      <c r="C47" s="8" t="s">
        <v>125</v>
      </c>
      <c r="D47" s="8" t="s">
        <v>18</v>
      </c>
      <c r="E47" s="35"/>
      <c r="F47" s="8" t="s">
        <v>20</v>
      </c>
      <c r="G47" s="8" t="s">
        <v>21</v>
      </c>
      <c r="H47" s="18" t="s">
        <v>15</v>
      </c>
      <c r="I47" s="19"/>
      <c r="J47" s="18">
        <v>345913.05</v>
      </c>
      <c r="K47" s="10">
        <v>136030</v>
      </c>
      <c r="L47" s="20">
        <v>0.39</v>
      </c>
      <c r="M47" s="21">
        <v>0</v>
      </c>
      <c r="N47" s="9">
        <v>89490</v>
      </c>
      <c r="O47" s="9">
        <v>46540</v>
      </c>
      <c r="P47" s="12">
        <v>0.65786958759097258</v>
      </c>
      <c r="Q47" s="12">
        <v>0.34213041240902742</v>
      </c>
      <c r="R47" s="13">
        <v>0</v>
      </c>
      <c r="S47" s="13">
        <v>0</v>
      </c>
      <c r="T47" s="14">
        <v>0</v>
      </c>
      <c r="U47" s="15">
        <v>0</v>
      </c>
    </row>
    <row r="48" spans="2:22" ht="15" hidden="1" customHeight="1">
      <c r="B48" s="17" t="s">
        <v>126</v>
      </c>
      <c r="C48" s="8" t="s">
        <v>127</v>
      </c>
      <c r="D48" s="8" t="s">
        <v>88</v>
      </c>
      <c r="E48" s="35"/>
      <c r="F48" s="8" t="s">
        <v>32</v>
      </c>
      <c r="G48" s="8" t="s">
        <v>21</v>
      </c>
      <c r="H48" s="18" t="s">
        <v>15</v>
      </c>
      <c r="I48" s="19"/>
      <c r="J48" s="18">
        <v>330171.45</v>
      </c>
      <c r="K48" s="10">
        <v>362065</v>
      </c>
      <c r="L48" s="20">
        <v>1.1000000000000001</v>
      </c>
      <c r="M48" s="21">
        <v>2179</v>
      </c>
      <c r="N48" s="9">
        <v>135225</v>
      </c>
      <c r="O48" s="9">
        <v>226840</v>
      </c>
      <c r="P48" s="12">
        <v>0.37348266195296426</v>
      </c>
      <c r="Q48" s="12">
        <v>0.6265173380470358</v>
      </c>
      <c r="R48" s="13">
        <v>814</v>
      </c>
      <c r="S48" s="13">
        <v>1365</v>
      </c>
      <c r="T48" s="14">
        <v>0</v>
      </c>
      <c r="U48" s="15">
        <v>2179</v>
      </c>
    </row>
    <row r="49" spans="2:22" ht="15" hidden="1" customHeight="1">
      <c r="B49" s="22" t="s">
        <v>128</v>
      </c>
      <c r="C49" s="8" t="s">
        <v>129</v>
      </c>
      <c r="D49" s="8" t="s">
        <v>56</v>
      </c>
      <c r="E49" s="35"/>
      <c r="F49" s="8" t="s">
        <v>26</v>
      </c>
      <c r="G49" s="8" t="s">
        <v>21</v>
      </c>
      <c r="H49" s="18" t="s">
        <v>15</v>
      </c>
      <c r="I49" s="19"/>
      <c r="J49" s="18">
        <v>325721</v>
      </c>
      <c r="K49" s="10">
        <v>117520</v>
      </c>
      <c r="L49" s="20">
        <v>0.36</v>
      </c>
      <c r="M49" s="21">
        <v>0</v>
      </c>
      <c r="N49" s="9">
        <v>64130</v>
      </c>
      <c r="O49" s="9">
        <v>53390</v>
      </c>
      <c r="P49" s="12">
        <v>0.54569434989788967</v>
      </c>
      <c r="Q49" s="12">
        <v>0.45430565010211027</v>
      </c>
      <c r="R49" s="13">
        <v>0</v>
      </c>
      <c r="S49" s="13">
        <v>0</v>
      </c>
      <c r="T49" s="14">
        <v>0</v>
      </c>
      <c r="U49" s="15">
        <v>0</v>
      </c>
    </row>
    <row r="50" spans="2:22" ht="15" hidden="1" customHeight="1">
      <c r="B50" s="17" t="s">
        <v>131</v>
      </c>
      <c r="C50" s="8" t="s">
        <v>132</v>
      </c>
      <c r="D50" s="8" t="s">
        <v>43</v>
      </c>
      <c r="E50" s="35"/>
      <c r="F50" s="8" t="s">
        <v>45</v>
      </c>
      <c r="G50" s="8" t="s">
        <v>21</v>
      </c>
      <c r="H50" s="18" t="s">
        <v>40</v>
      </c>
      <c r="I50" s="19"/>
      <c r="J50" s="18">
        <v>320000</v>
      </c>
      <c r="K50" s="10">
        <v>277835</v>
      </c>
      <c r="L50" s="20">
        <v>0.87</v>
      </c>
      <c r="M50" s="21">
        <v>1392</v>
      </c>
      <c r="N50" s="9">
        <v>203485</v>
      </c>
      <c r="O50" s="9">
        <v>74350</v>
      </c>
      <c r="P50" s="12">
        <v>0.73239512660391959</v>
      </c>
      <c r="Q50" s="12">
        <v>0.26760487339608041</v>
      </c>
      <c r="R50" s="13">
        <v>1019</v>
      </c>
      <c r="S50" s="13">
        <v>373</v>
      </c>
      <c r="T50" s="14">
        <v>0</v>
      </c>
      <c r="U50" s="15">
        <v>1392</v>
      </c>
    </row>
    <row r="51" spans="2:22" ht="15" hidden="1" customHeight="1">
      <c r="B51" s="17" t="s">
        <v>133</v>
      </c>
      <c r="C51" s="8" t="s">
        <v>134</v>
      </c>
      <c r="D51" s="8" t="s">
        <v>43</v>
      </c>
      <c r="E51" s="35"/>
      <c r="F51" s="8" t="s">
        <v>45</v>
      </c>
      <c r="G51" s="8" t="s">
        <v>21</v>
      </c>
      <c r="H51" s="18" t="s">
        <v>40</v>
      </c>
      <c r="I51" s="19"/>
      <c r="J51" s="18">
        <v>320000</v>
      </c>
      <c r="K51" s="10">
        <v>177775</v>
      </c>
      <c r="L51" s="20">
        <v>0.56000000000000005</v>
      </c>
      <c r="M51" s="21">
        <v>0</v>
      </c>
      <c r="N51" s="9">
        <v>160925</v>
      </c>
      <c r="O51" s="9">
        <v>16850</v>
      </c>
      <c r="P51" s="12">
        <v>0.90521726901982846</v>
      </c>
      <c r="Q51" s="12">
        <v>9.4782730980171565E-2</v>
      </c>
      <c r="R51" s="13">
        <v>0</v>
      </c>
      <c r="S51" s="13">
        <v>0</v>
      </c>
      <c r="T51" s="14">
        <v>0</v>
      </c>
      <c r="U51" s="15">
        <v>0</v>
      </c>
    </row>
    <row r="52" spans="2:22" ht="15" hidden="1" customHeight="1">
      <c r="B52" s="17" t="s">
        <v>135</v>
      </c>
      <c r="C52" s="8" t="s">
        <v>136</v>
      </c>
      <c r="D52" s="8" t="s">
        <v>30</v>
      </c>
      <c r="E52" s="35"/>
      <c r="F52" s="8" t="s">
        <v>32</v>
      </c>
      <c r="G52" s="8" t="s">
        <v>21</v>
      </c>
      <c r="H52" s="18" t="s">
        <v>40</v>
      </c>
      <c r="I52" s="19"/>
      <c r="J52" s="18">
        <v>320000</v>
      </c>
      <c r="K52" s="10">
        <v>335225</v>
      </c>
      <c r="L52" s="20">
        <v>1.05</v>
      </c>
      <c r="M52" s="21">
        <v>2016</v>
      </c>
      <c r="N52" s="9">
        <v>249005</v>
      </c>
      <c r="O52" s="9">
        <v>86220</v>
      </c>
      <c r="P52" s="12">
        <v>0.74279961220076063</v>
      </c>
      <c r="Q52" s="12">
        <v>0.25720038779923932</v>
      </c>
      <c r="R52" s="13">
        <v>1497</v>
      </c>
      <c r="S52" s="13">
        <v>519</v>
      </c>
      <c r="T52" s="14">
        <v>0</v>
      </c>
      <c r="U52" s="15">
        <v>2016</v>
      </c>
    </row>
    <row r="53" spans="2:22" ht="15" hidden="1" customHeight="1">
      <c r="B53" s="17" t="s">
        <v>137</v>
      </c>
      <c r="C53" s="8" t="s">
        <v>36</v>
      </c>
      <c r="D53" s="8" t="s">
        <v>56</v>
      </c>
      <c r="E53" s="35"/>
      <c r="F53" s="8" t="s">
        <v>26</v>
      </c>
      <c r="G53" s="8" t="s">
        <v>21</v>
      </c>
      <c r="H53" s="18" t="s">
        <v>15</v>
      </c>
      <c r="I53" s="19"/>
      <c r="J53" s="18">
        <v>317730</v>
      </c>
      <c r="K53" s="10">
        <v>222540</v>
      </c>
      <c r="L53" s="20">
        <v>0.7</v>
      </c>
      <c r="M53" s="21">
        <v>0</v>
      </c>
      <c r="N53" s="9">
        <v>86940</v>
      </c>
      <c r="O53" s="9">
        <v>135600</v>
      </c>
      <c r="P53" s="12">
        <v>0.39067133998382314</v>
      </c>
      <c r="Q53" s="12">
        <v>0.60932866001617692</v>
      </c>
      <c r="R53" s="13">
        <v>0</v>
      </c>
      <c r="S53" s="13">
        <v>0</v>
      </c>
      <c r="T53" s="14">
        <v>0</v>
      </c>
      <c r="U53" s="15">
        <v>0</v>
      </c>
    </row>
    <row r="54" spans="2:22" ht="15" hidden="1" customHeight="1">
      <c r="B54" s="17" t="s">
        <v>139</v>
      </c>
      <c r="C54" s="8" t="s">
        <v>138</v>
      </c>
      <c r="D54" s="8" t="s">
        <v>61</v>
      </c>
      <c r="E54" s="35"/>
      <c r="F54" s="8" t="s">
        <v>21</v>
      </c>
      <c r="G54" s="8" t="s">
        <v>21</v>
      </c>
      <c r="H54" s="18" t="s">
        <v>15</v>
      </c>
      <c r="I54" s="19"/>
      <c r="J54" s="18">
        <v>300000</v>
      </c>
      <c r="K54" s="10">
        <v>203905</v>
      </c>
      <c r="L54" s="20">
        <v>0.68</v>
      </c>
      <c r="M54" s="21">
        <v>0</v>
      </c>
      <c r="N54" s="9">
        <v>128975</v>
      </c>
      <c r="O54" s="9">
        <v>74930</v>
      </c>
      <c r="P54" s="12">
        <v>0.63252495034452316</v>
      </c>
      <c r="Q54" s="12">
        <v>0.36747504965547684</v>
      </c>
      <c r="R54" s="13">
        <v>0</v>
      </c>
      <c r="S54" s="13">
        <v>0</v>
      </c>
      <c r="T54" s="14">
        <v>0</v>
      </c>
      <c r="U54" s="15">
        <v>0</v>
      </c>
    </row>
    <row r="55" spans="2:22" ht="15" hidden="1" customHeight="1">
      <c r="B55" s="23" t="s">
        <v>140</v>
      </c>
      <c r="C55" s="8" t="s">
        <v>141</v>
      </c>
      <c r="D55" s="8" t="s">
        <v>61</v>
      </c>
      <c r="E55" s="35"/>
      <c r="F55" s="8" t="s">
        <v>21</v>
      </c>
      <c r="G55" s="8" t="s">
        <v>21</v>
      </c>
      <c r="H55" s="18" t="s">
        <v>15</v>
      </c>
      <c r="I55" s="19"/>
      <c r="J55" s="18">
        <v>250000</v>
      </c>
      <c r="K55" s="10">
        <v>85835</v>
      </c>
      <c r="L55" s="20">
        <v>0.34</v>
      </c>
      <c r="M55" s="21">
        <v>0</v>
      </c>
      <c r="N55" s="9">
        <v>60875</v>
      </c>
      <c r="O55" s="9">
        <v>24960</v>
      </c>
      <c r="P55" s="12">
        <v>0.70920952991204056</v>
      </c>
      <c r="Q55" s="12">
        <v>0.29079047008795944</v>
      </c>
      <c r="R55" s="13">
        <v>0</v>
      </c>
      <c r="S55" s="13">
        <v>0</v>
      </c>
      <c r="T55" s="14">
        <v>0</v>
      </c>
      <c r="U55" s="15">
        <v>0</v>
      </c>
    </row>
    <row r="56" spans="2:22" ht="15" hidden="1" customHeight="1">
      <c r="B56" s="17" t="s">
        <v>142</v>
      </c>
      <c r="C56" s="8" t="s">
        <v>143</v>
      </c>
      <c r="D56" s="8" t="s">
        <v>61</v>
      </c>
      <c r="E56" s="35"/>
      <c r="F56" s="8" t="s">
        <v>21</v>
      </c>
      <c r="G56" s="8" t="s">
        <v>21</v>
      </c>
      <c r="H56" s="18" t="s">
        <v>15</v>
      </c>
      <c r="I56" s="19"/>
      <c r="J56" s="18">
        <v>250000</v>
      </c>
      <c r="K56" s="10">
        <v>209310</v>
      </c>
      <c r="L56" s="20">
        <v>0.84</v>
      </c>
      <c r="M56" s="21">
        <v>1050</v>
      </c>
      <c r="N56" s="9">
        <v>105940</v>
      </c>
      <c r="O56" s="9">
        <v>103370</v>
      </c>
      <c r="P56" s="12">
        <v>0.50613921933973527</v>
      </c>
      <c r="Q56" s="12">
        <v>0.49386078066026468</v>
      </c>
      <c r="R56" s="13">
        <v>531</v>
      </c>
      <c r="S56" s="13">
        <v>519</v>
      </c>
      <c r="T56" s="14">
        <v>120</v>
      </c>
      <c r="U56" s="15">
        <v>1170</v>
      </c>
    </row>
    <row r="57" spans="2:22" ht="15" hidden="1" customHeight="1">
      <c r="B57" s="17" t="s">
        <v>144</v>
      </c>
      <c r="C57" s="8" t="s">
        <v>145</v>
      </c>
      <c r="D57" s="8" t="s">
        <v>61</v>
      </c>
      <c r="E57" s="35"/>
      <c r="F57" s="8" t="s">
        <v>21</v>
      </c>
      <c r="G57" s="8" t="s">
        <v>21</v>
      </c>
      <c r="H57" s="18" t="s">
        <v>15</v>
      </c>
      <c r="I57" s="19"/>
      <c r="J57" s="18">
        <v>250000</v>
      </c>
      <c r="K57" s="10">
        <v>122780</v>
      </c>
      <c r="L57" s="20">
        <v>0.49</v>
      </c>
      <c r="M57" s="21">
        <v>0</v>
      </c>
      <c r="N57" s="9">
        <v>58530</v>
      </c>
      <c r="O57" s="9">
        <v>64250</v>
      </c>
      <c r="P57" s="12">
        <v>0.47670630395829938</v>
      </c>
      <c r="Q57" s="12">
        <v>0.52329369604170062</v>
      </c>
      <c r="R57" s="13">
        <v>0</v>
      </c>
      <c r="S57" s="13">
        <v>0</v>
      </c>
      <c r="T57" s="14">
        <v>0</v>
      </c>
      <c r="U57" s="15">
        <v>0</v>
      </c>
    </row>
    <row r="58" spans="2:22" ht="15" hidden="1" customHeight="1">
      <c r="B58" s="17" t="s">
        <v>146</v>
      </c>
      <c r="C58" s="8" t="s">
        <v>48</v>
      </c>
      <c r="D58" s="8" t="s">
        <v>61</v>
      </c>
      <c r="E58" s="35"/>
      <c r="F58" s="8" t="s">
        <v>21</v>
      </c>
      <c r="G58" s="8" t="s">
        <v>21</v>
      </c>
      <c r="H58" s="18" t="s">
        <v>15</v>
      </c>
      <c r="I58" s="19"/>
      <c r="J58" s="18">
        <v>250000</v>
      </c>
      <c r="K58" s="10">
        <v>72375</v>
      </c>
      <c r="L58" s="20">
        <v>0.28999999999999998</v>
      </c>
      <c r="M58" s="21">
        <v>0</v>
      </c>
      <c r="N58" s="9">
        <v>58955</v>
      </c>
      <c r="O58" s="9">
        <v>13420</v>
      </c>
      <c r="P58" s="12">
        <v>0.8145768566493955</v>
      </c>
      <c r="Q58" s="12">
        <v>0.1854231433506045</v>
      </c>
      <c r="R58" s="13">
        <v>0</v>
      </c>
      <c r="S58" s="13">
        <v>0</v>
      </c>
      <c r="T58" s="14">
        <v>0</v>
      </c>
      <c r="U58" s="15">
        <v>0</v>
      </c>
    </row>
    <row r="59" spans="2:22" ht="15" hidden="1" customHeight="1">
      <c r="B59" s="17" t="s">
        <v>147</v>
      </c>
      <c r="C59" s="8" t="s">
        <v>130</v>
      </c>
      <c r="D59" s="8" t="s">
        <v>61</v>
      </c>
      <c r="E59" s="35"/>
      <c r="F59" s="8" t="s">
        <v>21</v>
      </c>
      <c r="G59" s="8" t="s">
        <v>21</v>
      </c>
      <c r="H59" s="18" t="s">
        <v>15</v>
      </c>
      <c r="I59" s="19"/>
      <c r="J59" s="18">
        <v>250000</v>
      </c>
      <c r="K59" s="10">
        <v>21635</v>
      </c>
      <c r="L59" s="20">
        <v>0.09</v>
      </c>
      <c r="M59" s="21">
        <v>0</v>
      </c>
      <c r="N59" s="9">
        <v>21635</v>
      </c>
      <c r="O59" s="9">
        <v>0</v>
      </c>
      <c r="P59" s="12">
        <v>1</v>
      </c>
      <c r="Q59" s="12">
        <v>0</v>
      </c>
      <c r="R59" s="13">
        <v>0</v>
      </c>
      <c r="S59" s="13">
        <v>0</v>
      </c>
      <c r="T59" s="14">
        <v>0</v>
      </c>
      <c r="U59" s="15">
        <v>0</v>
      </c>
    </row>
    <row r="60" spans="2:22" ht="15" hidden="1" customHeight="1">
      <c r="B60" s="17" t="s">
        <v>148</v>
      </c>
      <c r="C60" s="8" t="s">
        <v>149</v>
      </c>
      <c r="D60" s="8" t="s">
        <v>30</v>
      </c>
      <c r="E60" s="35"/>
      <c r="F60" s="8" t="s">
        <v>32</v>
      </c>
      <c r="G60" s="8" t="s">
        <v>21</v>
      </c>
      <c r="H60" s="18" t="s">
        <v>40</v>
      </c>
      <c r="I60" s="19"/>
      <c r="J60" s="18">
        <v>240000</v>
      </c>
      <c r="K60" s="10">
        <v>219260</v>
      </c>
      <c r="L60" s="20">
        <v>0.91</v>
      </c>
      <c r="M60" s="21">
        <v>1092</v>
      </c>
      <c r="N60" s="9">
        <v>86880</v>
      </c>
      <c r="O60" s="9">
        <v>132380</v>
      </c>
      <c r="P60" s="12">
        <v>0.39624190458816017</v>
      </c>
      <c r="Q60" s="12">
        <v>0.60375809541183978</v>
      </c>
      <c r="R60" s="13">
        <v>433</v>
      </c>
      <c r="S60" s="13">
        <v>659</v>
      </c>
      <c r="T60" s="14">
        <v>90</v>
      </c>
      <c r="U60" s="15">
        <v>1182</v>
      </c>
    </row>
    <row r="61" spans="2:22" ht="15" hidden="1" customHeight="1">
      <c r="B61" s="17" t="s">
        <v>150</v>
      </c>
      <c r="C61" s="8" t="s">
        <v>151</v>
      </c>
      <c r="D61" s="8" t="s">
        <v>43</v>
      </c>
      <c r="E61" s="35"/>
      <c r="F61" s="8" t="s">
        <v>45</v>
      </c>
      <c r="G61" s="8" t="s">
        <v>21</v>
      </c>
      <c r="H61" s="18" t="s">
        <v>40</v>
      </c>
      <c r="I61" s="19"/>
      <c r="J61" s="18">
        <v>220000</v>
      </c>
      <c r="K61" s="10">
        <v>82695</v>
      </c>
      <c r="L61" s="20">
        <v>0.38</v>
      </c>
      <c r="M61" s="21">
        <v>0</v>
      </c>
      <c r="N61" s="9">
        <v>41705</v>
      </c>
      <c r="O61" s="9">
        <v>40990</v>
      </c>
      <c r="P61" s="12">
        <v>0.50432311506137006</v>
      </c>
      <c r="Q61" s="12">
        <v>0.49567688493862988</v>
      </c>
      <c r="R61" s="13">
        <v>0</v>
      </c>
      <c r="S61" s="13">
        <v>0</v>
      </c>
      <c r="T61" s="14">
        <v>0</v>
      </c>
      <c r="U61" s="15">
        <v>0</v>
      </c>
    </row>
    <row r="62" spans="2:22" ht="15" hidden="1" customHeight="1">
      <c r="B62" s="17" t="s">
        <v>152</v>
      </c>
      <c r="C62" s="8" t="s">
        <v>153</v>
      </c>
      <c r="D62" s="8" t="s">
        <v>56</v>
      </c>
      <c r="E62" s="35"/>
      <c r="F62" s="8" t="s">
        <v>26</v>
      </c>
      <c r="G62" s="8" t="s">
        <v>21</v>
      </c>
      <c r="H62" s="18" t="s">
        <v>15</v>
      </c>
      <c r="I62" s="19"/>
      <c r="J62" s="18">
        <v>220000</v>
      </c>
      <c r="K62" s="10">
        <v>98220</v>
      </c>
      <c r="L62" s="20">
        <v>0.45</v>
      </c>
      <c r="M62" s="21">
        <v>0</v>
      </c>
      <c r="N62" s="9">
        <v>81720</v>
      </c>
      <c r="O62" s="9">
        <v>16500</v>
      </c>
      <c r="P62" s="12">
        <v>0.83200977397678677</v>
      </c>
      <c r="Q62" s="12">
        <v>0.1679902260232132</v>
      </c>
      <c r="R62" s="13">
        <v>0</v>
      </c>
      <c r="S62" s="13">
        <v>0</v>
      </c>
      <c r="T62" s="14">
        <v>0</v>
      </c>
      <c r="U62" s="15">
        <v>0</v>
      </c>
    </row>
    <row r="63" spans="2:22" ht="15" hidden="1" customHeight="1">
      <c r="B63" s="17" t="s">
        <v>154</v>
      </c>
      <c r="C63" s="8" t="s">
        <v>155</v>
      </c>
      <c r="D63" s="8" t="s">
        <v>56</v>
      </c>
      <c r="E63" s="35"/>
      <c r="F63" s="8" t="s">
        <v>26</v>
      </c>
      <c r="G63" s="8" t="s">
        <v>21</v>
      </c>
      <c r="H63" s="18" t="s">
        <v>15</v>
      </c>
      <c r="I63" s="19"/>
      <c r="J63" s="18">
        <v>220000</v>
      </c>
      <c r="K63" s="10">
        <v>211775</v>
      </c>
      <c r="L63" s="20">
        <v>0.96</v>
      </c>
      <c r="M63" s="21">
        <v>1056</v>
      </c>
      <c r="N63" s="9">
        <v>122685</v>
      </c>
      <c r="O63" s="9">
        <v>89090</v>
      </c>
      <c r="P63" s="12">
        <v>0.57931767205760831</v>
      </c>
      <c r="Q63" s="12">
        <v>0.42068232794239169</v>
      </c>
      <c r="R63" s="13">
        <v>612</v>
      </c>
      <c r="S63" s="13">
        <v>444</v>
      </c>
      <c r="T63" s="14">
        <v>0</v>
      </c>
      <c r="U63" s="15">
        <v>1056</v>
      </c>
    </row>
    <row r="64" spans="2:22" ht="90" customHeight="1">
      <c r="B64" s="64" t="s">
        <v>156</v>
      </c>
      <c r="C64" s="69" t="s">
        <v>157</v>
      </c>
      <c r="D64" s="44" t="s">
        <v>51</v>
      </c>
      <c r="E64" s="78"/>
      <c r="F64" s="45" t="s">
        <v>20</v>
      </c>
      <c r="G64" s="38" t="s">
        <v>21</v>
      </c>
      <c r="H64" s="65" t="s">
        <v>15</v>
      </c>
      <c r="I64" s="46"/>
      <c r="J64" s="65">
        <v>220000</v>
      </c>
      <c r="K64" s="66">
        <v>472140</v>
      </c>
      <c r="L64" s="67">
        <v>2.15</v>
      </c>
      <c r="M64" s="47">
        <v>2838</v>
      </c>
      <c r="N64" s="9">
        <v>206620</v>
      </c>
      <c r="O64" s="9">
        <v>265520</v>
      </c>
      <c r="P64" s="12">
        <v>0.43762443343076207</v>
      </c>
      <c r="Q64" s="12">
        <v>0.56237556656923793</v>
      </c>
      <c r="R64" s="13">
        <v>1242</v>
      </c>
      <c r="S64" s="13">
        <v>1596</v>
      </c>
      <c r="T64" s="39">
        <v>180</v>
      </c>
      <c r="U64" s="70">
        <v>3018</v>
      </c>
      <c r="V64" s="68"/>
    </row>
    <row r="65" spans="2:22" ht="15" hidden="1" customHeight="1">
      <c r="B65" s="53" t="s">
        <v>158</v>
      </c>
      <c r="C65" s="49" t="s">
        <v>159</v>
      </c>
      <c r="D65" s="8" t="s">
        <v>18</v>
      </c>
      <c r="E65" s="35"/>
      <c r="F65" s="8" t="s">
        <v>20</v>
      </c>
      <c r="G65" s="8" t="s">
        <v>21</v>
      </c>
      <c r="H65" s="50" t="s">
        <v>15</v>
      </c>
      <c r="I65" s="19"/>
      <c r="J65" s="50">
        <v>220000</v>
      </c>
      <c r="K65" s="51">
        <v>211640</v>
      </c>
      <c r="L65" s="52">
        <v>0.96</v>
      </c>
      <c r="M65" s="21">
        <v>1056</v>
      </c>
      <c r="N65" s="9">
        <v>73800</v>
      </c>
      <c r="O65" s="9">
        <v>137840</v>
      </c>
      <c r="P65" s="12">
        <v>0.34870534870534869</v>
      </c>
      <c r="Q65" s="12">
        <v>0.65129465129465125</v>
      </c>
      <c r="R65" s="13">
        <v>368</v>
      </c>
      <c r="S65" s="13">
        <v>688</v>
      </c>
      <c r="T65" s="14">
        <v>0</v>
      </c>
      <c r="U65" s="15">
        <v>1056</v>
      </c>
    </row>
    <row r="66" spans="2:22" ht="15" hidden="1" customHeight="1">
      <c r="B66" s="17" t="s">
        <v>160</v>
      </c>
      <c r="C66" s="8" t="s">
        <v>161</v>
      </c>
      <c r="D66" s="8" t="s">
        <v>18</v>
      </c>
      <c r="E66" s="35"/>
      <c r="F66" s="8" t="s">
        <v>20</v>
      </c>
      <c r="G66" s="8" t="s">
        <v>21</v>
      </c>
      <c r="H66" s="18" t="s">
        <v>15</v>
      </c>
      <c r="I66" s="19"/>
      <c r="J66" s="18">
        <v>220000</v>
      </c>
      <c r="K66" s="10">
        <v>380750</v>
      </c>
      <c r="L66" s="20">
        <v>1.73</v>
      </c>
      <c r="M66" s="21">
        <v>2284</v>
      </c>
      <c r="N66" s="9">
        <v>146750</v>
      </c>
      <c r="O66" s="9">
        <v>234000</v>
      </c>
      <c r="P66" s="12">
        <v>0.38542350623768878</v>
      </c>
      <c r="Q66" s="12">
        <v>0.61457649376231127</v>
      </c>
      <c r="R66" s="13">
        <v>880</v>
      </c>
      <c r="S66" s="13">
        <v>1404</v>
      </c>
      <c r="T66" s="14">
        <v>500</v>
      </c>
      <c r="U66" s="15">
        <v>2784</v>
      </c>
    </row>
    <row r="67" spans="2:22" ht="15" hidden="1" customHeight="1">
      <c r="B67" s="17" t="s">
        <v>162</v>
      </c>
      <c r="C67" s="8" t="s">
        <v>163</v>
      </c>
      <c r="D67" s="8" t="s">
        <v>109</v>
      </c>
      <c r="E67" s="35"/>
      <c r="F67" s="8" t="s">
        <v>20</v>
      </c>
      <c r="G67" s="8" t="s">
        <v>21</v>
      </c>
      <c r="H67" s="18" t="s">
        <v>40</v>
      </c>
      <c r="I67" s="19"/>
      <c r="J67" s="18">
        <v>220000</v>
      </c>
      <c r="K67" s="10">
        <v>171595</v>
      </c>
      <c r="L67" s="20">
        <v>0.78</v>
      </c>
      <c r="M67" s="21">
        <v>0</v>
      </c>
      <c r="N67" s="9">
        <v>122305</v>
      </c>
      <c r="O67" s="9">
        <v>49290</v>
      </c>
      <c r="P67" s="12">
        <v>0.71275386811970043</v>
      </c>
      <c r="Q67" s="12">
        <v>0.28724613188029952</v>
      </c>
      <c r="R67" s="13">
        <v>0</v>
      </c>
      <c r="S67" s="13">
        <v>0</v>
      </c>
      <c r="T67" s="14">
        <v>0</v>
      </c>
      <c r="U67" s="15">
        <v>0</v>
      </c>
    </row>
    <row r="68" spans="2:22" ht="15" hidden="1" customHeight="1">
      <c r="B68" s="17" t="s">
        <v>164</v>
      </c>
      <c r="C68" s="8" t="s">
        <v>165</v>
      </c>
      <c r="D68" s="8" t="s">
        <v>18</v>
      </c>
      <c r="E68" s="35"/>
      <c r="F68" s="8" t="s">
        <v>20</v>
      </c>
      <c r="G68" s="8" t="s">
        <v>21</v>
      </c>
      <c r="H68" s="18" t="s">
        <v>40</v>
      </c>
      <c r="I68" s="19"/>
      <c r="J68" s="18">
        <v>220000</v>
      </c>
      <c r="K68" s="10">
        <v>70650</v>
      </c>
      <c r="L68" s="20">
        <v>0.32</v>
      </c>
      <c r="M68" s="21">
        <v>0</v>
      </c>
      <c r="N68" s="9">
        <v>60050</v>
      </c>
      <c r="O68" s="9">
        <v>10600</v>
      </c>
      <c r="P68" s="12">
        <v>0.84996461429582448</v>
      </c>
      <c r="Q68" s="12">
        <v>0.15003538570417552</v>
      </c>
      <c r="R68" s="13">
        <v>0</v>
      </c>
      <c r="S68" s="13">
        <v>0</v>
      </c>
      <c r="T68" s="14">
        <v>0</v>
      </c>
      <c r="U68" s="15">
        <v>0</v>
      </c>
    </row>
    <row r="69" spans="2:22" ht="90" customHeight="1">
      <c r="B69" s="64" t="s">
        <v>166</v>
      </c>
      <c r="C69" s="69" t="s">
        <v>167</v>
      </c>
      <c r="D69" s="44" t="s">
        <v>51</v>
      </c>
      <c r="E69" s="78"/>
      <c r="F69" s="45" t="s">
        <v>20</v>
      </c>
      <c r="G69" s="38" t="s">
        <v>21</v>
      </c>
      <c r="H69" s="65" t="s">
        <v>40</v>
      </c>
      <c r="I69" s="46"/>
      <c r="J69" s="65">
        <v>220000</v>
      </c>
      <c r="K69" s="66">
        <v>198590</v>
      </c>
      <c r="L69" s="67">
        <v>0.9</v>
      </c>
      <c r="M69" s="47">
        <v>990</v>
      </c>
      <c r="N69" s="9">
        <v>144440</v>
      </c>
      <c r="O69" s="9">
        <v>54150</v>
      </c>
      <c r="P69" s="12">
        <v>0.72732766000302129</v>
      </c>
      <c r="Q69" s="12">
        <v>0.27267233999697871</v>
      </c>
      <c r="R69" s="13">
        <v>720</v>
      </c>
      <c r="S69" s="13">
        <v>270</v>
      </c>
      <c r="T69" s="39">
        <v>0</v>
      </c>
      <c r="U69" s="70">
        <v>990</v>
      </c>
      <c r="V69" s="68"/>
    </row>
    <row r="70" spans="2:22" hidden="1">
      <c r="B70" s="54" t="s">
        <v>168</v>
      </c>
      <c r="C70" s="49" t="s">
        <v>169</v>
      </c>
      <c r="D70" s="8" t="s">
        <v>61</v>
      </c>
      <c r="E70" s="49" t="s">
        <v>62</v>
      </c>
      <c r="F70" s="8" t="s">
        <v>21</v>
      </c>
      <c r="G70" s="8" t="s">
        <v>21</v>
      </c>
      <c r="H70" s="50" t="s">
        <v>15</v>
      </c>
      <c r="I70" s="19"/>
      <c r="J70" s="50">
        <v>220000</v>
      </c>
      <c r="K70" s="51">
        <v>17990</v>
      </c>
      <c r="L70" s="52">
        <v>0.08</v>
      </c>
      <c r="M70" s="21">
        <v>0</v>
      </c>
      <c r="N70" s="9">
        <v>0</v>
      </c>
      <c r="O70" s="9">
        <v>17990</v>
      </c>
      <c r="P70" s="12">
        <v>0</v>
      </c>
      <c r="Q70" s="12">
        <v>1</v>
      </c>
      <c r="R70" s="13">
        <v>0</v>
      </c>
      <c r="S70" s="13">
        <v>0</v>
      </c>
      <c r="T70" s="14">
        <v>0</v>
      </c>
      <c r="U70" s="15">
        <v>0</v>
      </c>
    </row>
    <row r="71" spans="2:22" hidden="1">
      <c r="B71" s="17" t="s">
        <v>170</v>
      </c>
      <c r="C71" s="8" t="s">
        <v>171</v>
      </c>
      <c r="D71" s="8" t="s">
        <v>61</v>
      </c>
      <c r="E71" s="8" t="s">
        <v>62</v>
      </c>
      <c r="F71" s="8" t="s">
        <v>21</v>
      </c>
      <c r="G71" s="8" t="s">
        <v>21</v>
      </c>
      <c r="H71" s="18" t="s">
        <v>15</v>
      </c>
      <c r="I71" s="19"/>
      <c r="J71" s="18">
        <v>220000</v>
      </c>
      <c r="K71" s="10">
        <v>66165</v>
      </c>
      <c r="L71" s="20">
        <v>0.3</v>
      </c>
      <c r="M71" s="21">
        <v>0</v>
      </c>
      <c r="N71" s="9">
        <v>24965</v>
      </c>
      <c r="O71" s="9">
        <v>41200</v>
      </c>
      <c r="P71" s="12">
        <v>0.3773142900324945</v>
      </c>
      <c r="Q71" s="12">
        <v>0.6226857099675055</v>
      </c>
      <c r="R71" s="13">
        <v>0</v>
      </c>
      <c r="S71" s="13">
        <v>0</v>
      </c>
      <c r="T71" s="14">
        <v>0</v>
      </c>
      <c r="U71" s="15">
        <v>0</v>
      </c>
    </row>
    <row r="72" spans="2:22" hidden="1">
      <c r="B72" s="17" t="s">
        <v>172</v>
      </c>
      <c r="C72" s="8" t="s">
        <v>173</v>
      </c>
      <c r="D72" s="8" t="s">
        <v>61</v>
      </c>
      <c r="E72" s="8" t="s">
        <v>62</v>
      </c>
      <c r="F72" s="8" t="s">
        <v>21</v>
      </c>
      <c r="G72" s="8" t="s">
        <v>21</v>
      </c>
      <c r="H72" s="18" t="s">
        <v>40</v>
      </c>
      <c r="I72" s="19"/>
      <c r="J72" s="18">
        <v>220000</v>
      </c>
      <c r="K72" s="10">
        <v>208430</v>
      </c>
      <c r="L72" s="20">
        <v>0.95</v>
      </c>
      <c r="M72" s="21">
        <v>1045</v>
      </c>
      <c r="N72" s="9">
        <v>71490</v>
      </c>
      <c r="O72" s="9">
        <v>136940</v>
      </c>
      <c r="P72" s="12">
        <v>0.34299285131698892</v>
      </c>
      <c r="Q72" s="12">
        <v>0.65700714868301113</v>
      </c>
      <c r="R72" s="13">
        <v>358</v>
      </c>
      <c r="S72" s="13">
        <v>687</v>
      </c>
      <c r="T72" s="14">
        <v>0</v>
      </c>
      <c r="U72" s="15">
        <v>1045</v>
      </c>
    </row>
    <row r="73" spans="2:22" ht="69.95" customHeight="1">
      <c r="B73" s="72" t="s">
        <v>180</v>
      </c>
      <c r="C73" s="72"/>
      <c r="D73" s="55"/>
      <c r="E73" s="72"/>
      <c r="F73" s="55"/>
      <c r="G73" s="55"/>
      <c r="H73" s="72"/>
      <c r="I73" s="55"/>
      <c r="J73" s="72"/>
      <c r="K73" s="72"/>
      <c r="L73" s="72"/>
      <c r="U73" s="71">
        <f>SUBTOTAL(9,U15:U72)</f>
        <v>33455</v>
      </c>
      <c r="V73" s="68"/>
    </row>
    <row r="81" spans="21:22">
      <c r="U81" s="77" t="s">
        <v>185</v>
      </c>
      <c r="V81" s="77"/>
    </row>
  </sheetData>
  <autoFilter ref="B6:V72" xr:uid="{00000000-0009-0000-0000-000001000000}">
    <filterColumn colId="3">
      <filters>
        <filter val="Mugdho Corporation"/>
      </filters>
    </filterColumn>
  </autoFilter>
  <mergeCells count="6">
    <mergeCell ref="E15:E69"/>
    <mergeCell ref="B73:L73"/>
    <mergeCell ref="B1:V1"/>
    <mergeCell ref="B2:V2"/>
    <mergeCell ref="B5:C5"/>
    <mergeCell ref="U81:V81"/>
  </mergeCells>
  <conditionalFormatting sqref="B6">
    <cfRule type="duplicateValues" dxfId="279" priority="3683"/>
  </conditionalFormatting>
  <conditionalFormatting sqref="B6">
    <cfRule type="duplicateValues" dxfId="278" priority="3682"/>
  </conditionalFormatting>
  <conditionalFormatting sqref="B54">
    <cfRule type="duplicateValues" dxfId="277" priority="916"/>
  </conditionalFormatting>
  <conditionalFormatting sqref="B54">
    <cfRule type="duplicateValues" dxfId="276" priority="912"/>
  </conditionalFormatting>
  <conditionalFormatting sqref="B54">
    <cfRule type="duplicateValues" dxfId="275" priority="913"/>
    <cfRule type="duplicateValues" dxfId="274" priority="914"/>
    <cfRule type="duplicateValues" dxfId="273" priority="915"/>
  </conditionalFormatting>
  <conditionalFormatting sqref="B7">
    <cfRule type="duplicateValues" dxfId="272" priority="3536"/>
  </conditionalFormatting>
  <conditionalFormatting sqref="B7">
    <cfRule type="duplicateValues" dxfId="271" priority="3533"/>
    <cfRule type="duplicateValues" dxfId="270" priority="3534"/>
    <cfRule type="duplicateValues" dxfId="269" priority="3535"/>
  </conditionalFormatting>
  <conditionalFormatting sqref="B7">
    <cfRule type="duplicateValues" dxfId="268" priority="3537"/>
  </conditionalFormatting>
  <conditionalFormatting sqref="B8">
    <cfRule type="duplicateValues" dxfId="267" priority="3532"/>
  </conditionalFormatting>
  <conditionalFormatting sqref="B8">
    <cfRule type="duplicateValues" dxfId="266" priority="3529"/>
    <cfRule type="duplicateValues" dxfId="265" priority="3530"/>
    <cfRule type="duplicateValues" dxfId="264" priority="3531"/>
  </conditionalFormatting>
  <conditionalFormatting sqref="B11">
    <cfRule type="duplicateValues" dxfId="263" priority="3313"/>
  </conditionalFormatting>
  <conditionalFormatting sqref="B11">
    <cfRule type="duplicateValues" dxfId="262" priority="3310"/>
    <cfRule type="duplicateValues" dxfId="261" priority="3311"/>
    <cfRule type="duplicateValues" dxfId="260" priority="3312"/>
  </conditionalFormatting>
  <conditionalFormatting sqref="B11">
    <cfRule type="duplicateValues" dxfId="259" priority="3309"/>
  </conditionalFormatting>
  <conditionalFormatting sqref="B12">
    <cfRule type="duplicateValues" dxfId="258" priority="3177"/>
  </conditionalFormatting>
  <conditionalFormatting sqref="B12">
    <cfRule type="duplicateValues" dxfId="257" priority="3205"/>
  </conditionalFormatting>
  <conditionalFormatting sqref="B12">
    <cfRule type="duplicateValues" dxfId="256" priority="3206"/>
    <cfRule type="duplicateValues" dxfId="255" priority="3207"/>
    <cfRule type="duplicateValues" dxfId="254" priority="3208"/>
  </conditionalFormatting>
  <conditionalFormatting sqref="B13">
    <cfRule type="duplicateValues" dxfId="253" priority="3089"/>
  </conditionalFormatting>
  <conditionalFormatting sqref="B13">
    <cfRule type="duplicateValues" dxfId="252" priority="3090"/>
    <cfRule type="duplicateValues" dxfId="251" priority="3091"/>
    <cfRule type="duplicateValues" dxfId="250" priority="3092"/>
  </conditionalFormatting>
  <conditionalFormatting sqref="B13">
    <cfRule type="duplicateValues" dxfId="249" priority="3085"/>
  </conditionalFormatting>
  <conditionalFormatting sqref="B13">
    <cfRule type="duplicateValues" dxfId="248" priority="3086"/>
    <cfRule type="duplicateValues" dxfId="247" priority="3087"/>
    <cfRule type="duplicateValues" dxfId="246" priority="3088"/>
  </conditionalFormatting>
  <conditionalFormatting sqref="B15">
    <cfRule type="duplicateValues" dxfId="245" priority="2990"/>
  </conditionalFormatting>
  <conditionalFormatting sqref="B16">
    <cfRule type="duplicateValues" dxfId="244" priority="2940"/>
  </conditionalFormatting>
  <conditionalFormatting sqref="B19:B20">
    <cfRule type="duplicateValues" dxfId="243" priority="2630"/>
  </conditionalFormatting>
  <conditionalFormatting sqref="B19:B20">
    <cfRule type="duplicateValues" dxfId="242" priority="2629"/>
  </conditionalFormatting>
  <conditionalFormatting sqref="B19:B20">
    <cfRule type="duplicateValues" dxfId="241" priority="2625"/>
  </conditionalFormatting>
  <conditionalFormatting sqref="B19:B20">
    <cfRule type="duplicateValues" dxfId="240" priority="2626"/>
    <cfRule type="duplicateValues" dxfId="239" priority="2627"/>
    <cfRule type="duplicateValues" dxfId="238" priority="2628"/>
  </conditionalFormatting>
  <conditionalFormatting sqref="B24">
    <cfRule type="duplicateValues" dxfId="237" priority="2216"/>
  </conditionalFormatting>
  <conditionalFormatting sqref="B24">
    <cfRule type="duplicateValues" dxfId="236" priority="2213"/>
    <cfRule type="duplicateValues" dxfId="235" priority="2214"/>
    <cfRule type="duplicateValues" dxfId="234" priority="2215"/>
  </conditionalFormatting>
  <conditionalFormatting sqref="B24">
    <cfRule type="duplicateValues" dxfId="233" priority="2212"/>
  </conditionalFormatting>
  <conditionalFormatting sqref="B25">
    <cfRule type="duplicateValues" dxfId="232" priority="2211"/>
  </conditionalFormatting>
  <conditionalFormatting sqref="B25">
    <cfRule type="duplicateValues" dxfId="231" priority="2210"/>
  </conditionalFormatting>
  <conditionalFormatting sqref="B25">
    <cfRule type="duplicateValues" dxfId="230" priority="2207"/>
    <cfRule type="duplicateValues" dxfId="229" priority="2208"/>
    <cfRule type="duplicateValues" dxfId="228" priority="2209"/>
  </conditionalFormatting>
  <conditionalFormatting sqref="B25">
    <cfRule type="duplicateValues" dxfId="227" priority="2206"/>
  </conditionalFormatting>
  <conditionalFormatting sqref="B26">
    <cfRule type="duplicateValues" dxfId="226" priority="2108"/>
  </conditionalFormatting>
  <conditionalFormatting sqref="B26">
    <cfRule type="duplicateValues" dxfId="225" priority="2109"/>
    <cfRule type="duplicateValues" dxfId="224" priority="2110"/>
    <cfRule type="duplicateValues" dxfId="223" priority="2111"/>
  </conditionalFormatting>
  <conditionalFormatting sqref="B27">
    <cfRule type="duplicateValues" dxfId="222" priority="2102"/>
  </conditionalFormatting>
  <conditionalFormatting sqref="B28">
    <cfRule type="duplicateValues" dxfId="221" priority="2097"/>
  </conditionalFormatting>
  <conditionalFormatting sqref="B28">
    <cfRule type="duplicateValues" dxfId="220" priority="2096"/>
  </conditionalFormatting>
  <conditionalFormatting sqref="B28">
    <cfRule type="duplicateValues" dxfId="219" priority="2093"/>
    <cfRule type="duplicateValues" dxfId="218" priority="2094"/>
    <cfRule type="duplicateValues" dxfId="217" priority="2095"/>
  </conditionalFormatting>
  <conditionalFormatting sqref="B39">
    <cfRule type="duplicateValues" dxfId="216" priority="1736"/>
  </conditionalFormatting>
  <conditionalFormatting sqref="B40">
    <cfRule type="duplicateValues" dxfId="215" priority="1618"/>
    <cfRule type="duplicateValues" dxfId="214" priority="1619"/>
    <cfRule type="duplicateValues" dxfId="213" priority="1620"/>
  </conditionalFormatting>
  <conditionalFormatting sqref="B40">
    <cfRule type="duplicateValues" dxfId="212" priority="1621"/>
  </conditionalFormatting>
  <conditionalFormatting sqref="B39">
    <cfRule type="duplicateValues" dxfId="211" priority="1747"/>
    <cfRule type="duplicateValues" dxfId="210" priority="1748"/>
    <cfRule type="duplicateValues" dxfId="209" priority="1749"/>
  </conditionalFormatting>
  <conditionalFormatting sqref="B39">
    <cfRule type="duplicateValues" dxfId="208" priority="1771"/>
    <cfRule type="duplicateValues" dxfId="207" priority="1772"/>
    <cfRule type="duplicateValues" dxfId="206" priority="1773"/>
  </conditionalFormatting>
  <conditionalFormatting sqref="B40">
    <cfRule type="duplicateValues" dxfId="205" priority="1622"/>
  </conditionalFormatting>
  <conditionalFormatting sqref="B40">
    <cfRule type="duplicateValues" dxfId="204" priority="1623"/>
  </conditionalFormatting>
  <conditionalFormatting sqref="B41">
    <cfRule type="duplicateValues" dxfId="203" priority="1613"/>
  </conditionalFormatting>
  <conditionalFormatting sqref="B41">
    <cfRule type="duplicateValues" dxfId="202" priority="1614"/>
    <cfRule type="duplicateValues" dxfId="201" priority="1615"/>
    <cfRule type="duplicateValues" dxfId="200" priority="1616"/>
  </conditionalFormatting>
  <conditionalFormatting sqref="B41">
    <cfRule type="duplicateValues" dxfId="199" priority="1617"/>
  </conditionalFormatting>
  <conditionalFormatting sqref="B47">
    <cfRule type="duplicateValues" dxfId="198" priority="1320"/>
  </conditionalFormatting>
  <conditionalFormatting sqref="B45">
    <cfRule type="duplicateValues" dxfId="197" priority="1343"/>
  </conditionalFormatting>
  <conditionalFormatting sqref="B45">
    <cfRule type="duplicateValues" dxfId="196" priority="1340"/>
    <cfRule type="duplicateValues" dxfId="195" priority="1341"/>
    <cfRule type="duplicateValues" dxfId="194" priority="1342"/>
  </conditionalFormatting>
  <conditionalFormatting sqref="B45">
    <cfRule type="duplicateValues" dxfId="193" priority="1339"/>
  </conditionalFormatting>
  <conditionalFormatting sqref="B45">
    <cfRule type="duplicateValues" dxfId="192" priority="1337"/>
    <cfRule type="duplicateValues" dxfId="191" priority="1338"/>
  </conditionalFormatting>
  <conditionalFormatting sqref="B45">
    <cfRule type="duplicateValues" dxfId="190" priority="1336"/>
  </conditionalFormatting>
  <conditionalFormatting sqref="B45">
    <cfRule type="duplicateValues" dxfId="189" priority="1333"/>
    <cfRule type="duplicateValues" dxfId="188" priority="1334"/>
    <cfRule type="duplicateValues" dxfId="187" priority="1335"/>
  </conditionalFormatting>
  <conditionalFormatting sqref="B45">
    <cfRule type="duplicateValues" dxfId="186" priority="1332"/>
  </conditionalFormatting>
  <conditionalFormatting sqref="B45">
    <cfRule type="duplicateValues" dxfId="185" priority="1331"/>
  </conditionalFormatting>
  <conditionalFormatting sqref="B45">
    <cfRule type="duplicateValues" dxfId="184" priority="1330"/>
  </conditionalFormatting>
  <conditionalFormatting sqref="B46">
    <cfRule type="duplicateValues" dxfId="183" priority="1329"/>
  </conditionalFormatting>
  <conditionalFormatting sqref="B46">
    <cfRule type="duplicateValues" dxfId="182" priority="1326"/>
    <cfRule type="duplicateValues" dxfId="181" priority="1327"/>
    <cfRule type="duplicateValues" dxfId="180" priority="1328"/>
  </conditionalFormatting>
  <conditionalFormatting sqref="B47">
    <cfRule type="duplicateValues" dxfId="179" priority="1317"/>
    <cfRule type="duplicateValues" dxfId="178" priority="1318"/>
    <cfRule type="duplicateValues" dxfId="177" priority="1319"/>
  </conditionalFormatting>
  <conditionalFormatting sqref="B55">
    <cfRule type="duplicateValues" dxfId="176" priority="778"/>
  </conditionalFormatting>
  <conditionalFormatting sqref="B55">
    <cfRule type="duplicateValues" dxfId="175" priority="779"/>
    <cfRule type="duplicateValues" dxfId="174" priority="780"/>
    <cfRule type="duplicateValues" dxfId="173" priority="781"/>
  </conditionalFormatting>
  <conditionalFormatting sqref="B55">
    <cfRule type="duplicateValues" dxfId="172" priority="782"/>
  </conditionalFormatting>
  <conditionalFormatting sqref="B55:B59">
    <cfRule type="duplicateValues" dxfId="171" priority="783"/>
  </conditionalFormatting>
  <conditionalFormatting sqref="B59">
    <cfRule type="duplicateValues" dxfId="170" priority="773"/>
  </conditionalFormatting>
  <conditionalFormatting sqref="B59">
    <cfRule type="duplicateValues" dxfId="169" priority="774"/>
  </conditionalFormatting>
  <conditionalFormatting sqref="B59">
    <cfRule type="duplicateValues" dxfId="168" priority="775"/>
    <cfRule type="duplicateValues" dxfId="167" priority="776"/>
    <cfRule type="duplicateValues" dxfId="166" priority="777"/>
  </conditionalFormatting>
  <conditionalFormatting sqref="B60">
    <cfRule type="duplicateValues" dxfId="165" priority="687"/>
  </conditionalFormatting>
  <conditionalFormatting sqref="B60">
    <cfRule type="duplicateValues" dxfId="164" priority="684"/>
    <cfRule type="duplicateValues" dxfId="163" priority="685"/>
    <cfRule type="duplicateValues" dxfId="162" priority="686"/>
  </conditionalFormatting>
  <conditionalFormatting sqref="B60">
    <cfRule type="duplicateValues" dxfId="161" priority="683"/>
  </conditionalFormatting>
  <conditionalFormatting sqref="B60">
    <cfRule type="duplicateValues" dxfId="160" priority="682"/>
  </conditionalFormatting>
  <conditionalFormatting sqref="B67">
    <cfRule type="duplicateValues" dxfId="159" priority="418"/>
  </conditionalFormatting>
  <conditionalFormatting sqref="B68">
    <cfRule type="duplicateValues" dxfId="158" priority="417"/>
  </conditionalFormatting>
  <conditionalFormatting sqref="B70:B72">
    <cfRule type="duplicateValues" dxfId="157" priority="416"/>
  </conditionalFormatting>
  <conditionalFormatting sqref="B62:B63">
    <cfRule type="duplicateValues" dxfId="156" priority="405"/>
  </conditionalFormatting>
  <conditionalFormatting sqref="B62:B63">
    <cfRule type="duplicateValues" dxfId="155" priority="402"/>
    <cfRule type="duplicateValues" dxfId="154" priority="403"/>
    <cfRule type="duplicateValues" dxfId="153" priority="404"/>
  </conditionalFormatting>
  <conditionalFormatting sqref="B66">
    <cfRule type="duplicateValues" dxfId="152" priority="401"/>
  </conditionalFormatting>
  <conditionalFormatting sqref="B67">
    <cfRule type="duplicateValues" dxfId="151" priority="398"/>
    <cfRule type="duplicateValues" dxfId="150" priority="399"/>
    <cfRule type="duplicateValues" dxfId="149" priority="400"/>
  </conditionalFormatting>
  <conditionalFormatting sqref="B67">
    <cfRule type="duplicateValues" dxfId="148" priority="397"/>
  </conditionalFormatting>
  <conditionalFormatting sqref="B68">
    <cfRule type="duplicateValues" dxfId="147" priority="394"/>
    <cfRule type="duplicateValues" dxfId="146" priority="395"/>
    <cfRule type="duplicateValues" dxfId="145" priority="396"/>
  </conditionalFormatting>
  <conditionalFormatting sqref="B68">
    <cfRule type="duplicateValues" dxfId="144" priority="393"/>
  </conditionalFormatting>
  <conditionalFormatting sqref="B68:B69">
    <cfRule type="duplicateValues" dxfId="143" priority="392"/>
  </conditionalFormatting>
  <conditionalFormatting sqref="B69">
    <cfRule type="duplicateValues" dxfId="142" priority="391"/>
  </conditionalFormatting>
  <conditionalFormatting sqref="B69">
    <cfRule type="duplicateValues" dxfId="141" priority="388"/>
    <cfRule type="duplicateValues" dxfId="140" priority="389"/>
    <cfRule type="duplicateValues" dxfId="139" priority="390"/>
  </conditionalFormatting>
  <conditionalFormatting sqref="B72">
    <cfRule type="duplicateValues" dxfId="138" priority="387"/>
  </conditionalFormatting>
  <conditionalFormatting sqref="B72">
    <cfRule type="duplicateValues" dxfId="137" priority="384"/>
    <cfRule type="duplicateValues" dxfId="136" priority="385"/>
    <cfRule type="duplicateValues" dxfId="135" priority="386"/>
  </conditionalFormatting>
  <conditionalFormatting sqref="B71">
    <cfRule type="duplicateValues" dxfId="134" priority="315"/>
  </conditionalFormatting>
  <conditionalFormatting sqref="B71">
    <cfRule type="duplicateValues" dxfId="133" priority="312"/>
    <cfRule type="duplicateValues" dxfId="132" priority="313"/>
    <cfRule type="duplicateValues" dxfId="131" priority="314"/>
  </conditionalFormatting>
  <conditionalFormatting sqref="B70:B71">
    <cfRule type="duplicateValues" dxfId="130" priority="3663"/>
  </conditionalFormatting>
  <conditionalFormatting sqref="B70:B71">
    <cfRule type="duplicateValues" dxfId="129" priority="3664"/>
    <cfRule type="duplicateValues" dxfId="128" priority="3665"/>
    <cfRule type="duplicateValues" dxfId="127" priority="3666"/>
  </conditionalFormatting>
  <conditionalFormatting sqref="B67:B72">
    <cfRule type="duplicateValues" dxfId="126" priority="3667"/>
  </conditionalFormatting>
  <conditionalFormatting sqref="B67:B72">
    <cfRule type="duplicateValues" dxfId="125" priority="3668"/>
    <cfRule type="duplicateValues" dxfId="124" priority="3669"/>
    <cfRule type="duplicateValues" dxfId="123" priority="3670"/>
  </conditionalFormatting>
  <conditionalFormatting sqref="B73:B1048576 B1:B6">
    <cfRule type="duplicateValues" dxfId="122" priority="3684"/>
  </conditionalFormatting>
  <conditionalFormatting sqref="B61">
    <cfRule type="duplicateValues" dxfId="121" priority="3708"/>
  </conditionalFormatting>
  <conditionalFormatting sqref="B61">
    <cfRule type="duplicateValues" dxfId="120" priority="3710"/>
    <cfRule type="duplicateValues" dxfId="119" priority="3711"/>
    <cfRule type="duplicateValues" dxfId="118" priority="3712"/>
  </conditionalFormatting>
  <conditionalFormatting sqref="B61:B63">
    <cfRule type="duplicateValues" dxfId="117" priority="3713"/>
  </conditionalFormatting>
  <conditionalFormatting sqref="B61:B65">
    <cfRule type="duplicateValues" dxfId="116" priority="3715"/>
  </conditionalFormatting>
  <conditionalFormatting sqref="B61:B65">
    <cfRule type="duplicateValues" dxfId="115" priority="3716"/>
    <cfRule type="duplicateValues" dxfId="114" priority="3717"/>
    <cfRule type="duplicateValues" dxfId="113" priority="3718"/>
  </conditionalFormatting>
  <conditionalFormatting sqref="B61:B72">
    <cfRule type="duplicateValues" dxfId="112" priority="3719"/>
  </conditionalFormatting>
  <conditionalFormatting sqref="B55:B59">
    <cfRule type="duplicateValues" dxfId="111" priority="3723"/>
    <cfRule type="duplicateValues" dxfId="110" priority="3724"/>
    <cfRule type="duplicateValues" dxfId="109" priority="3725"/>
  </conditionalFormatting>
  <conditionalFormatting sqref="B52">
    <cfRule type="duplicateValues" dxfId="108" priority="3752"/>
  </conditionalFormatting>
  <conditionalFormatting sqref="B52">
    <cfRule type="duplicateValues" dxfId="107" priority="3753"/>
    <cfRule type="duplicateValues" dxfId="106" priority="3754"/>
    <cfRule type="duplicateValues" dxfId="105" priority="3755"/>
  </conditionalFormatting>
  <conditionalFormatting sqref="B50:B51">
    <cfRule type="duplicateValues" dxfId="104" priority="3775"/>
  </conditionalFormatting>
  <conditionalFormatting sqref="B50:B51">
    <cfRule type="duplicateValues" dxfId="103" priority="3776"/>
    <cfRule type="duplicateValues" dxfId="102" priority="3777"/>
    <cfRule type="duplicateValues" dxfId="101" priority="3778"/>
  </conditionalFormatting>
  <conditionalFormatting sqref="B50:B52">
    <cfRule type="duplicateValues" dxfId="100" priority="3780"/>
  </conditionalFormatting>
  <conditionalFormatting sqref="B50:B52">
    <cfRule type="duplicateValues" dxfId="99" priority="3781"/>
    <cfRule type="duplicateValues" dxfId="98" priority="3782"/>
    <cfRule type="duplicateValues" dxfId="97" priority="3783"/>
  </conditionalFormatting>
  <conditionalFormatting sqref="B49">
    <cfRule type="duplicateValues" dxfId="96" priority="3788"/>
  </conditionalFormatting>
  <conditionalFormatting sqref="B49">
    <cfRule type="duplicateValues" dxfId="95" priority="3789"/>
    <cfRule type="duplicateValues" dxfId="94" priority="3790"/>
    <cfRule type="duplicateValues" dxfId="93" priority="3791"/>
  </conditionalFormatting>
  <conditionalFormatting sqref="B48">
    <cfRule type="duplicateValues" dxfId="92" priority="3801"/>
  </conditionalFormatting>
  <conditionalFormatting sqref="B48">
    <cfRule type="duplicateValues" dxfId="91" priority="3802"/>
    <cfRule type="duplicateValues" dxfId="90" priority="3803"/>
    <cfRule type="duplicateValues" dxfId="89" priority="3804"/>
  </conditionalFormatting>
  <conditionalFormatting sqref="B48:B49">
    <cfRule type="duplicateValues" dxfId="88" priority="3810"/>
  </conditionalFormatting>
  <conditionalFormatting sqref="B45:B46">
    <cfRule type="duplicateValues" dxfId="87" priority="3817"/>
  </conditionalFormatting>
  <conditionalFormatting sqref="B42">
    <cfRule type="duplicateValues" dxfId="86" priority="3840"/>
  </conditionalFormatting>
  <conditionalFormatting sqref="B42">
    <cfRule type="duplicateValues" dxfId="85" priority="3842"/>
    <cfRule type="duplicateValues" dxfId="84" priority="3843"/>
    <cfRule type="duplicateValues" dxfId="83" priority="3844"/>
  </conditionalFormatting>
  <conditionalFormatting sqref="B40:B41">
    <cfRule type="duplicateValues" dxfId="82" priority="3857"/>
  </conditionalFormatting>
  <conditionalFormatting sqref="B40:B41">
    <cfRule type="duplicateValues" dxfId="81" priority="3858"/>
    <cfRule type="duplicateValues" dxfId="80" priority="3859"/>
    <cfRule type="duplicateValues" dxfId="79" priority="3860"/>
  </conditionalFormatting>
  <conditionalFormatting sqref="B42:B44">
    <cfRule type="duplicateValues" dxfId="78" priority="3863"/>
  </conditionalFormatting>
  <conditionalFormatting sqref="B42:B43">
    <cfRule type="duplicateValues" dxfId="77" priority="3864"/>
  </conditionalFormatting>
  <conditionalFormatting sqref="B42:B43">
    <cfRule type="duplicateValues" dxfId="76" priority="3865"/>
    <cfRule type="duplicateValues" dxfId="75" priority="3866"/>
    <cfRule type="duplicateValues" dxfId="74" priority="3867"/>
  </conditionalFormatting>
  <conditionalFormatting sqref="B38">
    <cfRule type="duplicateValues" dxfId="73" priority="3893"/>
  </conditionalFormatting>
  <conditionalFormatting sqref="B38">
    <cfRule type="duplicateValues" dxfId="72" priority="3894"/>
    <cfRule type="duplicateValues" dxfId="71" priority="3895"/>
    <cfRule type="duplicateValues" dxfId="70" priority="3896"/>
  </conditionalFormatting>
  <conditionalFormatting sqref="B38:B41">
    <cfRule type="duplicateValues" dxfId="69" priority="3903"/>
  </conditionalFormatting>
  <conditionalFormatting sqref="B36:B37">
    <cfRule type="duplicateValues" dxfId="68" priority="3906"/>
  </conditionalFormatting>
  <conditionalFormatting sqref="B36:B37">
    <cfRule type="duplicateValues" dxfId="67" priority="3912"/>
    <cfRule type="duplicateValues" dxfId="66" priority="3913"/>
    <cfRule type="duplicateValues" dxfId="65" priority="3914"/>
  </conditionalFormatting>
  <conditionalFormatting sqref="B31">
    <cfRule type="duplicateValues" dxfId="64" priority="3939"/>
  </conditionalFormatting>
  <conditionalFormatting sqref="B31">
    <cfRule type="duplicateValues" dxfId="63" priority="3941"/>
    <cfRule type="duplicateValues" dxfId="62" priority="3942"/>
    <cfRule type="duplicateValues" dxfId="61" priority="3943"/>
  </conditionalFormatting>
  <conditionalFormatting sqref="B32">
    <cfRule type="duplicateValues" dxfId="60" priority="3945"/>
  </conditionalFormatting>
  <conditionalFormatting sqref="B32">
    <cfRule type="duplicateValues" dxfId="59" priority="3946"/>
    <cfRule type="duplicateValues" dxfId="58" priority="3947"/>
    <cfRule type="duplicateValues" dxfId="57" priority="3948"/>
  </conditionalFormatting>
  <conditionalFormatting sqref="B30">
    <cfRule type="duplicateValues" dxfId="56" priority="3957"/>
  </conditionalFormatting>
  <conditionalFormatting sqref="B30">
    <cfRule type="duplicateValues" dxfId="55" priority="3959"/>
    <cfRule type="duplicateValues" dxfId="54" priority="3960"/>
    <cfRule type="duplicateValues" dxfId="53" priority="3961"/>
  </conditionalFormatting>
  <conditionalFormatting sqref="B29">
    <cfRule type="duplicateValues" dxfId="52" priority="3981"/>
  </conditionalFormatting>
  <conditionalFormatting sqref="B29">
    <cfRule type="duplicateValues" dxfId="51" priority="3983"/>
    <cfRule type="duplicateValues" dxfId="50" priority="3984"/>
    <cfRule type="duplicateValues" dxfId="49" priority="3985"/>
  </conditionalFormatting>
  <conditionalFormatting sqref="B27:B28">
    <cfRule type="duplicateValues" dxfId="48" priority="4005"/>
  </conditionalFormatting>
  <conditionalFormatting sqref="B27:B28">
    <cfRule type="duplicateValues" dxfId="47" priority="4006"/>
    <cfRule type="duplicateValues" dxfId="46" priority="4007"/>
    <cfRule type="duplicateValues" dxfId="45" priority="4008"/>
  </conditionalFormatting>
  <conditionalFormatting sqref="B27">
    <cfRule type="duplicateValues" dxfId="44" priority="4010"/>
    <cfRule type="duplicateValues" dxfId="43" priority="4011"/>
    <cfRule type="duplicateValues" dxfId="42" priority="4012"/>
  </conditionalFormatting>
  <conditionalFormatting sqref="B26:B37">
    <cfRule type="duplicateValues" dxfId="41" priority="4020"/>
  </conditionalFormatting>
  <conditionalFormatting sqref="B24:B25">
    <cfRule type="duplicateValues" dxfId="40" priority="4023"/>
  </conditionalFormatting>
  <conditionalFormatting sqref="B24:B25">
    <cfRule type="duplicateValues" dxfId="39" priority="4024"/>
    <cfRule type="duplicateValues" dxfId="38" priority="4025"/>
    <cfRule type="duplicateValues" dxfId="37" priority="4026"/>
  </conditionalFormatting>
  <conditionalFormatting sqref="B22">
    <cfRule type="duplicateValues" dxfId="36" priority="4036"/>
  </conditionalFormatting>
  <conditionalFormatting sqref="B21">
    <cfRule type="duplicateValues" dxfId="35" priority="4046"/>
  </conditionalFormatting>
  <conditionalFormatting sqref="B21">
    <cfRule type="duplicateValues" dxfId="34" priority="4049"/>
    <cfRule type="duplicateValues" dxfId="33" priority="4050"/>
    <cfRule type="duplicateValues" dxfId="32" priority="4051"/>
  </conditionalFormatting>
  <conditionalFormatting sqref="B22">
    <cfRule type="duplicateValues" dxfId="31" priority="4055"/>
    <cfRule type="duplicateValues" dxfId="30" priority="4056"/>
    <cfRule type="duplicateValues" dxfId="29" priority="4057"/>
  </conditionalFormatting>
  <conditionalFormatting sqref="B18">
    <cfRule type="duplicateValues" dxfId="28" priority="4075"/>
  </conditionalFormatting>
  <conditionalFormatting sqref="B18">
    <cfRule type="duplicateValues" dxfId="27" priority="4077"/>
    <cfRule type="duplicateValues" dxfId="26" priority="4078"/>
    <cfRule type="duplicateValues" dxfId="25" priority="4079"/>
  </conditionalFormatting>
  <conditionalFormatting sqref="B18:B25">
    <cfRule type="duplicateValues" dxfId="24" priority="4099"/>
  </conditionalFormatting>
  <conditionalFormatting sqref="B16">
    <cfRule type="duplicateValues" dxfId="23" priority="4103"/>
  </conditionalFormatting>
  <conditionalFormatting sqref="B16">
    <cfRule type="duplicateValues" dxfId="22" priority="4104"/>
    <cfRule type="duplicateValues" dxfId="21" priority="4105"/>
    <cfRule type="duplicateValues" dxfId="20" priority="4106"/>
  </conditionalFormatting>
  <conditionalFormatting sqref="B16:B17">
    <cfRule type="duplicateValues" dxfId="19" priority="4128"/>
  </conditionalFormatting>
  <conditionalFormatting sqref="B16:B17">
    <cfRule type="duplicateValues" dxfId="18" priority="4129"/>
    <cfRule type="duplicateValues" dxfId="17" priority="4130"/>
    <cfRule type="duplicateValues" dxfId="16" priority="4131"/>
  </conditionalFormatting>
  <conditionalFormatting sqref="B14">
    <cfRule type="duplicateValues" dxfId="15" priority="4150"/>
  </conditionalFormatting>
  <conditionalFormatting sqref="B14">
    <cfRule type="duplicateValues" dxfId="14" priority="4153"/>
    <cfRule type="duplicateValues" dxfId="13" priority="4154"/>
    <cfRule type="duplicateValues" dxfId="12" priority="4155"/>
  </conditionalFormatting>
  <conditionalFormatting sqref="B14:B15">
    <cfRule type="duplicateValues" dxfId="11" priority="4157"/>
  </conditionalFormatting>
  <conditionalFormatting sqref="B14:B15">
    <cfRule type="duplicateValues" dxfId="10" priority="4158"/>
    <cfRule type="duplicateValues" dxfId="9" priority="4159"/>
    <cfRule type="duplicateValues" dxfId="8" priority="4160"/>
  </conditionalFormatting>
  <conditionalFormatting sqref="B14:B17">
    <cfRule type="duplicateValues" dxfId="7" priority="4161"/>
  </conditionalFormatting>
  <conditionalFormatting sqref="B10">
    <cfRule type="duplicateValues" dxfId="6" priority="4200"/>
  </conditionalFormatting>
  <conditionalFormatting sqref="B10">
    <cfRule type="duplicateValues" dxfId="5" priority="4201"/>
    <cfRule type="duplicateValues" dxfId="4" priority="4202"/>
    <cfRule type="duplicateValues" dxfId="3" priority="4203"/>
  </conditionalFormatting>
  <conditionalFormatting sqref="B7:B13">
    <cfRule type="duplicateValues" dxfId="2" priority="4239"/>
  </conditionalFormatting>
  <conditionalFormatting sqref="B7:B72">
    <cfRule type="duplicateValues" dxfId="1" priority="4240"/>
    <cfRule type="duplicateValues" dxfId="0" priority="4241"/>
  </conditionalFormatting>
  <pageMargins left="0" right="0" top="0.5" bottom="0" header="0" footer="0"/>
  <pageSetup scale="59" orientation="portrait" r:id="rId1"/>
  <ignoredErrors>
    <ignoredError sqref="U7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wise summary</vt:lpstr>
      <vt:lpstr>Nov'19 Incentive_Dealer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LENOVO</cp:lastModifiedBy>
  <cp:lastPrinted>2019-12-30T07:22:37Z</cp:lastPrinted>
  <dcterms:created xsi:type="dcterms:W3CDTF">2019-12-29T11:30:21Z</dcterms:created>
  <dcterms:modified xsi:type="dcterms:W3CDTF">2019-12-30T07:24:36Z</dcterms:modified>
</cp:coreProperties>
</file>