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E2638749-4C50-4721-AA50-032497D4FF0E}" xr6:coauthVersionLast="45" xr6:coauthVersionMax="45" xr10:uidLastSave="{00000000-0000-0000-0000-000000000000}"/>
  <bookViews>
    <workbookView xWindow="60" yWindow="450" windowWidth="10845" windowHeight="10560" xr2:uid="{00000000-000D-0000-FFFF-FFFF00000000}"/>
  </bookViews>
  <sheets>
    <sheet name="Daily Requisition" sheetId="3" r:id="rId1"/>
  </sheets>
  <definedNames>
    <definedName name="_xlnm._FilterDatabase" localSheetId="0" hidden="1">'Daily Requisition'!$A$4:$E$87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3" l="1"/>
  <c r="D35" i="3" l="1"/>
  <c r="D83" i="3" l="1"/>
  <c r="D47" i="3" l="1"/>
  <c r="D84" i="3"/>
  <c r="D23" i="3"/>
  <c r="D21" i="3"/>
  <c r="D16" i="3"/>
  <c r="C99" i="3"/>
  <c r="D40" i="3"/>
  <c r="D11" i="3"/>
  <c r="D82" i="3"/>
  <c r="D8" i="3" l="1"/>
  <c r="D54" i="3"/>
  <c r="D81" i="3"/>
  <c r="D10" i="3"/>
  <c r="D22" i="3"/>
  <c r="D24" i="3"/>
  <c r="D26" i="3"/>
  <c r="D32" i="3"/>
  <c r="D34" i="3"/>
  <c r="D36" i="3"/>
  <c r="D39" i="3"/>
  <c r="D55" i="3"/>
  <c r="D60" i="3"/>
  <c r="D63" i="3"/>
  <c r="D67" i="3"/>
  <c r="D79" i="3"/>
  <c r="D85" i="3"/>
  <c r="C87" i="3"/>
  <c r="D73" i="3" l="1"/>
  <c r="D76" i="3"/>
  <c r="D58" i="3"/>
  <c r="D29" i="3"/>
  <c r="D70" i="3"/>
  <c r="D15" i="3"/>
  <c r="D52" i="3"/>
  <c r="D68" i="3"/>
  <c r="D80" i="3"/>
  <c r="D57" i="3"/>
  <c r="D43" i="3"/>
  <c r="D69" i="3" l="1"/>
  <c r="D41" i="3" l="1"/>
  <c r="D31" i="3"/>
  <c r="D65" i="3"/>
  <c r="D45" i="3"/>
  <c r="D51" i="3"/>
  <c r="D50" i="3"/>
  <c r="D9" i="3"/>
  <c r="D72" i="3"/>
  <c r="D37" i="3"/>
  <c r="D78" i="3"/>
  <c r="D75" i="3"/>
  <c r="D66" i="3"/>
  <c r="D56" i="3"/>
  <c r="D27" i="3"/>
  <c r="D18" i="3"/>
  <c r="D19" i="3"/>
  <c r="D7" i="3"/>
  <c r="D13" i="3"/>
  <c r="D25" i="3"/>
  <c r="D5" i="3"/>
  <c r="D87" i="3" s="1"/>
  <c r="D77" i="3"/>
  <c r="D74" i="3"/>
  <c r="D71" i="3"/>
  <c r="D64" i="3"/>
  <c r="D62" i="3"/>
  <c r="D61" i="3"/>
  <c r="D59" i="3"/>
  <c r="D49" i="3"/>
  <c r="D48" i="3"/>
  <c r="D46" i="3"/>
  <c r="D44" i="3"/>
  <c r="D42" i="3"/>
  <c r="D38" i="3"/>
  <c r="D33" i="3"/>
  <c r="D30" i="3"/>
  <c r="D28" i="3"/>
  <c r="D20" i="3"/>
  <c r="D17" i="3"/>
  <c r="D14" i="3"/>
  <c r="D12" i="3"/>
  <c r="D6" i="3"/>
</calcChain>
</file>

<file path=xl/sharedStrings.xml><?xml version="1.0" encoding="utf-8"?>
<sst xmlns="http://schemas.openxmlformats.org/spreadsheetml/2006/main" count="157" uniqueCount="114">
  <si>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</si>
  <si>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</si>
  <si>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</si>
  <si>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</si>
  <si>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</si>
  <si>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</si>
  <si>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</si>
  <si>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</si>
  <si>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</si>
  <si>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</si>
  <si>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</si>
  <si>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</si>
  <si>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</si>
  <si>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</si>
  <si>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</si>
  <si>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</si>
  <si>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</si>
  <si>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</si>
  <si>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</si>
  <si>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</si>
  <si>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</si>
  <si>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</si>
  <si>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</si>
  <si>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</si>
  <si>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</si>
  <si>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</si>
  <si>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</si>
  <si>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</si>
  <si>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</si>
  <si>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</si>
  <si>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</si>
  <si>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</si>
  <si>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</si>
  <si>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</si>
  <si>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</si>
  <si>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</si>
  <si>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</si>
  <si>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</si>
  <si>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</si>
  <si>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</si>
  <si>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</si>
  <si>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</si>
  <si>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</si>
  <si>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</si>
  <si>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</si>
  <si>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</si>
  <si>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</si>
  <si>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</si>
  <si>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</si>
  <si>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</si>
  <si>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</si>
  <si>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</si>
  <si>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</si>
  <si>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</si>
  <si>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</si>
  <si>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</si>
  <si>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</si>
  <si>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</si>
  <si>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</si>
  <si>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</si>
  <si>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</si>
  <si>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</si>
  <si>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</si>
  <si>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</si>
  <si>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</si>
  <si>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</si>
  <si>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</si>
  <si>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</si>
  <si>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</si>
  <si>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</si>
  <si>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</si>
  <si>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</si>
  <si>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</si>
  <si>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</si>
  <si>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</si>
  <si>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</si>
  <si>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</si>
  <si>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</si>
  <si>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</si>
  <si>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</si>
  <si>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</si>
  <si>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</si>
  <si>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</si>
  <si>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</si>
  <si>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</si>
  <si>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</si>
  <si>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</si>
  <si>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</si>
  <si>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</si>
  <si>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</si>
  <si>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</si>
  <si>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</si>
  <si>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</si>
  <si>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</si>
  <si>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</si>
  <si>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</si>
  <si>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</si>
  <si>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</si>
  <si>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</si>
  <si>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</si>
  <si>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</si>
  <si>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</si>
  <si>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</si>
  <si>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</si>
  <si>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</si>
  <si>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</si>
  <si>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</si>
  <si>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</si>
  <si>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</si>
  <si>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</si>
  <si>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</si>
  <si>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12.11.19</t>
  </si>
  <si>
    <t>i68</t>
  </si>
  <si>
    <t>Z20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</si>
</sst>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95" sqref="D95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109</v>
      </c>
      <c r="B3" s="54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0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x14ac:dyDescent="0.25">
      <c r="A9" s="8" t="s">
        <v>43</v>
      </c>
      <c r="B9" s="9">
        <v>769.92</v>
      </c>
      <c r="C9" s="8">
        <v>137</v>
      </c>
      <c r="D9" s="10">
        <f t="shared" si="0"/>
        <v>105479.03999999999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97</v>
      </c>
      <c r="B11" s="9">
        <v>770.92</v>
      </c>
      <c r="C11" s="8"/>
      <c r="D11" s="10">
        <f t="shared" si="0"/>
        <v>0</v>
      </c>
      <c r="E11" s="8" t="s">
        <v>99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hidden="1" x14ac:dyDescent="0.25">
      <c r="A16" s="8" t="s">
        <v>96</v>
      </c>
      <c r="B16" s="9">
        <v>824.06</v>
      </c>
      <c r="C16" s="8"/>
      <c r="D16" s="10">
        <f>C16*B16</f>
        <v>0</v>
      </c>
      <c r="E16" s="8" t="s">
        <v>82</v>
      </c>
    </row>
    <row r="17" spans="1:74" s="5" customFormat="1" ht="15" hidden="1" x14ac:dyDescent="0.25">
      <c r="A17" s="11" t="s">
        <v>94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x14ac:dyDescent="0.25">
      <c r="A22" s="8" t="s">
        <v>70</v>
      </c>
      <c r="B22" s="9">
        <v>1140.845</v>
      </c>
      <c r="C22" s="8">
        <v>68</v>
      </c>
      <c r="D22" s="12">
        <f>C22*B22</f>
        <v>77577.460000000006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hidden="1" x14ac:dyDescent="0.25">
      <c r="A26" s="8" t="s">
        <v>90</v>
      </c>
      <c r="B26" s="9">
        <v>907.26</v>
      </c>
      <c r="C26" s="8"/>
      <c r="D26" s="10">
        <f t="shared" si="0"/>
        <v>0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112</v>
      </c>
      <c r="B35" s="9">
        <v>5412.5</v>
      </c>
      <c r="C35" s="8"/>
      <c r="D35" s="10">
        <f>C35*B35</f>
        <v>0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hidden="1" x14ac:dyDescent="0.25">
      <c r="A39" s="8" t="s">
        <v>62</v>
      </c>
      <c r="B39" s="9">
        <v>6369.8850000000002</v>
      </c>
      <c r="C39" s="8"/>
      <c r="D39" s="10">
        <f t="shared" si="0"/>
        <v>0</v>
      </c>
      <c r="E39" s="8" t="s">
        <v>82</v>
      </c>
    </row>
    <row r="40" spans="1:74" ht="15" hidden="1" x14ac:dyDescent="0.25">
      <c r="A40" s="8" t="s">
        <v>98</v>
      </c>
      <c r="B40" s="9">
        <v>6715.95</v>
      </c>
      <c r="C40" s="8"/>
      <c r="D40" s="10">
        <f t="shared" si="0"/>
        <v>0</v>
      </c>
      <c r="E40" s="39" t="s">
        <v>104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93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 x14ac:dyDescent="0.25">
      <c r="A47" s="8" t="s">
        <v>106</v>
      </c>
      <c r="B47" s="9">
        <v>1042.5999999999999</v>
      </c>
      <c r="C47" s="8"/>
      <c r="D47" s="10">
        <f t="shared" si="0"/>
        <v>0</v>
      </c>
      <c r="E47" s="8"/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78</v>
      </c>
      <c r="B53" s="9">
        <v>1072.675</v>
      </c>
      <c r="C53" s="8"/>
      <c r="D53" s="10"/>
      <c r="E53" s="8"/>
    </row>
    <row r="54" spans="1:5" ht="15" hidden="1" x14ac:dyDescent="0.25">
      <c r="A54" s="8" t="s">
        <v>88</v>
      </c>
      <c r="B54" s="9">
        <v>1077.6875</v>
      </c>
      <c r="C54" s="8"/>
      <c r="D54" s="10">
        <f>B54*C54</f>
        <v>0</v>
      </c>
      <c r="E54" s="8" t="s">
        <v>83</v>
      </c>
    </row>
    <row r="55" spans="1:5" ht="15" hidden="1" x14ac:dyDescent="0.25">
      <c r="A55" s="8" t="s">
        <v>67</v>
      </c>
      <c r="B55" s="9">
        <v>1024.5550000000001</v>
      </c>
      <c r="C55" s="8"/>
      <c r="D55" s="10">
        <f t="shared" si="0"/>
        <v>0</v>
      </c>
      <c r="E55" s="8" t="s">
        <v>83</v>
      </c>
    </row>
    <row r="56" spans="1:5" ht="15" hidden="1" x14ac:dyDescent="0.25">
      <c r="A56" s="8" t="s">
        <v>37</v>
      </c>
      <c r="B56" s="9">
        <v>1101.7474999999999</v>
      </c>
      <c r="C56" s="8"/>
      <c r="D56" s="10">
        <f t="shared" si="0"/>
        <v>0</v>
      </c>
      <c r="E56" s="8"/>
    </row>
    <row r="57" spans="1:5" ht="15" hidden="1" x14ac:dyDescent="0.25">
      <c r="A57" s="8" t="s">
        <v>52</v>
      </c>
      <c r="B57" s="9">
        <v>1072.675</v>
      </c>
      <c r="C57" s="8"/>
      <c r="D57" s="10">
        <f t="shared" si="0"/>
        <v>0</v>
      </c>
      <c r="E57" s="8" t="s">
        <v>80</v>
      </c>
    </row>
    <row r="58" spans="1:5" ht="15" hidden="1" x14ac:dyDescent="0.25">
      <c r="A58" s="8" t="s">
        <v>76</v>
      </c>
      <c r="B58" s="9">
        <v>1297.2349999999999</v>
      </c>
      <c r="C58" s="8"/>
      <c r="D58" s="10">
        <f t="shared" si="0"/>
        <v>0</v>
      </c>
      <c r="E58" s="8"/>
    </row>
    <row r="59" spans="1:5" ht="15" hidden="1" x14ac:dyDescent="0.25">
      <c r="A59" s="8" t="s">
        <v>29</v>
      </c>
      <c r="B59" s="9">
        <v>11964.8375</v>
      </c>
      <c r="C59" s="8"/>
      <c r="D59" s="10">
        <f t="shared" si="0"/>
        <v>0</v>
      </c>
      <c r="E59" s="8"/>
    </row>
    <row r="60" spans="1:5" ht="15" hidden="1" x14ac:dyDescent="0.25">
      <c r="A60" s="8" t="s">
        <v>69</v>
      </c>
      <c r="B60" s="9">
        <v>5607.9849999999997</v>
      </c>
      <c r="C60" s="8"/>
      <c r="D60" s="10">
        <f t="shared" si="0"/>
        <v>0</v>
      </c>
      <c r="E60" s="8" t="s">
        <v>82</v>
      </c>
    </row>
    <row r="61" spans="1:5" ht="15" hidden="1" x14ac:dyDescent="0.25">
      <c r="A61" s="8" t="s">
        <v>12</v>
      </c>
      <c r="B61" s="9">
        <v>5183.9274999999998</v>
      </c>
      <c r="C61" s="8"/>
      <c r="D61" s="10">
        <f t="shared" ref="D61:D85" si="1">C61*B61</f>
        <v>0</v>
      </c>
      <c r="E61" s="8"/>
    </row>
    <row r="62" spans="1:5" ht="15" hidden="1" x14ac:dyDescent="0.25">
      <c r="A62" s="8" t="s">
        <v>13</v>
      </c>
      <c r="B62" s="9">
        <v>5455.6049999999996</v>
      </c>
      <c r="C62" s="8"/>
      <c r="D62" s="10">
        <f t="shared" si="1"/>
        <v>0</v>
      </c>
      <c r="E62" s="8"/>
    </row>
    <row r="63" spans="1:5" ht="15" hidden="1" x14ac:dyDescent="0.25">
      <c r="A63" s="8" t="s">
        <v>64</v>
      </c>
      <c r="B63" s="9">
        <v>4526.2875000000004</v>
      </c>
      <c r="C63" s="8"/>
      <c r="D63" s="10">
        <f t="shared" si="1"/>
        <v>0</v>
      </c>
      <c r="E63" s="8" t="s">
        <v>82</v>
      </c>
    </row>
    <row r="64" spans="1:5" ht="15" hidden="1" x14ac:dyDescent="0.25">
      <c r="A64" s="8" t="s">
        <v>30</v>
      </c>
      <c r="B64" s="9">
        <v>5510.7425000000003</v>
      </c>
      <c r="C64" s="8"/>
      <c r="D64" s="10">
        <f t="shared" si="1"/>
        <v>0</v>
      </c>
      <c r="E64" s="8"/>
    </row>
    <row r="65" spans="1:74" ht="15" hidden="1" x14ac:dyDescent="0.25">
      <c r="A65" s="8" t="s">
        <v>47</v>
      </c>
      <c r="B65" s="9">
        <v>4896.21</v>
      </c>
      <c r="C65" s="8"/>
      <c r="D65" s="10">
        <f t="shared" si="1"/>
        <v>0</v>
      </c>
      <c r="E65" s="8" t="s">
        <v>82</v>
      </c>
    </row>
    <row r="66" spans="1:74" ht="15" hidden="1" x14ac:dyDescent="0.25">
      <c r="A66" s="8" t="s">
        <v>38</v>
      </c>
      <c r="B66" s="9">
        <v>5150.8450000000003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4973.4025000000001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79</v>
      </c>
      <c r="B68" s="9">
        <v>4701.7299999999996</v>
      </c>
      <c r="C68" s="8"/>
      <c r="D68" s="10">
        <f t="shared" si="1"/>
        <v>0</v>
      </c>
      <c r="E68" s="8" t="s">
        <v>82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</row>
    <row r="69" spans="1:74" ht="15" hidden="1" x14ac:dyDescent="0.25">
      <c r="A69" s="8" t="s">
        <v>50</v>
      </c>
      <c r="B69" s="9">
        <v>5940.8149999999996</v>
      </c>
      <c r="C69" s="8"/>
      <c r="D69" s="10">
        <f>C69*B69</f>
        <v>0</v>
      </c>
      <c r="E69" s="8"/>
    </row>
    <row r="70" spans="1:74" ht="15" hidden="1" x14ac:dyDescent="0.25">
      <c r="A70" s="8" t="s">
        <v>55</v>
      </c>
      <c r="B70" s="9">
        <v>5257.11</v>
      </c>
      <c r="C70" s="8"/>
      <c r="D70" s="10">
        <f>C70*B70</f>
        <v>0</v>
      </c>
      <c r="E70" s="8" t="s">
        <v>101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</row>
    <row r="71" spans="1:74" ht="15" hidden="1" x14ac:dyDescent="0.25">
      <c r="A71" s="8" t="s">
        <v>10</v>
      </c>
      <c r="B71" s="9">
        <v>3556.87</v>
      </c>
      <c r="C71" s="8"/>
      <c r="D71" s="10">
        <f t="shared" si="1"/>
        <v>0</v>
      </c>
      <c r="E71" s="8"/>
    </row>
    <row r="72" spans="1:74" ht="15" hidden="1" x14ac:dyDescent="0.25">
      <c r="A72" s="8" t="s">
        <v>42</v>
      </c>
      <c r="B72" s="9">
        <v>3471.6574999999998</v>
      </c>
      <c r="C72" s="8"/>
      <c r="D72" s="10">
        <f t="shared" si="1"/>
        <v>0</v>
      </c>
      <c r="E72" s="8" t="s">
        <v>83</v>
      </c>
    </row>
    <row r="73" spans="1:74" ht="15" hidden="1" x14ac:dyDescent="0.25">
      <c r="A73" s="8" t="s">
        <v>77</v>
      </c>
      <c r="B73" s="9">
        <v>3257.1224999999999</v>
      </c>
      <c r="C73" s="8"/>
      <c r="D73" s="10">
        <f t="shared" si="1"/>
        <v>0</v>
      </c>
      <c r="E73" s="8" t="s">
        <v>82</v>
      </c>
    </row>
    <row r="74" spans="1:74" ht="15" hidden="1" x14ac:dyDescent="0.25">
      <c r="A74" s="8" t="s">
        <v>56</v>
      </c>
      <c r="B74" s="9">
        <v>4389.9475000000002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39</v>
      </c>
      <c r="B75" s="9">
        <v>3618.0225</v>
      </c>
      <c r="C75" s="8"/>
      <c r="D75" s="10">
        <f t="shared" si="1"/>
        <v>0</v>
      </c>
      <c r="E75" s="8" t="s">
        <v>83</v>
      </c>
    </row>
    <row r="76" spans="1:74" ht="15" hidden="1" x14ac:dyDescent="0.25">
      <c r="A76" s="8" t="s">
        <v>72</v>
      </c>
      <c r="B76" s="9">
        <v>3530.8049999999998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11</v>
      </c>
      <c r="B77" s="9">
        <v>4507.24</v>
      </c>
      <c r="C77" s="8"/>
      <c r="D77" s="10">
        <f t="shared" si="1"/>
        <v>0</v>
      </c>
      <c r="E77" s="8"/>
    </row>
    <row r="78" spans="1:74" ht="15" hidden="1" x14ac:dyDescent="0.25">
      <c r="A78" s="8" t="s">
        <v>40</v>
      </c>
      <c r="B78" s="9">
        <v>4408.9949999999999</v>
      </c>
      <c r="C78" s="8"/>
      <c r="D78" s="10">
        <f t="shared" si="1"/>
        <v>0</v>
      </c>
      <c r="E78" s="8"/>
    </row>
    <row r="79" spans="1:74" ht="15" hidden="1" x14ac:dyDescent="0.25">
      <c r="A79" s="8" t="s">
        <v>61</v>
      </c>
      <c r="B79" s="9">
        <v>3979.9250000000002</v>
      </c>
      <c r="C79" s="8"/>
      <c r="D79" s="10">
        <f t="shared" si="1"/>
        <v>0</v>
      </c>
      <c r="E79" s="8" t="s">
        <v>82</v>
      </c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</row>
    <row r="80" spans="1:74" ht="15" hidden="1" x14ac:dyDescent="0.25">
      <c r="A80" s="8" t="s">
        <v>107</v>
      </c>
      <c r="B80" s="9">
        <v>3618.02</v>
      </c>
      <c r="C80" s="8"/>
      <c r="D80" s="10">
        <f t="shared" si="1"/>
        <v>0</v>
      </c>
      <c r="E80" s="8" t="s">
        <v>82</v>
      </c>
    </row>
    <row r="81" spans="1:55" ht="14.25" hidden="1" customHeight="1" x14ac:dyDescent="0.25">
      <c r="A81" s="8" t="s">
        <v>87</v>
      </c>
      <c r="B81" s="9">
        <v>1219.04</v>
      </c>
      <c r="C81" s="8"/>
      <c r="D81" s="10">
        <f>B81*C81</f>
        <v>0</v>
      </c>
      <c r="E81" s="8" t="s">
        <v>83</v>
      </c>
    </row>
    <row r="82" spans="1:55" ht="14.25" hidden="1" customHeight="1" x14ac:dyDescent="0.25">
      <c r="A82" s="8" t="s">
        <v>95</v>
      </c>
      <c r="B82" s="9">
        <v>1336.3325</v>
      </c>
      <c r="C82" s="8"/>
      <c r="D82" s="10">
        <f>B82*C82</f>
        <v>0</v>
      </c>
      <c r="E82" s="8" t="s">
        <v>83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4.25" customHeight="1" x14ac:dyDescent="0.25">
      <c r="A83" s="8" t="s">
        <v>110</v>
      </c>
      <c r="B83" s="9">
        <v>1159.8900000000001</v>
      </c>
      <c r="C83" s="8">
        <v>68</v>
      </c>
      <c r="D83" s="10">
        <f>B83*C83</f>
        <v>78872.52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105</v>
      </c>
      <c r="B84" s="9">
        <v>1072.675</v>
      </c>
      <c r="C84" s="8"/>
      <c r="D84" s="10">
        <f>B84*C84</f>
        <v>0</v>
      </c>
      <c r="E84" s="8" t="s">
        <v>83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5" hidden="1" x14ac:dyDescent="0.25">
      <c r="A85" s="8" t="s">
        <v>71</v>
      </c>
      <c r="B85" s="9">
        <v>8599.4449999999997</v>
      </c>
      <c r="C85" s="8"/>
      <c r="D85" s="10">
        <f t="shared" si="1"/>
        <v>0</v>
      </c>
      <c r="E85" s="8"/>
    </row>
    <row r="86" spans="1:55" ht="15" x14ac:dyDescent="0.25">
      <c r="A86" s="8" t="s">
        <v>113</v>
      </c>
      <c r="B86" s="9">
        <v>8101.24</v>
      </c>
      <c r="C86" s="8">
        <v>35</v>
      </c>
      <c r="D86" s="10">
        <f>C86*B86</f>
        <v>283543.39999999997</v>
      </c>
      <c r="E86" s="8"/>
    </row>
    <row r="87" spans="1:55" s="2" customFormat="1" ht="15" x14ac:dyDescent="0.25">
      <c r="A87" s="50" t="s">
        <v>18</v>
      </c>
      <c r="B87" s="50"/>
      <c r="C87" s="18">
        <f>SUM(C5:C85)</f>
        <v>273</v>
      </c>
      <c r="D87" s="19">
        <f>SUM(D5:D86)</f>
        <v>545472.41999999993</v>
      </c>
      <c r="E87" s="35"/>
      <c r="F87" s="37"/>
      <c r="G87" s="37"/>
      <c r="H87" s="40"/>
      <c r="I87" s="40"/>
      <c r="J87" s="40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</row>
    <row r="88" spans="1:55" ht="17.25" customHeight="1" x14ac:dyDescent="0.25">
      <c r="A88" s="3"/>
      <c r="F88" s="36"/>
      <c r="G88" s="36"/>
      <c r="H88" s="41"/>
      <c r="I88" s="41"/>
      <c r="J88" s="41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55" s="16" customFormat="1" ht="17.25" customHeight="1" x14ac:dyDescent="0.4">
      <c r="A89" s="52"/>
      <c r="B89" s="52"/>
      <c r="C89" s="52"/>
      <c r="D89" s="52"/>
      <c r="E89" s="25"/>
      <c r="F89" s="38"/>
      <c r="G89" s="38"/>
      <c r="H89" s="41"/>
      <c r="I89" s="41"/>
      <c r="J89" s="41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spans="1:55" s="16" customFormat="1" ht="17.25" customHeight="1" x14ac:dyDescent="0.4">
      <c r="A90" s="30"/>
      <c r="B90" s="17"/>
      <c r="C90" s="17"/>
      <c r="D90" s="17"/>
      <c r="E90" s="25"/>
      <c r="H90" s="42"/>
      <c r="I90" s="42"/>
      <c r="J90" s="42"/>
    </row>
    <row r="91" spans="1:55" s="6" customFormat="1" ht="15.75" customHeight="1" x14ac:dyDescent="0.4">
      <c r="A91" s="31"/>
      <c r="B91" s="51" t="s">
        <v>26</v>
      </c>
      <c r="C91" s="51"/>
      <c r="D91" s="51"/>
      <c r="E91" s="26"/>
      <c r="G91" s="16"/>
      <c r="H91" s="42"/>
      <c r="I91" s="42"/>
      <c r="J91" s="42"/>
    </row>
    <row r="92" spans="1:55" s="6" customFormat="1" ht="15.75" customHeight="1" x14ac:dyDescent="0.2">
      <c r="A92" s="32"/>
      <c r="B92" s="13" t="s">
        <v>19</v>
      </c>
      <c r="C92" s="13" t="s">
        <v>20</v>
      </c>
      <c r="D92" s="13" t="s">
        <v>16</v>
      </c>
      <c r="E92" s="26"/>
      <c r="F92" s="28"/>
      <c r="H92" s="42"/>
      <c r="I92" s="42"/>
      <c r="J92" s="42"/>
    </row>
    <row r="93" spans="1:55" s="6" customFormat="1" ht="15.75" customHeight="1" x14ac:dyDescent="0.2">
      <c r="A93" s="33"/>
      <c r="B93" s="8" t="s">
        <v>21</v>
      </c>
      <c r="C93" s="23"/>
      <c r="D93" s="8"/>
      <c r="E93" s="26"/>
      <c r="H93" s="42"/>
      <c r="I93" s="42"/>
      <c r="J93" s="42"/>
    </row>
    <row r="94" spans="1:55" s="6" customFormat="1" ht="15.75" customHeight="1" x14ac:dyDescent="0.2">
      <c r="A94" s="33"/>
      <c r="B94" s="8" t="s">
        <v>22</v>
      </c>
      <c r="C94" s="23"/>
      <c r="D94" s="8"/>
      <c r="E94" s="26"/>
      <c r="F94" s="28"/>
      <c r="G94" s="28"/>
      <c r="H94" s="43"/>
      <c r="I94" s="43"/>
      <c r="J94" s="42"/>
    </row>
    <row r="95" spans="1:55" s="6" customFormat="1" ht="15.75" customHeight="1" x14ac:dyDescent="0.2">
      <c r="A95" s="33"/>
      <c r="B95" s="8" t="s">
        <v>22</v>
      </c>
      <c r="C95" s="23">
        <v>500000</v>
      </c>
      <c r="D95" s="8"/>
      <c r="E95" s="26"/>
      <c r="F95" s="28"/>
      <c r="G95" s="28"/>
      <c r="H95" s="43"/>
      <c r="I95" s="43"/>
      <c r="J95" s="42"/>
    </row>
    <row r="96" spans="1:55" s="6" customFormat="1" ht="15.75" customHeight="1" x14ac:dyDescent="0.2">
      <c r="A96" s="33"/>
      <c r="B96" s="8" t="s">
        <v>23</v>
      </c>
      <c r="C96" s="23"/>
      <c r="D96" s="8"/>
      <c r="E96" s="26"/>
      <c r="F96" s="28"/>
      <c r="H96" s="42"/>
      <c r="I96" s="42"/>
      <c r="J96" s="42"/>
    </row>
    <row r="97" spans="1:10" s="6" customFormat="1" ht="15.75" customHeight="1" x14ac:dyDescent="0.2">
      <c r="A97" s="33"/>
      <c r="B97" s="8" t="s">
        <v>24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25</v>
      </c>
      <c r="C98" s="23"/>
      <c r="D98" s="8"/>
      <c r="E98" s="26"/>
      <c r="F98" s="28"/>
    </row>
    <row r="99" spans="1:10" s="6" customFormat="1" ht="15.75" customHeight="1" x14ac:dyDescent="0.2">
      <c r="A99" s="32"/>
      <c r="B99" s="14" t="s">
        <v>18</v>
      </c>
      <c r="C99" s="24">
        <f>SUBTOTAL(9,C93:C98)</f>
        <v>500000</v>
      </c>
      <c r="D99" s="15"/>
      <c r="E99" s="26"/>
      <c r="F99" s="28"/>
    </row>
    <row r="100" spans="1:10" x14ac:dyDescent="0.25">
      <c r="A100" s="34"/>
      <c r="C100" s="4"/>
      <c r="D100" s="4"/>
      <c r="E100" s="27"/>
      <c r="F100" s="29"/>
    </row>
    <row r="101" spans="1:10" x14ac:dyDescent="0.25">
      <c r="E101" s="27"/>
    </row>
  </sheetData>
  <autoFilter ref="A4:E87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7:B87"/>
    <mergeCell ref="B91:D91"/>
    <mergeCell ref="A89:D89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2019-11-13T05:00:01Z</dcterms:modified>
</cp:coreProperties>
</file>