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47C5047E-0318-494D-B020-8D1BC1067B9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3" i="3" l="1"/>
  <c r="D4" i="3" l="1"/>
  <c r="D92" i="3" l="1"/>
  <c r="D87" i="3"/>
  <c r="D86" i="3"/>
  <c r="D30" i="3" l="1"/>
  <c r="D11" i="3"/>
  <c r="D88" i="3" l="1"/>
  <c r="D50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<sst xmlns="http://schemas.openxmlformats.org/spreadsheetml/2006/main" count="174" uniqueCount="122">
  <si>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</si>
  <si>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</si>
  <si>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</si>
  <si>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</si>
  <si>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</si>
  <si>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</si>
  <si>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</si>
  <si>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</si>
  <si>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</si>
  <si>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</si>
  <si>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</si>
  <si>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</si>
  <si>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</si>
  <si>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</si>
  <si>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</si>
  <si>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</si>
  <si>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</si>
  <si>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</si>
  <si>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</si>
  <si>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</si>
  <si>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</si>
  <si>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</si>
  <si>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</si>
  <si>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</si>
  <si>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</si>
  <si>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</si>
  <si>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</si>
  <si>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</si>
  <si>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</si>
  <si>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</si>
  <si>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</si>
  <si>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</si>
  <si>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</si>
  <si>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</si>
  <si>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</si>
  <si>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</si>
  <si>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</si>
  <si>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</si>
  <si>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</si>
  <si>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</si>
  <si>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</si>
  <si>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</si>
  <si>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</si>
  <si>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</si>
  <si>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</si>
  <si>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</si>
  <si>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</si>
  <si>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</si>
  <si>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</si>
  <si>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</si>
  <si>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</si>
  <si>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</si>
  <si>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</si>
  <si>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</si>
  <si>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</si>
  <si>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</si>
  <si>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</si>
  <si>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</si>
  <si>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</si>
  <si>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</si>
  <si>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</si>
  <si>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</si>
  <si>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</si>
  <si>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</si>
  <si>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</si>
  <si>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</si>
  <si>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</si>
  <si>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</si>
  <si>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</si>
  <si>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</si>
  <si>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</si>
  <si>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</si>
  <si>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</si>
  <si>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</si>
  <si>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</si>
  <si>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</si>
  <si>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</si>
  <si>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</si>
  <si>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</si>
  <si>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</si>
  <si>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</si>
  <si>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</si>
  <si>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</si>
  <si>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</si>
  <si>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</si>
  <si>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</si>
  <si>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</si>
  <si>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</si>
  <si>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</si>
  <si>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</si>
  <si>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</si>
  <si>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</si>
  <si>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</si>
  <si>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</si>
  <si>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</si>
  <si>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</si>
  <si>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</si>
  <si>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</si>
  <si>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</si>
  <si>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</si>
  <si>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</si>
  <si>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</si>
  <si>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</si>
  <si>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</si>
  <si>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</si>
  <si>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</si>
  <si>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</si>
  <si>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</si>
  <si>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</si>
  <si>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</si>
  <si>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</si>
  <si>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</si>
  <si>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</si>
  <si>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</si>
  <si>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</si>
  <si>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</si>
  <si>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</si>
  <si>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</si>
  <si>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</si>
  <si>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</si>
  <si>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</si>
  <si>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23.12.19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</si>
</sst>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5" fillId="0" borderId="0" xfId="0" applyFont="1" applyBorder="1"/>
    <xf numFmtId="2" fontId="10" fillId="0" borderId="0" xfId="0" applyNumberFormat="1" applyFont="1" applyBorder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00" sqref="F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6" t="s">
        <v>107</v>
      </c>
      <c r="B1" s="47"/>
      <c r="C1" s="47"/>
      <c r="D1" s="47"/>
      <c r="E1" s="48"/>
    </row>
    <row r="2" spans="1:74" s="6" customFormat="1" ht="15" x14ac:dyDescent="0.2">
      <c r="A2" s="52" t="s">
        <v>108</v>
      </c>
      <c r="B2" s="53"/>
      <c r="C2" s="20" t="s">
        <v>64</v>
      </c>
      <c r="D2" s="21" t="s">
        <v>27</v>
      </c>
      <c r="E2" s="22" t="s">
        <v>121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42"/>
      <c r="H10" s="42"/>
      <c r="I10" s="42"/>
      <c r="J10" s="42"/>
    </row>
    <row r="11" spans="1:74" ht="15" x14ac:dyDescent="0.25">
      <c r="A11" s="8" t="s">
        <v>115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114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92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116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110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x14ac:dyDescent="0.25">
      <c r="A41" s="8" t="s">
        <v>97</v>
      </c>
      <c r="B41" s="9">
        <v>6715.95</v>
      </c>
      <c r="C41" s="8">
        <v>10</v>
      </c>
      <c r="D41" s="10">
        <f t="shared" si="0"/>
        <v>67159.5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x14ac:dyDescent="0.25">
      <c r="A48" s="8" t="s">
        <v>105</v>
      </c>
      <c r="B48" s="9">
        <v>1042.5999999999999</v>
      </c>
      <c r="C48" s="8">
        <v>500</v>
      </c>
      <c r="D48" s="10">
        <f t="shared" si="0"/>
        <v>521299.99999999994</v>
      </c>
      <c r="E48" s="8" t="s">
        <v>92</v>
      </c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113</v>
      </c>
      <c r="B50" s="9">
        <v>1130.82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112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x14ac:dyDescent="0.25">
      <c r="A58" s="8" t="s">
        <v>66</v>
      </c>
      <c r="B58" s="9">
        <v>1024.5550000000001</v>
      </c>
      <c r="C58" s="8">
        <v>145</v>
      </c>
      <c r="D58" s="10">
        <f t="shared" si="0"/>
        <v>148560.47500000001</v>
      </c>
      <c r="E58" s="8" t="s">
        <v>92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x14ac:dyDescent="0.25">
      <c r="A63" s="8" t="s">
        <v>68</v>
      </c>
      <c r="B63" s="9">
        <v>5607.9849999999997</v>
      </c>
      <c r="C63" s="8">
        <v>5</v>
      </c>
      <c r="D63" s="10">
        <f t="shared" si="0"/>
        <v>28039.924999999999</v>
      </c>
      <c r="E63" s="8" t="s">
        <v>92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4174.41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4438.07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119</v>
      </c>
      <c r="B86" s="9">
        <v>3520.36</v>
      </c>
      <c r="C86" s="8"/>
      <c r="D86" s="10">
        <f t="shared" si="2"/>
        <v>0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117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109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x14ac:dyDescent="0.25">
      <c r="A90" s="8" t="s">
        <v>70</v>
      </c>
      <c r="B90" s="9">
        <v>7691.27</v>
      </c>
      <c r="C90" s="8">
        <v>10</v>
      </c>
      <c r="D90" s="10">
        <f t="shared" si="1"/>
        <v>76912.700000000012</v>
      </c>
      <c r="E90" s="8" t="s">
        <v>92</v>
      </c>
    </row>
    <row r="91" spans="1:74" ht="15" hidden="1" x14ac:dyDescent="0.25">
      <c r="A91" s="8" t="s">
        <v>111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111</v>
      </c>
      <c r="B92" s="9">
        <v>8101.24</v>
      </c>
      <c r="C92" s="8"/>
      <c r="D92" s="10">
        <f>B92*C92</f>
        <v>0</v>
      </c>
      <c r="E92" s="8" t="s">
        <v>118</v>
      </c>
    </row>
    <row r="93" spans="1:74" s="2" customFormat="1" ht="15" x14ac:dyDescent="0.25">
      <c r="A93" s="49" t="s">
        <v>18</v>
      </c>
      <c r="B93" s="49"/>
      <c r="C93" s="18">
        <f>SUBTOTAL(9,C7:C92)</f>
        <v>690</v>
      </c>
      <c r="D93" s="19">
        <f>SUBTOTAL(9,D7:D92)</f>
        <v>857571.8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7"/>
      <c r="H94" s="40"/>
      <c r="I94" s="40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51"/>
      <c r="B95" s="51"/>
      <c r="C95" s="51"/>
      <c r="D95" s="51"/>
      <c r="E95" s="25" t="s">
        <v>120</v>
      </c>
      <c r="F95" s="38"/>
      <c r="G95" s="37"/>
      <c r="H95" s="40"/>
      <c r="I95" s="40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G96" s="37"/>
      <c r="H96" s="40"/>
      <c r="I96" s="40"/>
      <c r="J96" s="43"/>
    </row>
    <row r="97" spans="1:10" s="6" customFormat="1" ht="15.75" customHeight="1" x14ac:dyDescent="0.25">
      <c r="A97" s="31"/>
      <c r="B97" s="50" t="s">
        <v>26</v>
      </c>
      <c r="C97" s="50"/>
      <c r="D97" s="50"/>
      <c r="E97" s="26"/>
      <c r="G97" s="37"/>
      <c r="H97" s="40"/>
      <c r="I97" s="40"/>
      <c r="J97" s="43"/>
    </row>
    <row r="98" spans="1:10" s="6" customFormat="1" ht="15.75" customHeight="1" x14ac:dyDescent="0.25">
      <c r="A98" s="32"/>
      <c r="B98" s="13" t="s">
        <v>19</v>
      </c>
      <c r="C98" s="13" t="s">
        <v>20</v>
      </c>
      <c r="D98" s="13" t="s">
        <v>16</v>
      </c>
      <c r="E98" s="26"/>
      <c r="F98" s="28"/>
      <c r="G98" s="37"/>
      <c r="H98" s="40"/>
      <c r="I98" s="40"/>
      <c r="J98" s="43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G99" s="44"/>
      <c r="H99" s="43"/>
      <c r="I99" s="43"/>
      <c r="J99" s="43"/>
    </row>
    <row r="100" spans="1:10" s="6" customFormat="1" ht="15.75" customHeight="1" x14ac:dyDescent="0.2">
      <c r="A100" s="33"/>
      <c r="B100" s="8" t="s">
        <v>22</v>
      </c>
      <c r="C100" s="23">
        <v>700000</v>
      </c>
      <c r="D100" s="8"/>
      <c r="G100" s="44"/>
      <c r="H100" s="44"/>
      <c r="I100" s="44"/>
      <c r="J100" s="43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G101" s="44"/>
      <c r="H101" s="43"/>
      <c r="I101" s="45"/>
      <c r="J101" s="43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G102" s="44"/>
      <c r="H102" s="43"/>
      <c r="I102" s="43"/>
      <c r="J102" s="43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700000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2019-12-23T07:01:06Z</dcterms:modified>
</cp:coreProperties>
</file>