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30.01.2020\"/>
    </mc:Choice>
  </mc:AlternateContent>
  <xr:revisionPtr revIDLastSave="0" documentId="13_ncr:1_{9851750B-435B-455F-BE6F-1BC58AA2B778}" xr6:coauthVersionLast="45" xr6:coauthVersionMax="45" xr10:uidLastSave="{00000000-0000-0000-0000-000000000000}"/>
  <bookViews>
    <workbookView xWindow="210" yWindow="0" windowWidth="13965" windowHeight="11070" tabRatio="599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<sst xmlns="http://schemas.openxmlformats.org/spreadsheetml/2006/main" count="73" uniqueCount="65">
  <si>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</si>
  <si>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</si>
  <si>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</si>
  <si>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</si>
  <si>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</si>
  <si>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</si>
  <si>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</si>
  <si>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</si>
  <si>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</si>
  <si>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</si>
  <si>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</si>
  <si>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</si>
  <si>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</si>
  <si>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</si>
  <si>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</si>
  <si>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</si>
  <si>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</si>
  <si>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</si>
  <si>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</si>
  <si>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</si>
  <si>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</si>
  <si>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</si>
  <si>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</si>
  <si>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</si>
  <si>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</si>
  <si>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</si>
  <si>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</si>
  <si>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</si>
  <si>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</si>
  <si>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</si>
  <si>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(-)boss</t>
  </si>
  <si>
    <t>01.01.2020</t>
  </si>
  <si>
    <t>02.01.2020</t>
  </si>
  <si>
    <t>04.01.2020</t>
  </si>
  <si>
    <t>Bank Statement January 2020</t>
  </si>
  <si>
    <t>05.01.2020</t>
  </si>
  <si>
    <t>06.01.2020</t>
  </si>
  <si>
    <t>07.01.2020</t>
  </si>
  <si>
    <t>08.01.2020</t>
  </si>
  <si>
    <t>09.01.2020</t>
  </si>
  <si>
    <t>11.01.2020</t>
  </si>
  <si>
    <t>12.01.2020</t>
  </si>
  <si>
    <t>13.01.2020</t>
  </si>
  <si>
    <t>14.01.2020</t>
  </si>
  <si>
    <t>(+) Desh Telecom</t>
  </si>
  <si>
    <t>15.01.2020</t>
  </si>
  <si>
    <t>16.01.2020</t>
  </si>
  <si>
    <t>18.01.2020</t>
  </si>
  <si>
    <t>19.01.2020</t>
  </si>
  <si>
    <t>Hand</t>
  </si>
  <si>
    <t>20.01.2020</t>
  </si>
  <si>
    <t>21.01.2020</t>
  </si>
  <si>
    <t>22.01.2020</t>
  </si>
  <si>
    <t>23.01.2020</t>
  </si>
  <si>
    <t>25.01.2020</t>
  </si>
  <si>
    <t>N=Mobile Park</t>
  </si>
  <si>
    <t>26.01.2020</t>
  </si>
  <si>
    <t>N=Desh Telecom</t>
  </si>
  <si>
    <t>S=Dighi Telecom</t>
  </si>
  <si>
    <t>27.01.2020</t>
  </si>
  <si>
    <t>Symphony  Balance(-)</t>
  </si>
  <si>
    <t>28.01.2020</t>
  </si>
  <si>
    <t>(+) 28.01.2020 Cash T.T</t>
  </si>
  <si>
    <t>29.01.2020</t>
  </si>
  <si>
    <t>Date: 29.01.2020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</si>
</sst>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6" fillId="36" borderId="0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topLeftCell="A17" zoomScaleNormal="100" workbookViewId="0">
      <selection activeCell="I24" sqref="I24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9" t="s">
        <v>21</v>
      </c>
      <c r="C2" s="140"/>
      <c r="D2" s="140"/>
      <c r="E2" s="141"/>
    </row>
    <row r="3" spans="1:9" ht="16.5" customHeight="1">
      <c r="A3" s="60"/>
      <c r="B3" s="142" t="s">
        <v>34</v>
      </c>
      <c r="C3" s="142"/>
      <c r="D3" s="142"/>
      <c r="E3" s="142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8000</v>
      </c>
      <c r="D5" s="64">
        <v>0</v>
      </c>
      <c r="E5" s="95">
        <f>C5-D5</f>
        <v>8000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8000</v>
      </c>
      <c r="F6" s="56"/>
      <c r="G6" s="57"/>
    </row>
    <row r="7" spans="1:9">
      <c r="A7" s="60"/>
      <c r="B7" s="66" t="s">
        <v>31</v>
      </c>
      <c r="C7" s="64">
        <v>436000</v>
      </c>
      <c r="D7" s="88">
        <v>440000</v>
      </c>
      <c r="E7" s="96">
        <f t="shared" si="0"/>
        <v>4000</v>
      </c>
      <c r="F7" s="56"/>
      <c r="G7" s="2"/>
      <c r="H7" s="2"/>
    </row>
    <row r="8" spans="1:9">
      <c r="A8" s="60"/>
      <c r="B8" s="66" t="s">
        <v>32</v>
      </c>
      <c r="C8" s="64">
        <v>438000</v>
      </c>
      <c r="D8" s="88">
        <v>440000</v>
      </c>
      <c r="E8" s="96">
        <f t="shared" si="0"/>
        <v>2000</v>
      </c>
      <c r="F8" s="56"/>
      <c r="G8" s="2"/>
      <c r="H8" s="2"/>
    </row>
    <row r="9" spans="1:9">
      <c r="A9" s="60"/>
      <c r="B9" s="66" t="s">
        <v>33</v>
      </c>
      <c r="C9" s="64">
        <v>0</v>
      </c>
      <c r="D9" s="64">
        <v>0</v>
      </c>
      <c r="E9" s="96">
        <f t="shared" si="0"/>
        <v>2000</v>
      </c>
      <c r="F9" s="56"/>
      <c r="G9" s="2"/>
      <c r="H9" s="2"/>
    </row>
    <row r="10" spans="1:9">
      <c r="A10" s="60"/>
      <c r="B10" s="66" t="s">
        <v>35</v>
      </c>
      <c r="C10" s="68">
        <v>527000</v>
      </c>
      <c r="D10" s="136">
        <v>520000</v>
      </c>
      <c r="E10" s="96">
        <f t="shared" si="0"/>
        <v>9000</v>
      </c>
      <c r="F10" s="56"/>
      <c r="G10" s="2"/>
      <c r="H10" s="2"/>
    </row>
    <row r="11" spans="1:9">
      <c r="A11" s="60"/>
      <c r="B11" s="66" t="s">
        <v>36</v>
      </c>
      <c r="C11" s="64">
        <v>248000</v>
      </c>
      <c r="D11" s="64">
        <v>0</v>
      </c>
      <c r="E11" s="96">
        <f t="shared" si="0"/>
        <v>257000</v>
      </c>
      <c r="F11" s="58"/>
      <c r="G11" s="2"/>
      <c r="H11" s="2"/>
    </row>
    <row r="12" spans="1:9">
      <c r="A12" s="60"/>
      <c r="B12" s="66" t="s">
        <v>36</v>
      </c>
      <c r="C12" s="64">
        <v>200000</v>
      </c>
      <c r="D12" s="88">
        <v>450000</v>
      </c>
      <c r="E12" s="96">
        <f t="shared" si="0"/>
        <v>7000</v>
      </c>
      <c r="F12" s="56"/>
      <c r="G12" s="69"/>
      <c r="H12" s="2"/>
    </row>
    <row r="13" spans="1:9">
      <c r="A13" s="60"/>
      <c r="B13" s="66" t="s">
        <v>37</v>
      </c>
      <c r="C13" s="64">
        <v>117000</v>
      </c>
      <c r="D13" s="88">
        <v>120000</v>
      </c>
      <c r="E13" s="96">
        <f t="shared" si="0"/>
        <v>4000</v>
      </c>
      <c r="F13" s="56"/>
      <c r="G13" s="2"/>
      <c r="H13" s="70"/>
    </row>
    <row r="14" spans="1:9">
      <c r="A14" s="60"/>
      <c r="B14" s="66" t="s">
        <v>38</v>
      </c>
      <c r="C14" s="64">
        <v>351000</v>
      </c>
      <c r="D14" s="88">
        <v>350000</v>
      </c>
      <c r="E14" s="96">
        <f t="shared" si="0"/>
        <v>5000</v>
      </c>
      <c r="F14" s="58"/>
      <c r="G14" s="2"/>
      <c r="H14" s="2"/>
    </row>
    <row r="15" spans="1:9">
      <c r="A15" s="60"/>
      <c r="B15" s="66" t="s">
        <v>39</v>
      </c>
      <c r="C15" s="64">
        <v>234000</v>
      </c>
      <c r="D15" s="88">
        <v>230000</v>
      </c>
      <c r="E15" s="96">
        <f t="shared" si="0"/>
        <v>9000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0</v>
      </c>
      <c r="D16" s="64">
        <v>0</v>
      </c>
      <c r="E16" s="96">
        <f t="shared" si="0"/>
        <v>9000</v>
      </c>
      <c r="F16" s="56"/>
      <c r="G16" s="58"/>
      <c r="H16" s="2"/>
    </row>
    <row r="17" spans="1:8">
      <c r="A17" s="60"/>
      <c r="B17" s="66" t="s">
        <v>41</v>
      </c>
      <c r="C17" s="64">
        <v>608000</v>
      </c>
      <c r="D17" s="88">
        <v>600000</v>
      </c>
      <c r="E17" s="96">
        <f t="shared" si="0"/>
        <v>17000</v>
      </c>
      <c r="F17" s="58"/>
      <c r="G17" s="17"/>
      <c r="H17" s="2"/>
    </row>
    <row r="18" spans="1:8">
      <c r="A18" s="60"/>
      <c r="B18" s="66" t="s">
        <v>42</v>
      </c>
      <c r="C18" s="64">
        <v>330000</v>
      </c>
      <c r="D18" s="88">
        <v>340000</v>
      </c>
      <c r="E18" s="96">
        <f t="shared" si="0"/>
        <v>7000</v>
      </c>
      <c r="F18" s="56"/>
      <c r="G18" s="69"/>
      <c r="H18" s="2"/>
    </row>
    <row r="19" spans="1:8" ht="12.75" customHeight="1">
      <c r="A19" s="60"/>
      <c r="B19" s="66" t="s">
        <v>43</v>
      </c>
      <c r="C19" s="64">
        <v>240000</v>
      </c>
      <c r="D19" s="64"/>
      <c r="E19" s="96">
        <f t="shared" si="0"/>
        <v>247000</v>
      </c>
      <c r="F19" s="56"/>
      <c r="G19" s="69"/>
      <c r="H19" s="2"/>
    </row>
    <row r="20" spans="1:8">
      <c r="A20" s="60"/>
      <c r="B20" s="66" t="s">
        <v>43</v>
      </c>
      <c r="C20" s="88">
        <v>150000</v>
      </c>
      <c r="D20" s="88">
        <v>300000</v>
      </c>
      <c r="E20" s="96">
        <f t="shared" si="0"/>
        <v>97000</v>
      </c>
      <c r="F20" s="137" t="s">
        <v>44</v>
      </c>
      <c r="G20" s="69"/>
      <c r="H20" s="2"/>
    </row>
    <row r="21" spans="1:8">
      <c r="A21" s="60"/>
      <c r="B21" s="66" t="s">
        <v>45</v>
      </c>
      <c r="C21" s="64">
        <v>207000</v>
      </c>
      <c r="D21" s="88">
        <v>300000</v>
      </c>
      <c r="E21" s="96">
        <f>E20+C21-D21</f>
        <v>4000</v>
      </c>
      <c r="F21" s="56"/>
      <c r="G21" s="2"/>
      <c r="H21" s="2"/>
    </row>
    <row r="22" spans="1:8">
      <c r="A22" s="60"/>
      <c r="B22" s="66" t="s">
        <v>46</v>
      </c>
      <c r="C22" s="64">
        <v>314000</v>
      </c>
      <c r="D22" s="88">
        <v>310000</v>
      </c>
      <c r="E22" s="96">
        <f t="shared" si="0"/>
        <v>8000</v>
      </c>
      <c r="F22" s="58"/>
      <c r="G22" s="2"/>
      <c r="H22" s="2"/>
    </row>
    <row r="23" spans="1:8">
      <c r="A23" s="60"/>
      <c r="B23" s="66" t="s">
        <v>47</v>
      </c>
      <c r="C23" s="64">
        <v>0</v>
      </c>
      <c r="D23" s="64">
        <v>0</v>
      </c>
      <c r="E23" s="96">
        <f>E22+C23-D23</f>
        <v>8000</v>
      </c>
      <c r="F23" s="56"/>
      <c r="G23" s="2"/>
      <c r="H23" s="2"/>
    </row>
    <row r="24" spans="1:8">
      <c r="A24" s="60"/>
      <c r="B24" s="66" t="s">
        <v>48</v>
      </c>
      <c r="C24" s="64">
        <v>680000</v>
      </c>
      <c r="D24" s="88">
        <v>680000</v>
      </c>
      <c r="E24" s="96">
        <f t="shared" si="0"/>
        <v>8000</v>
      </c>
      <c r="F24" s="56"/>
      <c r="G24" s="2"/>
      <c r="H24" s="2"/>
    </row>
    <row r="25" spans="1:8">
      <c r="A25" s="60"/>
      <c r="B25" s="66" t="s">
        <v>50</v>
      </c>
      <c r="C25" s="64">
        <v>275000</v>
      </c>
      <c r="D25" s="88">
        <v>280000</v>
      </c>
      <c r="E25" s="96">
        <f t="shared" si="0"/>
        <v>3000</v>
      </c>
      <c r="F25" s="56"/>
      <c r="G25" s="2"/>
      <c r="H25" s="2"/>
    </row>
    <row r="26" spans="1:8">
      <c r="A26" s="60"/>
      <c r="B26" s="66" t="s">
        <v>51</v>
      </c>
      <c r="C26" s="64">
        <v>350000</v>
      </c>
      <c r="D26" s="88">
        <v>350000</v>
      </c>
      <c r="E26" s="96">
        <f t="shared" si="0"/>
        <v>3000</v>
      </c>
      <c r="F26" s="56"/>
      <c r="G26" s="2"/>
      <c r="H26" s="2"/>
    </row>
    <row r="27" spans="1:8">
      <c r="A27" s="60"/>
      <c r="B27" s="66" t="s">
        <v>51</v>
      </c>
      <c r="C27" s="138">
        <v>100000</v>
      </c>
      <c r="D27" s="138">
        <v>100000</v>
      </c>
      <c r="E27" s="96">
        <f t="shared" si="0"/>
        <v>3000</v>
      </c>
      <c r="F27" s="104" t="s">
        <v>30</v>
      </c>
      <c r="G27" s="2"/>
      <c r="H27" s="60"/>
    </row>
    <row r="28" spans="1:8">
      <c r="A28" s="60"/>
      <c r="B28" s="66" t="s">
        <v>52</v>
      </c>
      <c r="C28" s="64">
        <v>350000</v>
      </c>
      <c r="D28" s="88">
        <v>350000</v>
      </c>
      <c r="E28" s="96">
        <f t="shared" si="0"/>
        <v>3000</v>
      </c>
      <c r="F28" s="56"/>
      <c r="G28" s="2"/>
      <c r="H28" s="60"/>
    </row>
    <row r="29" spans="1:8">
      <c r="A29" s="60"/>
      <c r="B29" s="66" t="s">
        <v>53</v>
      </c>
      <c r="C29" s="64">
        <v>219000</v>
      </c>
      <c r="D29" s="64">
        <v>0</v>
      </c>
      <c r="E29" s="96">
        <f t="shared" si="0"/>
        <v>222000</v>
      </c>
      <c r="F29" s="56"/>
      <c r="G29" s="2"/>
      <c r="H29" s="60"/>
    </row>
    <row r="30" spans="1:8">
      <c r="A30" s="60"/>
      <c r="B30" s="66" t="s">
        <v>53</v>
      </c>
      <c r="C30" s="64">
        <v>200000</v>
      </c>
      <c r="D30" s="88">
        <v>420000</v>
      </c>
      <c r="E30" s="96">
        <f t="shared" si="0"/>
        <v>2000</v>
      </c>
      <c r="F30" s="56"/>
      <c r="G30" s="2"/>
      <c r="H30" s="60"/>
    </row>
    <row r="31" spans="1:8">
      <c r="A31" s="60"/>
      <c r="B31" s="66" t="s">
        <v>54</v>
      </c>
      <c r="C31" s="64">
        <v>0</v>
      </c>
      <c r="D31" s="64">
        <v>0</v>
      </c>
      <c r="E31" s="96">
        <f t="shared" si="0"/>
        <v>2000</v>
      </c>
      <c r="F31" s="56"/>
      <c r="G31" s="2"/>
      <c r="H31" s="60"/>
    </row>
    <row r="32" spans="1:8">
      <c r="A32" s="60"/>
      <c r="B32" s="66" t="s">
        <v>56</v>
      </c>
      <c r="C32" s="64">
        <v>560000</v>
      </c>
      <c r="D32" s="88">
        <v>550000</v>
      </c>
      <c r="E32" s="96">
        <f t="shared" si="0"/>
        <v>12000</v>
      </c>
      <c r="F32" s="56"/>
      <c r="G32" s="2"/>
      <c r="H32" s="60"/>
    </row>
    <row r="33" spans="1:8">
      <c r="A33" s="60"/>
      <c r="B33" s="66" t="s">
        <v>59</v>
      </c>
      <c r="C33" s="64">
        <v>340000</v>
      </c>
      <c r="D33" s="136">
        <v>350000</v>
      </c>
      <c r="E33" s="96">
        <f t="shared" si="0"/>
        <v>2000</v>
      </c>
      <c r="F33" s="56"/>
      <c r="G33" s="2"/>
      <c r="H33" s="60"/>
    </row>
    <row r="34" spans="1:8">
      <c r="A34" s="60"/>
      <c r="B34" s="66" t="s">
        <v>61</v>
      </c>
      <c r="C34" s="64">
        <v>295000</v>
      </c>
      <c r="D34" s="64">
        <v>0</v>
      </c>
      <c r="E34" s="96">
        <f t="shared" si="0"/>
        <v>297000</v>
      </c>
      <c r="F34" s="56"/>
      <c r="G34" s="2"/>
      <c r="H34" s="60"/>
    </row>
    <row r="35" spans="1:8">
      <c r="A35" s="60"/>
      <c r="B35" s="66" t="s">
        <v>61</v>
      </c>
      <c r="C35" s="64">
        <v>35000</v>
      </c>
      <c r="D35" s="88">
        <v>330000</v>
      </c>
      <c r="E35" s="96">
        <f t="shared" si="0"/>
        <v>2000</v>
      </c>
      <c r="F35" s="56" t="s">
        <v>62</v>
      </c>
      <c r="G35" s="2"/>
      <c r="H35" s="60"/>
    </row>
    <row r="36" spans="1:8">
      <c r="A36" s="60"/>
      <c r="B36" s="66" t="s">
        <v>63</v>
      </c>
      <c r="C36" s="64">
        <v>370000</v>
      </c>
      <c r="D36" s="88">
        <v>370000</v>
      </c>
      <c r="E36" s="96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8182000</v>
      </c>
      <c r="D83" s="67">
        <f>SUM(D5:D77)</f>
        <v>8180000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3" t="s">
        <v>21</v>
      </c>
      <c r="B1" s="144"/>
      <c r="C1" s="144"/>
      <c r="D1" s="144"/>
      <c r="E1" s="145"/>
      <c r="F1" s="5"/>
      <c r="G1" s="5"/>
    </row>
    <row r="2" spans="1:37" ht="21.75" customHeight="1">
      <c r="A2" s="146" t="s">
        <v>64</v>
      </c>
      <c r="B2" s="147"/>
      <c r="C2" s="147"/>
      <c r="D2" s="147"/>
      <c r="E2" s="148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5"/>
      <c r="B3" s="79"/>
      <c r="C3" s="79"/>
      <c r="D3" s="79"/>
      <c r="E3" s="106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5" t="s">
        <v>13</v>
      </c>
      <c r="E4" s="107">
        <v>5304140.7850000001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212708.84000000003</v>
      </c>
      <c r="C5" s="80"/>
      <c r="D5" s="125" t="s">
        <v>29</v>
      </c>
      <c r="E5" s="107">
        <v>2000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7212708.8399999999</v>
      </c>
      <c r="C6" s="79"/>
      <c r="D6" s="103" t="s">
        <v>49</v>
      </c>
      <c r="E6" s="108">
        <v>320000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5" t="s">
        <v>14</v>
      </c>
      <c r="E7" s="40">
        <v>1693044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31268</v>
      </c>
      <c r="C8" s="20"/>
      <c r="D8" s="125" t="s">
        <v>18</v>
      </c>
      <c r="E8" s="107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4" t="s">
        <v>10</v>
      </c>
      <c r="B9" s="30"/>
      <c r="C9" s="20"/>
      <c r="D9" s="19" t="s">
        <v>60</v>
      </c>
      <c r="E9" s="107">
        <v>-237743.9450000003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181440.84000000003</v>
      </c>
      <c r="C10" s="20"/>
      <c r="D10" s="125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7081440.8399999999</v>
      </c>
      <c r="C13" s="25"/>
      <c r="D13" s="26" t="s">
        <v>7</v>
      </c>
      <c r="E13" s="41">
        <f>E4+E5+E6+E7+E8-E11+E9-E10</f>
        <v>7081440.8399999999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9"/>
      <c r="B14" s="36" t="s">
        <v>15</v>
      </c>
      <c r="C14" s="21"/>
      <c r="D14" s="45"/>
      <c r="E14" s="110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9" t="s">
        <v>17</v>
      </c>
      <c r="B15" s="150"/>
      <c r="C15" s="150"/>
      <c r="D15" s="150"/>
      <c r="E15" s="151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1" t="s">
        <v>27</v>
      </c>
      <c r="B16" s="85">
        <v>80000</v>
      </c>
      <c r="C16" s="32"/>
      <c r="D16" s="47" t="s">
        <v>22</v>
      </c>
      <c r="E16" s="112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1" t="s">
        <v>28</v>
      </c>
      <c r="B17" s="85">
        <v>171144</v>
      </c>
      <c r="C17" s="32"/>
      <c r="D17" s="34" t="s">
        <v>25</v>
      </c>
      <c r="E17" s="113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4" t="s">
        <v>26</v>
      </c>
      <c r="B18" s="86">
        <v>44820</v>
      </c>
      <c r="C18" s="32"/>
      <c r="D18" s="35" t="s">
        <v>23</v>
      </c>
      <c r="E18" s="115">
        <v>437680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6" t="s">
        <v>57</v>
      </c>
      <c r="B19" s="87">
        <v>56150</v>
      </c>
      <c r="C19" s="32"/>
      <c r="D19" s="35" t="s">
        <v>24</v>
      </c>
      <c r="E19" s="115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1" t="s">
        <v>55</v>
      </c>
      <c r="B20" s="132">
        <v>60000</v>
      </c>
      <c r="C20" s="133"/>
      <c r="D20" s="134" t="s">
        <v>58</v>
      </c>
      <c r="E20" s="135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6"/>
      <c r="B21" s="127"/>
      <c r="C21" s="128"/>
      <c r="D21" s="129"/>
      <c r="E21" s="130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6"/>
      <c r="B22" s="87"/>
      <c r="C22" s="32"/>
      <c r="D22" s="35"/>
      <c r="E22" s="115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1"/>
      <c r="B23" s="87"/>
      <c r="C23" s="32"/>
      <c r="D23" s="35"/>
      <c r="E23" s="117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6"/>
      <c r="B24" s="87"/>
      <c r="C24" s="32"/>
      <c r="D24" s="35"/>
      <c r="E24" s="115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4"/>
      <c r="B25" s="86"/>
      <c r="C25" s="32"/>
      <c r="D25" s="34"/>
      <c r="E25" s="113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8"/>
      <c r="B26" s="87"/>
      <c r="C26" s="32"/>
      <c r="D26" s="33"/>
      <c r="E26" s="115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9"/>
      <c r="B27" s="120"/>
      <c r="C27" s="121"/>
      <c r="D27" s="122"/>
      <c r="E27" s="12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2020-01-30T05:19:15Z</dcterms:modified>
</cp:coreProperties>
</file>