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activeX/activeX43.bin" ContentType="application/vnd.ms-office.activeX"/>
  <Override PartName="/xl/styles.xml" ContentType="application/vnd.openxmlformats-officedocument.spreadsheetml.styles+xml"/>
  <Override PartName="/xl/activeX/activeX14.bin" ContentType="application/vnd.ms-office.activeX"/>
  <Override PartName="/xl/activeX/activeX19.xml" ContentType="application/vnd.ms-office.activeX+xml"/>
  <Override PartName="/xl/activeX/activeX32.bin" ContentType="application/vnd.ms-office.activeX"/>
  <Override PartName="/xl/activeX/activeX48.xml" ContentType="application/vnd.ms-office.activeX+xml"/>
  <Override PartName="/xl/activeX/activeX5.xml" ContentType="application/vnd.ms-office.activeX+xml"/>
  <Override PartName="/xl/activeX/activeX21.bin" ContentType="application/vnd.ms-office.activeX"/>
  <Override PartName="/xl/activeX/activeX37.xml" ContentType="application/vnd.ms-office.activeX+xml"/>
  <Override PartName="/xl/activeX/activeX50.bin" ContentType="application/vnd.ms-office.activeX"/>
  <Default Extension="xml" ContentType="application/xml"/>
  <Override PartName="/xl/activeX/activeX10.bin" ContentType="application/vnd.ms-office.activeX"/>
  <Override PartName="/xl/activeX/activeX15.xml" ContentType="application/vnd.ms-office.activeX+xml"/>
  <Override PartName="/xl/activeX/activeX26.xml" ContentType="application/vnd.ms-office.activeX+xml"/>
  <Override PartName="/xl/activeX/activeX44.xml" ContentType="application/vnd.ms-office.activeX+xml"/>
  <Override PartName="/xl/worksheets/sheet3.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22.xml" ContentType="application/vnd.ms-office.activeX+xml"/>
  <Override PartName="/xl/activeX/activeX33.xml" ContentType="application/vnd.ms-office.activeX+xml"/>
  <Override PartName="/xl/activeX/activeX42.xml" ContentType="application/vnd.ms-office.activeX+xml"/>
  <Override PartName="/xl/worksheets/sheet1.xml" ContentType="application/vnd.openxmlformats-officedocument.spreadsheetml.worksheet+xml"/>
  <Override PartName="/xl/activeX/activeX9.bin" ContentType="application/vnd.ms-office.activeX"/>
  <Override PartName="/xl/activeX/activeX11.xml" ContentType="application/vnd.ms-office.activeX+xml"/>
  <Override PartName="/xl/activeX/activeX20.xml" ContentType="application/vnd.ms-office.activeX+xml"/>
  <Override PartName="/xl/activeX/activeX31.xml" ContentType="application/vnd.ms-office.activeX+xml"/>
  <Override PartName="/xl/activeX/activeX40.xml" ContentType="application/vnd.ms-office.activeX+xml"/>
  <Override PartName="/xl/sharedStrings.xml" ContentType="application/vnd.openxmlformats-officedocument.spreadsheetml.sharedStrings+xml"/>
  <Override PartName="/xl/activeX/activeX7.bin" ContentType="application/vnd.ms-office.activeX"/>
  <Override PartName="/xl/activeX/activeX19.bin" ContentType="application/vnd.ms-office.activeX"/>
  <Override PartName="/xl/activeX/activeX39.bin" ContentType="application/vnd.ms-office.activeX"/>
  <Override PartName="/xl/activeX/activeX48.bin" ContentType="application/vnd.ms-office.activeX"/>
  <Override PartName="/xl/activeX/activeX5.bin" ContentType="application/vnd.ms-office.activeX"/>
  <Override PartName="/xl/activeX/activeX17.bin" ContentType="application/vnd.ms-office.activeX"/>
  <Override PartName="/xl/activeX/activeX28.bin" ContentType="application/vnd.ms-office.activeX"/>
  <Override PartName="/xl/activeX/activeX37.bin" ContentType="application/vnd.ms-office.activeX"/>
  <Override PartName="/xl/activeX/activeX46.bin" ContentType="application/vnd.ms-office.activeX"/>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26.bin" ContentType="application/vnd.ms-office.activeX"/>
  <Override PartName="/xl/activeX/activeX35.bin" ContentType="application/vnd.ms-office.activeX"/>
  <Override PartName="/xl/activeX/activeX44.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activeX/activeX38.xml" ContentType="application/vnd.ms-office.activeX+xml"/>
  <Override PartName="/xl/activeX/activeX42.bin" ContentType="application/vnd.ms-office.activeX"/>
  <Override PartName="/xl/activeX/activeX47.xml" ContentType="application/vnd.ms-office.activeX+xml"/>
  <Override PartName="/xl/activeX/activeX49.xml" ContentType="application/vnd.ms-office.activeX+xml"/>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activeX/activeX36.xml" ContentType="application/vnd.ms-office.activeX+xml"/>
  <Override PartName="/xl/activeX/activeX40.bin" ContentType="application/vnd.ms-office.activeX"/>
  <Override PartName="/xl/activeX/activeX45.xml" ContentType="application/vnd.ms-office.activeX+xml"/>
  <Default Extension="emf" ContentType="image/x-emf"/>
  <Override PartName="/xl/workbook.xml" ContentType="application/vnd.openxmlformats-officedocument.spreadsheetml.sheet.main+xml"/>
  <Override PartName="/xl/activeX/activeX2.xml" ContentType="application/vnd.ms-office.activeX+xml"/>
  <Override PartName="/xl/activeX/activeX4.xml" ContentType="application/vnd.ms-office.activeX+xml"/>
  <Override PartName="/xl/activeX/activeX16.xml" ContentType="application/vnd.ms-office.activeX+xml"/>
  <Override PartName="/xl/activeX/activeX25.xml" ContentType="application/vnd.ms-office.activeX+xml"/>
  <Override PartName="/xl/activeX/activeX34.xml" ContentType="application/vnd.ms-office.activeX+xml"/>
  <Override PartName="/xl/activeX/activeX43.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4.xml" ContentType="application/vnd.ms-office.activeX+xml"/>
  <Override PartName="/xl/activeX/activeX23.xml" ContentType="application/vnd.ms-office.activeX+xml"/>
  <Override PartName="/xl/activeX/activeX32.xml" ContentType="application/vnd.ms-office.activeX+xml"/>
  <Override PartName="/xl/activeX/activeX41.xml" ContentType="application/vnd.ms-office.activeX+xml"/>
  <Default Extension="vml" ContentType="application/vnd.openxmlformats-officedocument.vmlDrawing"/>
  <Override PartName="/xl/activeX/activeX12.xml" ContentType="application/vnd.ms-office.activeX+xml"/>
  <Override PartName="/xl/activeX/activeX21.xml" ContentType="application/vnd.ms-office.activeX+xml"/>
  <Override PartName="/xl/activeX/activeX30.xml" ContentType="application/vnd.ms-office.activeX+xml"/>
  <Override PartName="/xl/activeX/activeX5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38.bin" ContentType="application/vnd.ms-office.activeX"/>
  <Override PartName="/xl/activeX/activeX49.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xl/activeX/activeX36.bin" ContentType="application/vnd.ms-office.activeX"/>
  <Override PartName="/xl/activeX/activeX45.bin" ContentType="application/vnd.ms-office.activeX"/>
  <Override PartName="/xl/activeX/activeX47.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Override PartName="/xl/theme/theme1.xml" ContentType="application/vnd.openxmlformats-officedocument.theme+xml"/>
  <Override PartName="/xl/activeX/activeX7.xml" ContentType="application/vnd.ms-office.activeX+xml"/>
  <Override PartName="/xl/activeX/activeX23.bin" ContentType="application/vnd.ms-office.activeX"/>
  <Override PartName="/xl/activeX/activeX39.xml" ContentType="application/vnd.ms-office.activeX+xml"/>
  <Override PartName="/xl/activeX/activeX41.bin" ContentType="application/vnd.ms-office.activeX"/>
  <Override PartName="/xl/activeX/activeX12.bin" ContentType="application/vnd.ms-office.activeX"/>
  <Override PartName="/xl/activeX/activeX17.xml" ContentType="application/vnd.ms-office.activeX+xml"/>
  <Override PartName="/xl/activeX/activeX28.xml" ContentType="application/vnd.ms-office.activeX+xml"/>
  <Override PartName="/xl/activeX/activeX30.bin" ContentType="application/vnd.ms-office.activeX"/>
  <Override PartName="/xl/activeX/activeX46.xml" ContentType="application/vnd.ms-office.activeX+xml"/>
  <Default Extension="rels" ContentType="application/vnd.openxmlformats-package.relationships+xml"/>
  <Override PartName="/xl/activeX/activeX3.xml" ContentType="application/vnd.ms-office.activeX+xml"/>
  <Override PartName="/xl/activeX/activeX24.xml" ContentType="application/vnd.ms-office.activeX+xml"/>
  <Override PartName="/xl/activeX/activeX3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1310" windowHeight="7530" tabRatio="480"/>
  </bookViews>
  <sheets>
    <sheet name="Sheet1" sheetId="1" r:id="rId1"/>
    <sheet name="Sheet4" sheetId="4" r:id="rId2"/>
    <sheet name="Sheet2" sheetId="5" r:id="rId3"/>
  </sheets>
  <calcPr calcId="124519"/>
</workbook>
</file>

<file path=xl/calcChain.xml><?xml version="1.0" encoding="utf-8"?>
<calcChain xmlns="http://schemas.openxmlformats.org/spreadsheetml/2006/main">
  <c r="D17" i="1"/>
  <c r="L22"/>
  <c r="L23"/>
  <c r="L24"/>
  <c r="L25"/>
  <c r="D22"/>
  <c r="D25"/>
  <c r="D18"/>
  <c r="D24"/>
  <c r="H25" l="1"/>
  <c r="H24"/>
  <c r="H23"/>
  <c r="H22"/>
  <c r="H21"/>
  <c r="H20"/>
  <c r="H19"/>
  <c r="H18"/>
  <c r="H17"/>
  <c r="D11"/>
  <c r="D23"/>
  <c r="D21"/>
  <c r="D20"/>
  <c r="D19"/>
  <c r="P25"/>
  <c r="P24"/>
  <c r="P23"/>
  <c r="P22"/>
  <c r="P21"/>
  <c r="P20"/>
  <c r="P19"/>
  <c r="P18"/>
  <c r="P17"/>
  <c r="L21"/>
  <c r="L20"/>
  <c r="L19"/>
  <c r="L18"/>
  <c r="L17"/>
  <c r="P5"/>
  <c r="D21" i="4"/>
  <c r="L11" i="1"/>
  <c r="L10"/>
  <c r="D10"/>
  <c r="L9"/>
  <c r="D9"/>
  <c r="L8"/>
  <c r="D8"/>
  <c r="L7"/>
  <c r="D7"/>
  <c r="L6"/>
  <c r="H6"/>
  <c r="D6"/>
  <c r="L5"/>
  <c r="H5"/>
  <c r="D5"/>
  <c r="L4"/>
  <c r="H4"/>
  <c r="D4"/>
  <c r="L3"/>
  <c r="H3"/>
  <c r="D3"/>
  <c r="E44" i="5"/>
  <c r="I44"/>
  <c r="E45"/>
  <c r="I45"/>
  <c r="E46"/>
  <c r="I46"/>
  <c r="E47"/>
  <c r="I47"/>
  <c r="E48"/>
  <c r="I48"/>
  <c r="E49"/>
  <c r="I49"/>
  <c r="E50"/>
  <c r="I50"/>
  <c r="E51"/>
  <c r="I51"/>
  <c r="E52"/>
  <c r="I52"/>
  <c r="M52"/>
  <c r="M51"/>
  <c r="M50"/>
  <c r="M49"/>
  <c r="M48"/>
  <c r="M47"/>
  <c r="M46"/>
  <c r="M45"/>
  <c r="M44"/>
  <c r="D26" i="1" l="1"/>
  <c r="H26"/>
  <c r="P26"/>
  <c r="L26"/>
  <c r="E53" i="5"/>
  <c r="I53"/>
  <c r="D12" i="1"/>
  <c r="L12"/>
  <c r="H12"/>
  <c r="M53" i="5"/>
  <c r="E28" i="1" l="1"/>
  <c r="G28" s="1"/>
  <c r="E14"/>
  <c r="P11"/>
  <c r="P10"/>
  <c r="P9"/>
  <c r="P8"/>
  <c r="P7"/>
  <c r="P6"/>
  <c r="P4"/>
  <c r="P3"/>
  <c r="P12" l="1"/>
  <c r="G14" l="1"/>
</calcChain>
</file>

<file path=xl/sharedStrings.xml><?xml version="1.0" encoding="utf-8"?>
<sst xmlns="http://schemas.openxmlformats.org/spreadsheetml/2006/main" count="92" uniqueCount="54">
  <si>
    <t>Note</t>
  </si>
  <si>
    <t>Amaunt</t>
  </si>
  <si>
    <t>Total Amaunt</t>
  </si>
  <si>
    <t>Date</t>
  </si>
  <si>
    <t xml:space="preserve">FW: Credit Arrangement for Distributors for upcoming Eid-Ul-Azha_2017 </t>
  </si>
  <si>
    <t xml:space="preserve">Please find the below as DD wise credit amount also credit amount settlement date in below mail. </t>
  </si>
  <si>
    <t>Region</t>
  </si>
  <si>
    <t>Code</t>
  </si>
  <si>
    <t>Distributor Name</t>
  </si>
  <si>
    <t>Bank Guarantee (BG) Reference_Existing BG</t>
  </si>
  <si>
    <t>Bank Guarantee (BG) Reference_Additional BG</t>
  </si>
  <si>
    <t>BG Expiry Date of existing BG</t>
  </si>
  <si>
    <t>Existing BG Amount</t>
  </si>
  <si>
    <t>BG Expiry Date of Additional BG</t>
  </si>
  <si>
    <t>Additional BG Amount</t>
  </si>
  <si>
    <t>Total BG (For Valid Existing &amp; additional BG)</t>
  </si>
  <si>
    <t>Allowable credit limit (EID demand)</t>
  </si>
  <si>
    <t>Airtime to be issued (i'top up)</t>
  </si>
  <si>
    <t>Remarks</t>
  </si>
  <si>
    <t>Rajshahi</t>
  </si>
  <si>
    <t>RAJPAB02</t>
  </si>
  <si>
    <t>Cell Daffodil</t>
  </si>
  <si>
    <t>BG No: 01/2015</t>
  </si>
  <si>
    <t xml:space="preserve">        500,000 </t>
  </si>
  <si>
    <t xml:space="preserve">             500,000 </t>
  </si>
  <si>
    <t xml:space="preserve">          3,000,000 </t>
  </si>
  <si>
    <t xml:space="preserve">          3,116,883 </t>
  </si>
  <si>
    <r>
      <t>Thursday, Aug 24, 2017 to Saturday 26</t>
    </r>
    <r>
      <rPr>
        <b/>
        <vertAlign val="superscript"/>
        <sz val="9"/>
        <color rgb="FF17375E"/>
        <rFont val="Calibri"/>
        <family val="2"/>
        <scheme val="minor"/>
      </rPr>
      <t>th</t>
    </r>
    <r>
      <rPr>
        <b/>
        <sz val="9"/>
        <color rgb="FF17375E"/>
        <rFont val="Calibri"/>
        <family val="2"/>
        <scheme val="minor"/>
      </rPr>
      <t xml:space="preserve"> Aug’17</t>
    </r>
  </si>
  <si>
    <t>Sunday, Aug 27, 2017</t>
  </si>
  <si>
    <t>After settling fully availed credit:</t>
  </si>
  <si>
    <t>Distributors will be availing rolling credit from 27th to 3rd Sept'17</t>
  </si>
  <si>
    <t>Monday, Sept 4, 2017</t>
  </si>
  <si>
    <r>
      <t>Note that, Airtime issuance needs to be restricted between the credit limit</t>
    </r>
    <r>
      <rPr>
        <sz val="11"/>
        <color rgb="FF000000"/>
        <rFont val="Calibri"/>
        <family val="2"/>
        <scheme val="minor"/>
      </rPr>
      <t>. You need to monitor this credit and realization progress very closely to avoid any unwanted situation. Please consider the following points while offering the credit to the distribution partners:</t>
    </r>
  </si>
  <si>
    <t>No one is allowed to exceed the approved credit limit.</t>
  </si>
  <si>
    <t>The credit limit is the maximum limit which can be offered to a distributor but the exact amount of credit will be decided by the regional heads based on the actual market demand, distributors’ financial capability, and relationship with the distributors.</t>
  </si>
  <si>
    <t>Instruct all the distributors to arrange additional fund to support extra lifting during this period so that we can have minimum credit exposure.</t>
  </si>
  <si>
    <t>It should not be the case that the distributors have enjoyed the credit without injecting additional working capital than the regular working capital.</t>
  </si>
  <si>
    <t>Do not provide credit to the distributors beyond their capacity and market demand. This may lead to complication in recovery.</t>
  </si>
  <si>
    <r>
      <t xml:space="preserve">In previous occasions we have successfully carried out the credit activity with 100% recovery record within the schedule. This is another great opportunity for us to set an example of handling large amount of credit. Successful completion of such activity will help us in arranging similar benefits in future as well. </t>
    </r>
    <r>
      <rPr>
        <u/>
        <sz val="11"/>
        <color rgb="FF000000"/>
        <rFont val="Calibri"/>
        <family val="2"/>
        <scheme val="minor"/>
      </rPr>
      <t>So you need to be very careful in offering credit and realizing this on time.</t>
    </r>
  </si>
  <si>
    <t>Please revert back for further clarification.</t>
  </si>
  <si>
    <t>Due</t>
  </si>
  <si>
    <t>Name</t>
  </si>
  <si>
    <t>Taka</t>
  </si>
  <si>
    <t>One telecom</t>
  </si>
  <si>
    <t>06.11.17</t>
  </si>
  <si>
    <t>Grameen</t>
  </si>
  <si>
    <t>phone palece</t>
  </si>
  <si>
    <t>sonali</t>
  </si>
  <si>
    <t>G.T Actu:Sales</t>
  </si>
  <si>
    <t>Lifting Value</t>
  </si>
  <si>
    <t xml:space="preserve"> </t>
  </si>
  <si>
    <t>Iqbal boss</t>
  </si>
  <si>
    <t>11.04.19</t>
  </si>
  <si>
    <t>Tulip-2</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</si>
</sst>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b/>
      <sz val="16"/>
      <color theme="1"/>
      <name val="Cambria"/>
      <family val="1"/>
      <scheme val="major"/>
    </font>
    <font>
      <b/>
      <sz val="14"/>
      <color theme="1"/>
      <name val="Calibri"/>
      <family val="2"/>
      <scheme val="minor"/>
    </font>
    <font>
      <b/>
      <sz val="16"/>
      <color theme="1"/>
      <name val="Calibri"/>
      <family val="2"/>
      <scheme val="minor"/>
    </font>
    <font>
      <sz val="10"/>
      <name val="Arial"/>
      <family val="2"/>
    </font>
    <font>
      <b/>
      <sz val="13.5"/>
      <color theme="1"/>
      <name val="Calibri"/>
      <family val="2"/>
      <scheme val="minor"/>
    </font>
    <font>
      <sz val="11"/>
      <color rgb="FF1F497D"/>
      <name val="Calibri"/>
      <family val="2"/>
      <scheme val="minor"/>
    </font>
    <font>
      <sz val="11"/>
      <color rgb="FF000000"/>
      <name val="Calibri"/>
      <family val="2"/>
      <scheme val="minor"/>
    </font>
    <font>
      <b/>
      <sz val="9"/>
      <color rgb="FFFFFFFF"/>
      <name val="Calibri"/>
      <family val="2"/>
      <scheme val="minor"/>
    </font>
    <font>
      <sz val="9"/>
      <color rgb="FF000000"/>
      <name val="Calibri"/>
      <family val="2"/>
      <scheme val="minor"/>
    </font>
    <font>
      <b/>
      <sz val="9"/>
      <color rgb="FF000000"/>
      <name val="Calibri"/>
      <family val="2"/>
      <scheme val="minor"/>
    </font>
    <font>
      <b/>
      <sz val="9"/>
      <color rgb="FF17375E"/>
      <name val="Calibri"/>
      <family val="2"/>
      <scheme val="minor"/>
    </font>
    <font>
      <b/>
      <vertAlign val="superscript"/>
      <sz val="9"/>
      <color rgb="FF17375E"/>
      <name val="Calibri"/>
      <family val="2"/>
      <scheme val="minor"/>
    </font>
    <font>
      <b/>
      <sz val="11"/>
      <color rgb="FF4A452A"/>
      <name val="Calibri"/>
      <family val="2"/>
      <scheme val="minor"/>
    </font>
    <font>
      <b/>
      <sz val="11"/>
      <color rgb="FF000000"/>
      <name val="Calibri"/>
      <family val="2"/>
      <scheme val="minor"/>
    </font>
    <font>
      <u/>
      <sz val="11"/>
      <color rgb="FF000000"/>
      <name val="Calibri"/>
      <family val="2"/>
      <scheme val="minor"/>
    </font>
    <font>
      <sz val="8"/>
      <name val="Arial"/>
      <family val="2"/>
    </font>
    <font>
      <b/>
      <sz val="10"/>
      <name val="Arial"/>
      <family val="2"/>
    </font>
    <font>
      <sz val="26"/>
      <color theme="1"/>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00FF00"/>
        <bgColor indexed="64"/>
      </patternFill>
    </fill>
    <fill>
      <patternFill patternType="solid">
        <fgColor rgb="FFFF0000"/>
        <bgColor indexed="64"/>
      </patternFill>
    </fill>
    <fill>
      <patternFill patternType="solid">
        <fgColor rgb="FFFFFFFF"/>
        <bgColor indexed="64"/>
      </patternFill>
    </fill>
    <fill>
      <patternFill patternType="solid">
        <fgColor rgb="FF002060"/>
        <bgColor indexed="64"/>
      </patternFill>
    </fill>
    <fill>
      <patternFill patternType="solid">
        <fgColor rgb="FFE26B0A"/>
        <bgColor indexed="64"/>
      </patternFill>
    </fill>
    <fill>
      <patternFill patternType="solid">
        <fgColor rgb="FF000000"/>
        <bgColor indexed="64"/>
      </patternFill>
    </fill>
    <fill>
      <patternFill patternType="solid">
        <fgColor rgb="FFDDD9C4"/>
        <bgColor indexed="64"/>
      </patternFill>
    </fill>
    <fill>
      <patternFill patternType="solid">
        <fgColor rgb="FF244062"/>
        <bgColor indexed="64"/>
      </patternFill>
    </fill>
    <fill>
      <patternFill patternType="solid">
        <fgColor rgb="FF0070C0"/>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26">
    <xf numFmtId="0" fontId="0" fillId="0" borderId="0" xfId="0"/>
    <xf numFmtId="0" fontId="1" fillId="0" borderId="1" xfId="0" applyFont="1" applyBorder="1" applyAlignment="1">
      <alignment horizontal="center"/>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0" borderId="0" xfId="0" applyFont="1" applyFill="1" applyBorder="1" applyAlignment="1">
      <alignment horizontal="center"/>
    </xf>
    <xf numFmtId="0" fontId="0" fillId="0" borderId="0" xfId="0" applyAlignment="1">
      <alignment horizontal="center"/>
    </xf>
    <xf numFmtId="0" fontId="0" fillId="0" borderId="0" xfId="0" applyFont="1"/>
    <xf numFmtId="0" fontId="0" fillId="0" borderId="0" xfId="0" applyFont="1" applyFill="1" applyBorder="1"/>
    <xf numFmtId="0" fontId="0" fillId="0" borderId="0" xfId="0" applyFont="1" applyFill="1" applyAlignment="1">
      <alignment horizontal="center"/>
    </xf>
    <xf numFmtId="0" fontId="0" fillId="0" borderId="0" xfId="0" applyFont="1" applyFill="1"/>
    <xf numFmtId="0" fontId="0" fillId="0" borderId="0" xfId="0" applyFont="1" applyBorder="1" applyAlignment="1">
      <alignment horizontal="center"/>
    </xf>
    <xf numFmtId="0" fontId="0" fillId="0" borderId="0" xfId="0" applyFont="1" applyAlignment="1">
      <alignment horizontal="center"/>
    </xf>
    <xf numFmtId="0" fontId="4" fillId="0" borderId="2" xfId="0" applyFont="1" applyBorder="1" applyAlignment="1">
      <alignment horizontal="center"/>
    </xf>
    <xf numFmtId="0" fontId="0" fillId="0" borderId="2" xfId="0" applyFont="1" applyBorder="1"/>
    <xf numFmtId="0" fontId="1" fillId="3" borderId="6" xfId="0" applyFont="1" applyFill="1" applyBorder="1" applyAlignment="1">
      <alignment horizontal="center"/>
    </xf>
    <xf numFmtId="0" fontId="1" fillId="2" borderId="7" xfId="0" applyFont="1" applyFill="1" applyBorder="1" applyAlignment="1">
      <alignment horizontal="center"/>
    </xf>
    <xf numFmtId="0" fontId="1" fillId="2" borderId="10" xfId="0" applyFont="1" applyFill="1" applyBorder="1" applyAlignment="1">
      <alignment horizontal="center"/>
    </xf>
    <xf numFmtId="1" fontId="4" fillId="0" borderId="2" xfId="0" applyNumberFormat="1" applyFont="1" applyBorder="1" applyAlignment="1">
      <alignment horizontal="center"/>
    </xf>
    <xf numFmtId="0" fontId="1" fillId="0" borderId="0" xfId="0" applyFont="1" applyFill="1" applyAlignment="1">
      <alignment horizontal="center"/>
    </xf>
    <xf numFmtId="0" fontId="0" fillId="0" borderId="0" xfId="0" applyFont="1" applyFill="1" applyBorder="1" applyAlignment="1">
      <alignment horizontal="center"/>
    </xf>
    <xf numFmtId="0" fontId="1" fillId="0" borderId="0" xfId="0" applyFont="1" applyBorder="1" applyAlignment="1">
      <alignment horizontal="center"/>
    </xf>
    <xf numFmtId="0" fontId="0" fillId="0" borderId="0" xfId="0" applyFill="1" applyBorder="1" applyAlignment="1">
      <alignment horizontal="center"/>
    </xf>
    <xf numFmtId="2" fontId="3" fillId="4" borderId="2" xfId="0" applyNumberFormat="1" applyFont="1" applyFill="1" applyBorder="1" applyAlignment="1">
      <alignment horizontal="center"/>
    </xf>
    <xf numFmtId="0" fontId="0" fillId="0" borderId="0" xfId="0" applyFont="1" applyAlignment="1">
      <alignment horizontal="center" vertical="center"/>
    </xf>
    <xf numFmtId="0" fontId="0" fillId="0" borderId="0" xfId="0" applyFill="1" applyAlignment="1">
      <alignment horizontal="center" vertical="center"/>
    </xf>
    <xf numFmtId="2" fontId="3" fillId="3" borderId="4" xfId="0" applyNumberFormat="1" applyFont="1" applyFill="1" applyBorder="1" applyAlignment="1">
      <alignment horizontal="center" vertical="center"/>
    </xf>
    <xf numFmtId="0" fontId="0" fillId="0" borderId="2"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vertical="center"/>
    </xf>
    <xf numFmtId="0" fontId="1" fillId="2" borderId="11" xfId="0" applyFont="1" applyFill="1" applyBorder="1" applyAlignment="1">
      <alignment horizontal="center"/>
    </xf>
    <xf numFmtId="2" fontId="0"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 fillId="0" borderId="3" xfId="0" applyFont="1" applyBorder="1" applyAlignment="1">
      <alignment horizontal="center"/>
    </xf>
    <xf numFmtId="2" fontId="1" fillId="0" borderId="0" xfId="0" applyNumberFormat="1" applyFont="1" applyFill="1" applyBorder="1" applyAlignment="1">
      <alignment horizontal="center"/>
    </xf>
    <xf numFmtId="0" fontId="1" fillId="2"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applyFont="1" applyBorder="1"/>
    <xf numFmtId="0" fontId="2" fillId="0" borderId="0" xfId="0" applyFont="1" applyFill="1" applyBorder="1" applyAlignment="1">
      <alignment horizontal="center" vertical="center"/>
    </xf>
    <xf numFmtId="2" fontId="0" fillId="0" borderId="0" xfId="0" applyNumberFormat="1" applyFill="1" applyBorder="1" applyAlignment="1">
      <alignment horizontal="center"/>
    </xf>
    <xf numFmtId="2" fontId="1" fillId="0" borderId="0" xfId="0" applyNumberFormat="1" applyFont="1" applyFill="1" applyBorder="1" applyAlignment="1">
      <alignment horizontal="center" vertical="center"/>
    </xf>
    <xf numFmtId="2" fontId="0" fillId="0" borderId="0" xfId="0" applyNumberFormat="1" applyFont="1" applyFill="1" applyBorder="1" applyAlignment="1">
      <alignment horizontal="center"/>
    </xf>
    <xf numFmtId="0" fontId="0" fillId="0" borderId="0" xfId="0" applyFill="1" applyAlignment="1">
      <alignment horizontal="center"/>
    </xf>
    <xf numFmtId="0" fontId="7" fillId="0" borderId="0" xfId="0" applyFont="1"/>
    <xf numFmtId="0" fontId="6" fillId="0" borderId="0" xfId="0" applyFont="1"/>
    <xf numFmtId="0" fontId="10" fillId="5" borderId="15" xfId="0" applyFont="1" applyFill="1" applyBorder="1" applyAlignment="1">
      <alignment horizontal="center"/>
    </xf>
    <xf numFmtId="0" fontId="10" fillId="5" borderId="16" xfId="0" applyFont="1" applyFill="1" applyBorder="1" applyAlignment="1">
      <alignment horizontal="center" wrapText="1"/>
    </xf>
    <xf numFmtId="0" fontId="10" fillId="5" borderId="16" xfId="0" applyFont="1" applyFill="1" applyBorder="1"/>
    <xf numFmtId="0" fontId="10" fillId="5" borderId="16" xfId="0" applyFont="1" applyFill="1" applyBorder="1" applyAlignment="1">
      <alignment horizontal="center"/>
    </xf>
    <xf numFmtId="15" fontId="10" fillId="5" borderId="16" xfId="0" applyNumberFormat="1" applyFont="1" applyFill="1" applyBorder="1" applyAlignment="1">
      <alignment horizontal="center" wrapText="1"/>
    </xf>
    <xf numFmtId="0" fontId="8" fillId="0" borderId="0" xfId="0" applyFont="1"/>
    <xf numFmtId="0" fontId="14" fillId="0" borderId="0" xfId="0" applyFont="1"/>
    <xf numFmtId="0" fontId="15" fillId="0" borderId="0" xfId="0" applyFont="1"/>
    <xf numFmtId="0" fontId="0" fillId="0" borderId="0" xfId="0" applyAlignment="1">
      <alignment horizontal="left" indent="1"/>
    </xf>
    <xf numFmtId="0" fontId="8" fillId="0" borderId="0" xfId="0" applyFont="1" applyAlignment="1">
      <alignment horizontal="left" indent="1"/>
    </xf>
    <xf numFmtId="0" fontId="9" fillId="6" borderId="1" xfId="0" applyFont="1" applyFill="1" applyBorder="1" applyAlignment="1">
      <alignment horizontal="center" wrapText="1"/>
    </xf>
    <xf numFmtId="0" fontId="9" fillId="7" borderId="1" xfId="0" applyFont="1" applyFill="1" applyBorder="1" applyAlignment="1">
      <alignment horizontal="center" wrapText="1"/>
    </xf>
    <xf numFmtId="0" fontId="10" fillId="5" borderId="18" xfId="0" applyFont="1" applyFill="1" applyBorder="1" applyAlignment="1">
      <alignment horizontal="center"/>
    </xf>
    <xf numFmtId="0" fontId="10" fillId="5" borderId="17" xfId="0" applyFont="1" applyFill="1" applyBorder="1" applyAlignment="1">
      <alignment horizontal="center" wrapText="1"/>
    </xf>
    <xf numFmtId="0" fontId="10" fillId="5" borderId="17" xfId="0" applyFont="1" applyFill="1" applyBorder="1"/>
    <xf numFmtId="0" fontId="10" fillId="5" borderId="1" xfId="0" applyFont="1" applyFill="1" applyBorder="1"/>
    <xf numFmtId="0" fontId="10" fillId="5" borderId="17" xfId="0" applyFont="1" applyFill="1" applyBorder="1" applyAlignment="1">
      <alignment horizontal="center"/>
    </xf>
    <xf numFmtId="0" fontId="10" fillId="5" borderId="1" xfId="0" applyFont="1" applyFill="1" applyBorder="1" applyAlignment="1">
      <alignment horizontal="center"/>
    </xf>
    <xf numFmtId="0" fontId="10" fillId="5" borderId="1" xfId="0" applyFont="1" applyFill="1" applyBorder="1" applyAlignment="1">
      <alignment horizontal="center" wrapText="1"/>
    </xf>
    <xf numFmtId="0" fontId="11" fillId="5" borderId="1" xfId="0" applyFont="1" applyFill="1" applyBorder="1" applyAlignment="1">
      <alignment horizontal="right"/>
    </xf>
    <xf numFmtId="0" fontId="11" fillId="5" borderId="1" xfId="0" applyFont="1" applyFill="1" applyBorder="1"/>
    <xf numFmtId="0" fontId="0" fillId="0" borderId="0" xfId="0" applyFont="1" applyFill="1" applyBorder="1" applyAlignment="1">
      <alignment horizontal="center" vertical="center"/>
    </xf>
    <xf numFmtId="0" fontId="0" fillId="0" borderId="0" xfId="0" applyBorder="1" applyAlignment="1">
      <alignment horizontal="center"/>
    </xf>
    <xf numFmtId="2" fontId="18" fillId="0" borderId="0" xfId="0" applyNumberFormat="1" applyFont="1" applyFill="1" applyBorder="1" applyAlignment="1">
      <alignment horizontal="center"/>
    </xf>
    <xf numFmtId="2" fontId="5" fillId="0" borderId="0" xfId="0" applyNumberFormat="1" applyFont="1" applyFill="1" applyBorder="1" applyAlignment="1">
      <alignment horizontal="center"/>
    </xf>
    <xf numFmtId="2" fontId="17"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21" fontId="17" fillId="0" borderId="0" xfId="0" applyNumberFormat="1" applyFont="1" applyFill="1" applyBorder="1" applyAlignment="1">
      <alignment horizontal="center" vertical="center"/>
    </xf>
    <xf numFmtId="0" fontId="1" fillId="0" borderId="1" xfId="0" applyFont="1" applyFill="1" applyBorder="1" applyAlignment="1">
      <alignment horizontal="center"/>
    </xf>
    <xf numFmtId="0" fontId="0" fillId="0" borderId="1" xfId="0" applyFill="1" applyBorder="1" applyAlignment="1">
      <alignment horizontal="center"/>
    </xf>
    <xf numFmtId="0" fontId="0" fillId="0" borderId="0" xfId="0" applyFill="1" applyBorder="1"/>
    <xf numFmtId="0" fontId="0" fillId="0" borderId="0" xfId="0" applyBorder="1"/>
    <xf numFmtId="0" fontId="1" fillId="0" borderId="22" xfId="0" applyFont="1"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0" fillId="0" borderId="26" xfId="0" applyFill="1" applyBorder="1" applyAlignment="1">
      <alignment horizontal="center"/>
    </xf>
    <xf numFmtId="0" fontId="0" fillId="0" borderId="6" xfId="0" applyFont="1" applyFill="1" applyBorder="1" applyAlignment="1">
      <alignment horizontal="center"/>
    </xf>
    <xf numFmtId="0" fontId="0" fillId="0" borderId="21" xfId="0"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0" fillId="0" borderId="20" xfId="0" applyFont="1" applyFill="1" applyBorder="1" applyAlignment="1">
      <alignment horizontal="center"/>
    </xf>
    <xf numFmtId="0" fontId="5" fillId="0" borderId="12" xfId="0" applyFont="1" applyFill="1" applyBorder="1" applyAlignment="1">
      <alignment horizontal="center"/>
    </xf>
    <xf numFmtId="0" fontId="5" fillId="0" borderId="12" xfId="0" applyFont="1" applyFill="1" applyBorder="1" applyAlignment="1">
      <alignment horizontal="center" vertical="center"/>
    </xf>
    <xf numFmtId="1" fontId="1" fillId="0" borderId="6" xfId="0" applyNumberFormat="1" applyFont="1" applyFill="1" applyBorder="1" applyAlignment="1">
      <alignment horizontal="center"/>
    </xf>
    <xf numFmtId="1" fontId="1" fillId="0" borderId="1" xfId="0" applyNumberFormat="1" applyFont="1" applyFill="1" applyBorder="1" applyAlignment="1">
      <alignment horizontal="center"/>
    </xf>
    <xf numFmtId="1" fontId="5" fillId="12" borderId="12" xfId="0" applyNumberFormat="1" applyFont="1" applyFill="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 fontId="1" fillId="0" borderId="25" xfId="0" applyNumberFormat="1" applyFont="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Alignment="1">
      <alignment horizontal="center" vertical="center"/>
    </xf>
    <xf numFmtId="1" fontId="0" fillId="0" borderId="1" xfId="0" applyNumberFormat="1" applyFont="1" applyFill="1" applyBorder="1" applyAlignment="1">
      <alignment horizontal="center"/>
    </xf>
    <xf numFmtId="0" fontId="0" fillId="0" borderId="0"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1" fillId="0" borderId="27" xfId="0" applyFont="1" applyFill="1" applyBorder="1" applyAlignment="1">
      <alignment horizontal="center"/>
    </xf>
    <xf numFmtId="0" fontId="1" fillId="0" borderId="13" xfId="0" applyFont="1" applyFill="1" applyBorder="1" applyAlignment="1">
      <alignment horizontal="center"/>
    </xf>
    <xf numFmtId="0" fontId="1" fillId="0" borderId="22" xfId="0" applyFont="1" applyFill="1" applyBorder="1" applyAlignment="1">
      <alignment horizontal="center"/>
    </xf>
    <xf numFmtId="0" fontId="1" fillId="0" borderId="1" xfId="0" applyFont="1" applyFill="1" applyBorder="1" applyAlignment="1">
      <alignment horizontal="center"/>
    </xf>
    <xf numFmtId="0" fontId="1" fillId="0" borderId="0" xfId="0" applyFont="1" applyFill="1" applyBorder="1" applyAlignment="1">
      <alignment horizontal="center"/>
    </xf>
    <xf numFmtId="0" fontId="9" fillId="10" borderId="19" xfId="0" applyFont="1" applyFill="1" applyBorder="1" applyAlignment="1">
      <alignment horizontal="center"/>
    </xf>
    <xf numFmtId="0" fontId="9" fillId="10" borderId="0" xfId="0" applyFont="1" applyFill="1" applyBorder="1" applyAlignment="1">
      <alignment horizontal="center"/>
    </xf>
    <xf numFmtId="0" fontId="9" fillId="8" borderId="19" xfId="0" applyFont="1" applyFill="1" applyBorder="1" applyAlignment="1">
      <alignment horizontal="center"/>
    </xf>
    <xf numFmtId="0" fontId="9" fillId="8" borderId="0" xfId="0" applyFont="1" applyFill="1" applyBorder="1" applyAlignment="1">
      <alignment horizontal="center"/>
    </xf>
    <xf numFmtId="0" fontId="12" fillId="9" borderId="19" xfId="0" applyFont="1" applyFill="1" applyBorder="1" applyAlignment="1">
      <alignment horizontal="center"/>
    </xf>
    <xf numFmtId="0" fontId="12" fillId="9" borderId="0" xfId="0" applyFont="1" applyFill="1" applyBorder="1" applyAlignment="1">
      <alignment horizontal="center"/>
    </xf>
    <xf numFmtId="0" fontId="9" fillId="11" borderId="19" xfId="0" applyFont="1" applyFill="1" applyBorder="1" applyAlignment="1">
      <alignment horizontal="center"/>
    </xf>
    <xf numFmtId="0" fontId="9" fillId="11" borderId="0" xfId="0" applyFont="1" applyFill="1" applyBorder="1" applyAlignment="1">
      <alignment horizontal="center"/>
    </xf>
    <xf numFmtId="0" fontId="19" fillId="0" borderId="0" xfId="0" applyFont="1" applyAlignment="1">
      <alignment horizontal="center"/>
    </xf>
  </cellXfs>
  <cellStyles count="1">
    <cellStyle name="Normal" xfId="0" builtinId="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9" Type="http://schemas.openxmlformats.org/officeDocument/2006/relationships/control" Target="../activeX/activeX37.xml"/><Relationship Id="rId3" Type="http://schemas.openxmlformats.org/officeDocument/2006/relationships/control" Target="../activeX/activeX1.xml"/><Relationship Id="rId21" Type="http://schemas.openxmlformats.org/officeDocument/2006/relationships/control" Target="../activeX/activeX19.xml"/><Relationship Id="rId34" Type="http://schemas.openxmlformats.org/officeDocument/2006/relationships/control" Target="../activeX/activeX32.xml"/><Relationship Id="rId42" Type="http://schemas.openxmlformats.org/officeDocument/2006/relationships/control" Target="../activeX/activeX40.xml"/><Relationship Id="rId47" Type="http://schemas.openxmlformats.org/officeDocument/2006/relationships/control" Target="../activeX/activeX45.xml"/><Relationship Id="rId50" Type="http://schemas.openxmlformats.org/officeDocument/2006/relationships/control" Target="../activeX/activeX48.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ntrol" Target="../activeX/activeX36.xml"/><Relationship Id="rId46" Type="http://schemas.openxmlformats.org/officeDocument/2006/relationships/control" Target="../activeX/activeX44.xml"/><Relationship Id="rId2" Type="http://schemas.openxmlformats.org/officeDocument/2006/relationships/vmlDrawing" Target="../drawings/vmlDrawing1.v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41" Type="http://schemas.openxmlformats.org/officeDocument/2006/relationships/control" Target="../activeX/activeX39.xml"/><Relationship Id="rId1" Type="http://schemas.openxmlformats.org/officeDocument/2006/relationships/printerSettings" Target="../printerSettings/printerSettings3.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40" Type="http://schemas.openxmlformats.org/officeDocument/2006/relationships/control" Target="../activeX/activeX38.xml"/><Relationship Id="rId45" Type="http://schemas.openxmlformats.org/officeDocument/2006/relationships/control" Target="../activeX/activeX43.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49" Type="http://schemas.openxmlformats.org/officeDocument/2006/relationships/control" Target="../activeX/activeX47.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4" Type="http://schemas.openxmlformats.org/officeDocument/2006/relationships/control" Target="../activeX/activeX42.xml"/><Relationship Id="rId52" Type="http://schemas.openxmlformats.org/officeDocument/2006/relationships/control" Target="../activeX/activeX50.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 Id="rId43" Type="http://schemas.openxmlformats.org/officeDocument/2006/relationships/control" Target="../activeX/activeX41.xml"/><Relationship Id="rId48" Type="http://schemas.openxmlformats.org/officeDocument/2006/relationships/control" Target="../activeX/activeX46.xml"/><Relationship Id="rId8" Type="http://schemas.openxmlformats.org/officeDocument/2006/relationships/control" Target="../activeX/activeX6.xml"/><Relationship Id="rId51" Type="http://schemas.openxmlformats.org/officeDocument/2006/relationships/control" Target="../activeX/activeX49.xml"/></Relationships>
</file>

<file path=xl/worksheets/sheet1.xml><?xml version="1.0" encoding="utf-8"?>
<worksheet xmlns="http://schemas.openxmlformats.org/spreadsheetml/2006/main" xmlns:r="http://schemas.openxmlformats.org/officeDocument/2006/relationships">
  <sheetPr codeName="Sheet1">
    <pageSetUpPr fitToPage="1"/>
  </sheetPr>
  <dimension ref="A1:P59"/>
  <sheetViews>
    <sheetView tabSelected="1" topLeftCell="B1" zoomScale="115" zoomScaleNormal="115" workbookViewId="0">
      <selection activeCell="F1" sqref="F1:H12"/>
    </sheetView>
  </sheetViews>
  <sheetFormatPr defaultRowHeight="15"/>
  <cols>
    <col min="1" max="1" width="9.140625" style="11" customWidth="1"/>
    <col min="2" max="2" width="16.85546875" style="11" customWidth="1"/>
    <col min="3" max="3" width="13.28515625" style="6" customWidth="1"/>
    <col min="4" max="4" width="13.42578125" style="11" customWidth="1"/>
    <col min="5" max="5" width="17.5703125" style="6" customWidth="1"/>
    <col min="6" max="6" width="20" style="23" customWidth="1"/>
    <col min="7" max="7" width="16.85546875" style="11" customWidth="1"/>
    <col min="8" max="8" width="17.7109375" style="11" customWidth="1"/>
    <col min="9" max="9" width="13" style="11" customWidth="1"/>
    <col min="10" max="10" width="12.28515625" style="6" customWidth="1"/>
    <col min="11" max="11" width="14.5703125" style="6" customWidth="1"/>
    <col min="12" max="12" width="13.7109375" style="6" customWidth="1"/>
    <col min="13" max="13" width="16.85546875" style="6" customWidth="1"/>
    <col min="14" max="14" width="18.42578125" style="6" customWidth="1"/>
    <col min="15" max="15" width="15.42578125" style="6" customWidth="1"/>
    <col min="16" max="16" width="15.140625" style="6" customWidth="1"/>
    <col min="17" max="17" width="11.140625" style="6" customWidth="1"/>
    <col min="18" max="16384" width="9.140625" style="6"/>
  </cols>
  <sheetData>
    <row r="1" spans="1:16" ht="29.25" customHeight="1" thickBot="1">
      <c r="B1" s="6"/>
      <c r="E1" s="23"/>
      <c r="F1" s="11"/>
      <c r="G1" s="125" t="s">
        <v>53</v>
      </c>
      <c r="I1" s="6"/>
    </row>
    <row r="2" spans="1:16" ht="15.75" thickBot="1">
      <c r="A2" s="5"/>
      <c r="B2" s="34" t="s">
        <v>0</v>
      </c>
      <c r="C2" s="35"/>
      <c r="D2" s="36" t="s">
        <v>1</v>
      </c>
      <c r="E2" s="26"/>
      <c r="F2" s="34" t="s">
        <v>0</v>
      </c>
      <c r="G2" s="35" t="s">
        <v>52</v>
      </c>
      <c r="H2" s="36" t="s">
        <v>1</v>
      </c>
      <c r="I2" s="37"/>
      <c r="J2" s="38" t="s">
        <v>0</v>
      </c>
      <c r="K2" s="39"/>
      <c r="L2" s="35" t="s">
        <v>1</v>
      </c>
      <c r="N2" s="15" t="s">
        <v>0</v>
      </c>
      <c r="O2" s="16"/>
      <c r="P2" s="29" t="s">
        <v>1</v>
      </c>
    </row>
    <row r="3" spans="1:16">
      <c r="B3" s="14">
        <v>1000</v>
      </c>
      <c r="C3" s="1"/>
      <c r="D3" s="14">
        <f>B3*C3</f>
        <v>0</v>
      </c>
      <c r="E3" s="23"/>
      <c r="F3" s="14">
        <v>1000</v>
      </c>
      <c r="G3" s="1">
        <v>23</v>
      </c>
      <c r="H3" s="14">
        <f>F3*G3</f>
        <v>23000</v>
      </c>
      <c r="I3" s="6"/>
      <c r="J3" s="14">
        <v>1000</v>
      </c>
      <c r="K3" s="1"/>
      <c r="L3" s="14">
        <f>J3*K3</f>
        <v>0</v>
      </c>
      <c r="N3" s="14">
        <v>1000</v>
      </c>
      <c r="O3" s="1"/>
      <c r="P3" s="14">
        <f>N3*O3</f>
        <v>0</v>
      </c>
    </row>
    <row r="4" spans="1:16">
      <c r="B4" s="2">
        <v>500</v>
      </c>
      <c r="C4" s="1"/>
      <c r="D4" s="2">
        <f t="shared" ref="D4:D11" si="0">B4*C4</f>
        <v>0</v>
      </c>
      <c r="E4" s="23"/>
      <c r="F4" s="2">
        <v>500</v>
      </c>
      <c r="G4" s="1">
        <v>192</v>
      </c>
      <c r="H4" s="2">
        <f t="shared" ref="H4:H5" si="1">F4*G4</f>
        <v>96000</v>
      </c>
      <c r="I4" s="6"/>
      <c r="J4" s="2">
        <v>500</v>
      </c>
      <c r="K4" s="1"/>
      <c r="L4" s="14">
        <f t="shared" ref="L4:L6" si="2">J4*K4</f>
        <v>0</v>
      </c>
      <c r="N4" s="2">
        <v>500</v>
      </c>
      <c r="O4" s="1"/>
      <c r="P4" s="2">
        <f t="shared" ref="P4" si="3">N4*O4</f>
        <v>0</v>
      </c>
    </row>
    <row r="5" spans="1:16">
      <c r="B5" s="2">
        <v>100</v>
      </c>
      <c r="C5" s="1"/>
      <c r="D5" s="2">
        <f t="shared" si="0"/>
        <v>0</v>
      </c>
      <c r="E5" s="23"/>
      <c r="F5" s="2">
        <v>100</v>
      </c>
      <c r="G5" s="1">
        <v>115</v>
      </c>
      <c r="H5" s="2">
        <f t="shared" si="1"/>
        <v>11500</v>
      </c>
      <c r="I5" s="6"/>
      <c r="J5" s="2">
        <v>100</v>
      </c>
      <c r="K5" s="1"/>
      <c r="L5" s="14">
        <f t="shared" si="2"/>
        <v>0</v>
      </c>
      <c r="N5" s="2">
        <v>100</v>
      </c>
      <c r="O5" s="1"/>
      <c r="P5" s="2">
        <f>N5*O5</f>
        <v>0</v>
      </c>
    </row>
    <row r="6" spans="1:16">
      <c r="B6" s="2">
        <v>50</v>
      </c>
      <c r="C6" s="1"/>
      <c r="D6" s="2">
        <f t="shared" si="0"/>
        <v>0</v>
      </c>
      <c r="E6" s="23"/>
      <c r="F6" s="2">
        <v>50</v>
      </c>
      <c r="G6" s="1">
        <v>50</v>
      </c>
      <c r="H6" s="2">
        <f>F6*G6</f>
        <v>2500</v>
      </c>
      <c r="I6" s="6"/>
      <c r="J6" s="2">
        <v>50</v>
      </c>
      <c r="K6" s="1"/>
      <c r="L6" s="14">
        <f t="shared" si="2"/>
        <v>0</v>
      </c>
      <c r="N6" s="2">
        <v>50</v>
      </c>
      <c r="O6" s="1"/>
      <c r="P6" s="2">
        <f>N6*O6</f>
        <v>0</v>
      </c>
    </row>
    <row r="7" spans="1:16">
      <c r="B7" s="2">
        <v>20</v>
      </c>
      <c r="C7" s="1"/>
      <c r="D7" s="2">
        <f t="shared" si="0"/>
        <v>0</v>
      </c>
      <c r="E7" s="23"/>
      <c r="F7" s="2"/>
      <c r="G7" s="1"/>
      <c r="H7" s="2"/>
      <c r="I7" s="6"/>
      <c r="J7" s="2">
        <v>20</v>
      </c>
      <c r="K7" s="1"/>
      <c r="L7" s="14">
        <f>J7*K7</f>
        <v>0</v>
      </c>
      <c r="N7" s="2">
        <v>20</v>
      </c>
      <c r="O7" s="1"/>
      <c r="P7" s="2">
        <f t="shared" ref="P7:P8" si="4">N7*O7</f>
        <v>0</v>
      </c>
    </row>
    <row r="8" spans="1:16">
      <c r="B8" s="2">
        <v>10</v>
      </c>
      <c r="C8" s="1"/>
      <c r="D8" s="2">
        <f t="shared" si="0"/>
        <v>0</v>
      </c>
      <c r="E8" s="23"/>
      <c r="F8" s="2"/>
      <c r="G8" s="1"/>
      <c r="H8" s="2"/>
      <c r="I8" s="6"/>
      <c r="J8" s="2">
        <v>10</v>
      </c>
      <c r="K8" s="1"/>
      <c r="L8" s="14">
        <f>J8*K8</f>
        <v>0</v>
      </c>
      <c r="N8" s="2">
        <v>10</v>
      </c>
      <c r="O8" s="1"/>
      <c r="P8" s="2">
        <f t="shared" si="4"/>
        <v>0</v>
      </c>
    </row>
    <row r="9" spans="1:16" ht="12.75" customHeight="1">
      <c r="B9" s="2">
        <v>5</v>
      </c>
      <c r="C9" s="5"/>
      <c r="D9" s="2">
        <f t="shared" si="0"/>
        <v>0</v>
      </c>
      <c r="E9" s="24"/>
      <c r="F9" s="2"/>
      <c r="G9" s="5"/>
      <c r="H9" s="2"/>
      <c r="I9" s="6"/>
      <c r="J9" s="2">
        <v>5</v>
      </c>
      <c r="K9" s="1"/>
      <c r="L9" s="14">
        <f>J9*K9</f>
        <v>0</v>
      </c>
      <c r="N9" s="2">
        <v>5</v>
      </c>
      <c r="O9" s="1"/>
      <c r="P9" s="2">
        <f>N9*O9</f>
        <v>0</v>
      </c>
    </row>
    <row r="10" spans="1:16">
      <c r="B10" s="2">
        <v>2</v>
      </c>
      <c r="C10" s="1"/>
      <c r="D10" s="2">
        <f t="shared" si="0"/>
        <v>0</v>
      </c>
      <c r="E10" s="23"/>
      <c r="F10" s="2"/>
      <c r="G10" s="1"/>
      <c r="H10" s="2"/>
      <c r="I10" s="6"/>
      <c r="J10" s="2">
        <v>2</v>
      </c>
      <c r="K10" s="1"/>
      <c r="L10" s="14">
        <f>J10*K10</f>
        <v>0</v>
      </c>
      <c r="N10" s="2">
        <v>2</v>
      </c>
      <c r="O10" s="1"/>
      <c r="P10" s="2">
        <f t="shared" ref="P10" si="5">N10*O10</f>
        <v>0</v>
      </c>
    </row>
    <row r="11" spans="1:16" ht="15.75" thickBot="1">
      <c r="B11" s="3">
        <v>1</v>
      </c>
      <c r="C11" s="1"/>
      <c r="D11" s="2">
        <f t="shared" si="0"/>
        <v>0</v>
      </c>
      <c r="E11" s="23"/>
      <c r="F11" s="3"/>
      <c r="G11" s="1"/>
      <c r="H11" s="2"/>
      <c r="I11" s="6"/>
      <c r="J11" s="3">
        <v>1</v>
      </c>
      <c r="K11" s="1"/>
      <c r="L11" s="14">
        <f t="shared" ref="L11" si="6">J11*K11</f>
        <v>0</v>
      </c>
      <c r="N11" s="3">
        <v>1</v>
      </c>
      <c r="O11" s="1"/>
      <c r="P11" s="2">
        <f>N11*O11</f>
        <v>0</v>
      </c>
    </row>
    <row r="12" spans="1:16" ht="21.75" thickBot="1">
      <c r="B12" s="108" t="s">
        <v>50</v>
      </c>
      <c r="C12" s="109"/>
      <c r="D12" s="17">
        <f>SUM(D3:D11)</f>
        <v>0</v>
      </c>
      <c r="E12" s="26"/>
      <c r="F12" s="108" t="s">
        <v>2</v>
      </c>
      <c r="G12" s="109"/>
      <c r="H12" s="17">
        <f>SUM(H3:H11)</f>
        <v>133000</v>
      </c>
      <c r="I12" s="13"/>
      <c r="J12" s="108" t="s">
        <v>2</v>
      </c>
      <c r="K12" s="109"/>
      <c r="L12" s="12">
        <f>SUM(L3:L11)</f>
        <v>0</v>
      </c>
      <c r="N12" s="108" t="s">
        <v>2</v>
      </c>
      <c r="O12" s="109"/>
      <c r="P12" s="17">
        <f>SUM(P3:P11)</f>
        <v>0</v>
      </c>
    </row>
    <row r="13" spans="1:16" ht="15" customHeight="1" thickBot="1">
      <c r="B13" s="7"/>
      <c r="C13" s="27"/>
      <c r="D13" s="10"/>
      <c r="E13" s="23"/>
      <c r="F13" s="8"/>
      <c r="G13" s="4"/>
      <c r="H13" s="32"/>
      <c r="I13" s="9"/>
      <c r="J13" s="7"/>
      <c r="K13" s="27"/>
      <c r="L13" s="11"/>
    </row>
    <row r="14" spans="1:16" ht="19.5" customHeight="1" thickBot="1">
      <c r="B14" s="27"/>
      <c r="C14" s="104" t="s">
        <v>50</v>
      </c>
      <c r="D14" s="10"/>
      <c r="E14" s="25">
        <f>D12+H12+L12</f>
        <v>133000</v>
      </c>
      <c r="F14" s="110"/>
      <c r="G14" s="22">
        <f>E14-F14</f>
        <v>133000</v>
      </c>
      <c r="H14" s="33"/>
      <c r="I14" s="4"/>
      <c r="J14" s="33"/>
      <c r="K14" s="33"/>
      <c r="L14" s="4"/>
    </row>
    <row r="15" spans="1:16" ht="15.75" customHeight="1" thickBot="1">
      <c r="A15" s="19"/>
      <c r="B15" s="28"/>
      <c r="C15" s="27"/>
      <c r="D15" s="70"/>
      <c r="E15" s="23"/>
      <c r="F15" s="111"/>
      <c r="G15" s="8"/>
      <c r="H15" s="19"/>
      <c r="I15" s="18"/>
      <c r="J15" s="19"/>
      <c r="K15" s="18"/>
      <c r="L15" s="19"/>
    </row>
    <row r="16" spans="1:16" ht="19.5" customHeight="1" thickBot="1">
      <c r="A16" s="19"/>
      <c r="B16" s="34" t="s">
        <v>0</v>
      </c>
      <c r="C16" s="35"/>
      <c r="D16" s="36" t="s">
        <v>1</v>
      </c>
      <c r="E16" s="26"/>
      <c r="F16" s="34" t="s">
        <v>0</v>
      </c>
      <c r="G16" s="35"/>
      <c r="H16" s="36" t="s">
        <v>1</v>
      </c>
      <c r="I16" s="37"/>
      <c r="J16" s="34" t="s">
        <v>0</v>
      </c>
      <c r="K16" s="35"/>
      <c r="L16" s="36" t="s">
        <v>1</v>
      </c>
      <c r="N16" s="34" t="s">
        <v>0</v>
      </c>
      <c r="O16" s="35"/>
      <c r="P16" s="36" t="s">
        <v>1</v>
      </c>
    </row>
    <row r="17" spans="1:16">
      <c r="A17" s="19"/>
      <c r="B17" s="14">
        <v>1000</v>
      </c>
      <c r="C17" s="1"/>
      <c r="D17" s="14">
        <f>C17*B17</f>
        <v>0</v>
      </c>
      <c r="E17" s="23"/>
      <c r="F17" s="14">
        <v>1000</v>
      </c>
      <c r="G17" s="1"/>
      <c r="H17" s="14">
        <f>F17*G17</f>
        <v>0</v>
      </c>
      <c r="I17" s="6"/>
      <c r="J17" s="14">
        <v>1000</v>
      </c>
      <c r="K17" s="1"/>
      <c r="L17" s="14">
        <f>J17*K17</f>
        <v>0</v>
      </c>
      <c r="N17" s="14">
        <v>1000</v>
      </c>
      <c r="O17" s="1"/>
      <c r="P17" s="14">
        <f>N17*O17</f>
        <v>0</v>
      </c>
    </row>
    <row r="18" spans="1:16">
      <c r="A18" s="19"/>
      <c r="B18" s="2">
        <v>500</v>
      </c>
      <c r="C18" s="1"/>
      <c r="D18" s="2">
        <f>B18*C18</f>
        <v>0</v>
      </c>
      <c r="E18" s="23"/>
      <c r="F18" s="2">
        <v>500</v>
      </c>
      <c r="G18" s="1"/>
      <c r="H18" s="2">
        <f t="shared" ref="H18:H19" si="7">F18*G18</f>
        <v>0</v>
      </c>
      <c r="I18" s="6"/>
      <c r="J18" s="2">
        <v>500</v>
      </c>
      <c r="K18" s="1"/>
      <c r="L18" s="2">
        <f>J18*K18</f>
        <v>0</v>
      </c>
      <c r="N18" s="2">
        <v>500</v>
      </c>
      <c r="O18" s="1"/>
      <c r="P18" s="2">
        <f t="shared" ref="P18:P19" si="8">N18*O18</f>
        <v>0</v>
      </c>
    </row>
    <row r="19" spans="1:16">
      <c r="A19" s="19"/>
      <c r="B19" s="2">
        <v>100</v>
      </c>
      <c r="C19" s="1"/>
      <c r="D19" s="2">
        <f t="shared" ref="D19" si="9">B19*C19</f>
        <v>0</v>
      </c>
      <c r="E19" s="23"/>
      <c r="F19" s="2">
        <v>100</v>
      </c>
      <c r="G19" s="1"/>
      <c r="H19" s="2">
        <f t="shared" si="7"/>
        <v>0</v>
      </c>
      <c r="I19" s="6"/>
      <c r="J19" s="2">
        <v>100</v>
      </c>
      <c r="K19" s="1"/>
      <c r="L19" s="2">
        <f t="shared" ref="L19" si="10">J19*K19</f>
        <v>0</v>
      </c>
      <c r="N19" s="2">
        <v>100</v>
      </c>
      <c r="O19" s="1"/>
      <c r="P19" s="2">
        <f t="shared" si="8"/>
        <v>0</v>
      </c>
    </row>
    <row r="20" spans="1:16">
      <c r="A20" s="19"/>
      <c r="B20" s="2">
        <v>50</v>
      </c>
      <c r="C20" s="1"/>
      <c r="D20" s="2">
        <f>B20*C20</f>
        <v>0</v>
      </c>
      <c r="E20" s="23"/>
      <c r="F20" s="2">
        <v>50</v>
      </c>
      <c r="G20" s="1"/>
      <c r="H20" s="2">
        <f>F20*G20</f>
        <v>0</v>
      </c>
      <c r="I20" s="6"/>
      <c r="J20" s="2">
        <v>50</v>
      </c>
      <c r="K20" s="1"/>
      <c r="L20" s="2">
        <f>J20*K20</f>
        <v>0</v>
      </c>
      <c r="N20" s="2">
        <v>50</v>
      </c>
      <c r="O20" s="1"/>
      <c r="P20" s="2">
        <f>N20*O20</f>
        <v>0</v>
      </c>
    </row>
    <row r="21" spans="1:16">
      <c r="A21" s="19"/>
      <c r="B21" s="2">
        <v>20</v>
      </c>
      <c r="C21" s="1"/>
      <c r="D21" s="2">
        <f t="shared" ref="D21:D23" si="11">B21*C21</f>
        <v>0</v>
      </c>
      <c r="E21" s="23"/>
      <c r="F21" s="2">
        <v>20</v>
      </c>
      <c r="G21" s="1"/>
      <c r="H21" s="2">
        <f t="shared" ref="H21:H25" si="12">F21*G21</f>
        <v>0</v>
      </c>
      <c r="I21" s="6"/>
      <c r="J21" s="2">
        <v>20</v>
      </c>
      <c r="K21" s="1"/>
      <c r="L21" s="2">
        <f t="shared" ref="L21:L25" si="13">J21*K21</f>
        <v>0</v>
      </c>
      <c r="N21" s="2">
        <v>20</v>
      </c>
      <c r="O21" s="1"/>
      <c r="P21" s="2">
        <f t="shared" ref="P21:P22" si="14">N21*O21</f>
        <v>0</v>
      </c>
    </row>
    <row r="22" spans="1:16">
      <c r="A22" s="19"/>
      <c r="B22" s="2">
        <v>10</v>
      </c>
      <c r="C22" s="1"/>
      <c r="D22" s="2">
        <f>B22*C22</f>
        <v>0</v>
      </c>
      <c r="E22" s="23"/>
      <c r="F22" s="2">
        <v>10</v>
      </c>
      <c r="G22" s="1"/>
      <c r="H22" s="2">
        <f t="shared" si="12"/>
        <v>0</v>
      </c>
      <c r="I22" s="6"/>
      <c r="J22" s="2">
        <v>10</v>
      </c>
      <c r="K22" s="1"/>
      <c r="L22" s="2">
        <f t="shared" si="13"/>
        <v>0</v>
      </c>
      <c r="N22" s="2">
        <v>10</v>
      </c>
      <c r="O22" s="1"/>
      <c r="P22" s="2">
        <f t="shared" si="14"/>
        <v>0</v>
      </c>
    </row>
    <row r="23" spans="1:16">
      <c r="A23" s="19"/>
      <c r="B23" s="2">
        <v>5</v>
      </c>
      <c r="C23" s="5"/>
      <c r="D23" s="2">
        <f t="shared" si="11"/>
        <v>0</v>
      </c>
      <c r="E23" s="24"/>
      <c r="F23" s="2">
        <v>5</v>
      </c>
      <c r="G23" s="5"/>
      <c r="H23" s="2">
        <f t="shared" si="12"/>
        <v>0</v>
      </c>
      <c r="I23" s="6"/>
      <c r="J23" s="2">
        <v>5</v>
      </c>
      <c r="K23" s="5"/>
      <c r="L23" s="2">
        <f t="shared" si="13"/>
        <v>0</v>
      </c>
      <c r="N23" s="2">
        <v>5</v>
      </c>
      <c r="O23" s="5"/>
      <c r="P23" s="2">
        <f>N23*O24</f>
        <v>0</v>
      </c>
    </row>
    <row r="24" spans="1:16">
      <c r="A24" s="19"/>
      <c r="B24" s="2">
        <v>2</v>
      </c>
      <c r="C24" s="1"/>
      <c r="D24" s="2">
        <f>B24*C24</f>
        <v>0</v>
      </c>
      <c r="E24" s="105"/>
      <c r="F24" s="2">
        <v>2</v>
      </c>
      <c r="G24" s="1"/>
      <c r="H24" s="2">
        <f t="shared" si="12"/>
        <v>0</v>
      </c>
      <c r="I24" s="6"/>
      <c r="J24" s="2">
        <v>2</v>
      </c>
      <c r="K24" s="1"/>
      <c r="L24" s="2">
        <f t="shared" si="13"/>
        <v>0</v>
      </c>
      <c r="N24" s="2">
        <v>2</v>
      </c>
      <c r="O24" s="1"/>
      <c r="P24" s="2">
        <f>O24*N24</f>
        <v>0</v>
      </c>
    </row>
    <row r="25" spans="1:16" ht="15.75" thickBot="1">
      <c r="A25" s="19"/>
      <c r="B25" s="3">
        <v>1</v>
      </c>
      <c r="C25" s="1"/>
      <c r="D25" s="2">
        <f>B25*C25</f>
        <v>0</v>
      </c>
      <c r="E25" s="23"/>
      <c r="F25" s="3">
        <v>1</v>
      </c>
      <c r="G25" s="1"/>
      <c r="H25" s="2">
        <f t="shared" si="12"/>
        <v>0</v>
      </c>
      <c r="I25" s="6"/>
      <c r="J25" s="3">
        <v>1</v>
      </c>
      <c r="K25" s="1"/>
      <c r="L25" s="2">
        <f t="shared" si="13"/>
        <v>0</v>
      </c>
      <c r="N25" s="3">
        <v>1</v>
      </c>
      <c r="O25" s="1"/>
      <c r="P25" s="2">
        <f>N25*O25</f>
        <v>0</v>
      </c>
    </row>
    <row r="26" spans="1:16" ht="19.5" customHeight="1" thickBot="1">
      <c r="A26" s="19"/>
      <c r="B26" s="108" t="s">
        <v>2</v>
      </c>
      <c r="C26" s="109"/>
      <c r="D26" s="17">
        <f>SUM(D17:D25)</f>
        <v>0</v>
      </c>
      <c r="E26" s="26"/>
      <c r="F26" s="108" t="s">
        <v>2</v>
      </c>
      <c r="G26" s="109"/>
      <c r="H26" s="17">
        <f>SUM(H17:H25)</f>
        <v>0</v>
      </c>
      <c r="I26" s="13"/>
      <c r="J26" s="108" t="s">
        <v>2</v>
      </c>
      <c r="K26" s="109"/>
      <c r="L26" s="17">
        <f>SUM(L17:L25)</f>
        <v>0</v>
      </c>
      <c r="N26" s="108" t="s">
        <v>2</v>
      </c>
      <c r="O26" s="109"/>
      <c r="P26" s="17">
        <f>SUM(P17:P25)</f>
        <v>0</v>
      </c>
    </row>
    <row r="27" spans="1:16" ht="15.75" thickBot="1">
      <c r="A27" s="19"/>
      <c r="B27" s="7"/>
      <c r="C27" s="27"/>
      <c r="D27" s="10"/>
      <c r="E27" s="23"/>
      <c r="F27" s="8"/>
      <c r="G27" s="4"/>
      <c r="H27" s="1"/>
      <c r="I27" s="9"/>
      <c r="J27" s="7"/>
      <c r="K27" s="20"/>
      <c r="L27" s="11"/>
    </row>
    <row r="28" spans="1:16" ht="19.5" customHeight="1" thickBot="1">
      <c r="A28" s="45"/>
      <c r="B28" s="21"/>
      <c r="C28" s="19"/>
      <c r="D28" s="19"/>
      <c r="E28" s="25">
        <f>D26+H26+L26</f>
        <v>0</v>
      </c>
      <c r="F28" s="110"/>
      <c r="G28" s="22">
        <f>F28-E28</f>
        <v>0</v>
      </c>
      <c r="H28" s="1"/>
      <c r="I28" s="4"/>
      <c r="J28" s="4"/>
      <c r="K28" s="4"/>
      <c r="L28" s="4"/>
      <c r="M28" s="40"/>
      <c r="N28" s="10"/>
      <c r="O28" s="10"/>
      <c r="P28" s="40"/>
    </row>
    <row r="29" spans="1:16" ht="19.5" customHeight="1" thickBot="1">
      <c r="A29" s="8"/>
      <c r="B29" s="21"/>
      <c r="C29" s="21"/>
      <c r="D29" s="19"/>
      <c r="E29" s="23"/>
      <c r="F29" s="111"/>
      <c r="G29" s="8"/>
      <c r="H29" s="44"/>
      <c r="I29" s="4"/>
      <c r="J29" s="19"/>
      <c r="K29" s="4"/>
      <c r="L29" s="19"/>
      <c r="M29" s="40"/>
      <c r="N29" s="70"/>
      <c r="O29" s="10"/>
      <c r="P29" s="40"/>
    </row>
    <row r="30" spans="1:16" ht="19.5" customHeight="1">
      <c r="A30" s="8"/>
      <c r="B30" s="21"/>
      <c r="C30" s="19"/>
      <c r="D30" s="19"/>
      <c r="E30" s="30"/>
      <c r="F30" s="41"/>
      <c r="G30" s="21"/>
      <c r="H30" s="44"/>
      <c r="I30" s="4"/>
      <c r="J30" s="19"/>
      <c r="K30" s="103"/>
      <c r="L30" s="19"/>
      <c r="M30" s="40"/>
      <c r="N30" s="40"/>
      <c r="O30" s="10"/>
      <c r="P30" s="40"/>
    </row>
    <row r="31" spans="1:16" ht="19.5" customHeight="1">
      <c r="A31" s="8"/>
      <c r="B31" s="21"/>
      <c r="C31" s="19"/>
      <c r="D31" s="19"/>
      <c r="E31" s="31"/>
      <c r="F31" s="41"/>
      <c r="G31" s="4"/>
      <c r="H31" s="42"/>
      <c r="I31" s="4"/>
      <c r="J31" s="19"/>
      <c r="K31" s="4"/>
      <c r="L31" s="19"/>
      <c r="M31" s="40"/>
      <c r="N31" s="40"/>
      <c r="O31" s="40"/>
      <c r="P31" s="40"/>
    </row>
    <row r="32" spans="1:16" ht="19.5" customHeight="1">
      <c r="A32" s="8"/>
      <c r="B32" s="21"/>
      <c r="C32" s="77" t="s">
        <v>51</v>
      </c>
      <c r="D32" s="106">
        <v>1000</v>
      </c>
      <c r="E32" s="69"/>
      <c r="F32" s="19"/>
      <c r="G32" s="21"/>
      <c r="H32" s="42"/>
      <c r="I32" s="4"/>
      <c r="J32" s="4"/>
      <c r="K32" s="19"/>
      <c r="L32" s="19"/>
      <c r="M32" s="40"/>
      <c r="N32" s="40"/>
      <c r="O32" s="40"/>
      <c r="P32" s="40"/>
    </row>
    <row r="33" spans="1:16" ht="19.5" customHeight="1">
      <c r="A33" s="8"/>
      <c r="B33" s="21"/>
      <c r="C33" s="19"/>
      <c r="D33" s="19"/>
      <c r="E33" s="69"/>
      <c r="F33" s="21"/>
      <c r="G33" s="19"/>
      <c r="H33" s="42"/>
      <c r="I33" s="4"/>
      <c r="J33" s="4"/>
      <c r="K33" s="19"/>
      <c r="L33" s="19"/>
      <c r="M33" s="40"/>
      <c r="N33" s="40"/>
      <c r="O33" s="40"/>
      <c r="P33" s="40"/>
    </row>
    <row r="34" spans="1:16" ht="19.5" customHeight="1">
      <c r="A34" s="8"/>
      <c r="B34" s="21"/>
      <c r="C34" s="19"/>
      <c r="D34" s="4"/>
      <c r="E34" s="69"/>
      <c r="F34" s="21"/>
      <c r="G34" s="19"/>
      <c r="H34" s="42"/>
      <c r="I34" s="4"/>
      <c r="J34" s="4"/>
      <c r="K34" s="19"/>
      <c r="L34" s="19"/>
      <c r="M34" s="40"/>
      <c r="N34" s="40"/>
      <c r="O34" s="40"/>
      <c r="P34" s="40"/>
    </row>
    <row r="35" spans="1:16" ht="19.5" customHeight="1">
      <c r="A35" s="8"/>
      <c r="B35" s="21"/>
      <c r="C35" s="19"/>
      <c r="D35" s="21"/>
      <c r="E35" s="43"/>
      <c r="F35" s="19"/>
      <c r="G35" s="19"/>
      <c r="H35" s="33"/>
      <c r="I35" s="21"/>
      <c r="J35" s="107"/>
      <c r="K35" s="107"/>
      <c r="L35" s="10"/>
      <c r="M35" s="40"/>
      <c r="N35" s="40"/>
      <c r="O35" s="40"/>
      <c r="P35" s="40"/>
    </row>
    <row r="36" spans="1:16" ht="19.5" customHeight="1">
      <c r="A36" s="45"/>
      <c r="B36" s="21"/>
      <c r="C36" s="19"/>
      <c r="D36" s="19"/>
      <c r="E36" s="30"/>
      <c r="F36" s="19"/>
      <c r="G36" s="19"/>
      <c r="H36" s="72"/>
      <c r="I36" s="19"/>
      <c r="J36" s="7"/>
      <c r="K36" s="4"/>
      <c r="L36" s="40"/>
      <c r="M36" s="40"/>
      <c r="N36" s="40"/>
      <c r="O36" s="40"/>
      <c r="P36" s="40"/>
    </row>
    <row r="37" spans="1:16" ht="19.5" customHeight="1">
      <c r="A37" s="8"/>
      <c r="B37" s="21"/>
      <c r="C37" s="19"/>
      <c r="D37" s="19"/>
      <c r="E37" s="30"/>
      <c r="F37" s="19"/>
      <c r="G37" s="19"/>
      <c r="H37" s="42"/>
      <c r="I37" s="19"/>
      <c r="J37" s="7"/>
      <c r="K37" s="40"/>
      <c r="L37" s="40"/>
      <c r="M37" s="40"/>
      <c r="N37" s="40"/>
      <c r="O37" s="40"/>
      <c r="P37" s="40"/>
    </row>
    <row r="38" spans="1:16" ht="19.5" customHeight="1">
      <c r="A38" s="8"/>
      <c r="B38" s="21"/>
      <c r="C38" s="19"/>
      <c r="D38" s="21"/>
      <c r="E38" s="4"/>
      <c r="F38" s="21"/>
      <c r="G38" s="31"/>
      <c r="H38" s="42"/>
      <c r="I38" s="19"/>
      <c r="J38" s="7"/>
      <c r="K38" s="40"/>
      <c r="L38" s="40"/>
      <c r="M38" s="40"/>
      <c r="N38" s="40"/>
      <c r="O38" s="40"/>
      <c r="P38" s="40"/>
    </row>
    <row r="39" spans="1:16" ht="19.5" customHeight="1">
      <c r="B39" s="21"/>
      <c r="C39" s="19"/>
      <c r="D39" s="21"/>
      <c r="E39" s="71"/>
      <c r="F39" s="33"/>
      <c r="G39" s="19"/>
      <c r="H39" s="7"/>
      <c r="I39" s="6"/>
    </row>
    <row r="40" spans="1:16" ht="19.5" customHeight="1">
      <c r="B40" s="21"/>
      <c r="C40" s="19"/>
      <c r="D40" s="21"/>
      <c r="E40" s="71"/>
      <c r="F40" s="33"/>
      <c r="G40" s="19"/>
      <c r="H40" s="7"/>
      <c r="I40" s="6"/>
    </row>
    <row r="41" spans="1:16" ht="18" customHeight="1">
      <c r="B41" s="21"/>
      <c r="C41" s="19"/>
      <c r="D41" s="19"/>
      <c r="E41" s="4"/>
      <c r="F41" s="69"/>
      <c r="G41" s="19"/>
      <c r="H41" s="7"/>
      <c r="I41" s="6"/>
    </row>
    <row r="42" spans="1:16" ht="15.75" customHeight="1">
      <c r="B42" s="4"/>
      <c r="C42" s="4"/>
      <c r="D42" s="19"/>
      <c r="E42" s="4"/>
      <c r="F42" s="4"/>
      <c r="G42" s="19"/>
      <c r="H42" s="7"/>
      <c r="I42" s="6"/>
    </row>
    <row r="43" spans="1:16" ht="15.75" customHeight="1">
      <c r="A43" s="4"/>
      <c r="B43" s="28"/>
      <c r="C43" s="33"/>
      <c r="D43" s="33"/>
      <c r="E43" s="4"/>
      <c r="F43" s="4"/>
      <c r="G43" s="7"/>
      <c r="H43" s="6"/>
      <c r="I43" s="6"/>
    </row>
    <row r="44" spans="1:16">
      <c r="A44" s="19"/>
      <c r="B44" s="7"/>
      <c r="C44" s="19"/>
      <c r="D44" s="4"/>
      <c r="E44" s="4"/>
      <c r="F44" s="4"/>
      <c r="G44" s="4"/>
      <c r="H44" s="19"/>
      <c r="I44" s="6"/>
    </row>
    <row r="45" spans="1:16">
      <c r="A45" s="19"/>
      <c r="B45" s="73"/>
      <c r="C45" s="74"/>
      <c r="D45" s="75"/>
      <c r="E45" s="74"/>
      <c r="F45" s="69"/>
    </row>
    <row r="46" spans="1:16">
      <c r="A46" s="19"/>
      <c r="B46" s="73"/>
      <c r="C46" s="74"/>
      <c r="D46" s="75"/>
      <c r="E46" s="74"/>
      <c r="F46" s="69"/>
    </row>
    <row r="47" spans="1:16">
      <c r="A47" s="19"/>
      <c r="B47" s="73"/>
      <c r="C47" s="74"/>
      <c r="D47" s="75"/>
      <c r="E47" s="74"/>
      <c r="F47" s="69"/>
    </row>
    <row r="48" spans="1:16">
      <c r="A48" s="19"/>
      <c r="B48" s="73"/>
      <c r="C48" s="74"/>
      <c r="D48" s="75"/>
      <c r="E48" s="74"/>
      <c r="F48" s="69"/>
    </row>
    <row r="49" spans="1:5">
      <c r="A49" s="19"/>
      <c r="B49" s="73"/>
      <c r="C49" s="74"/>
      <c r="D49" s="75"/>
      <c r="E49" s="74"/>
    </row>
    <row r="50" spans="1:5">
      <c r="A50" s="19"/>
      <c r="B50" s="73"/>
      <c r="C50" s="74"/>
      <c r="D50" s="75"/>
      <c r="E50" s="74"/>
    </row>
    <row r="51" spans="1:5">
      <c r="A51" s="19"/>
      <c r="B51" s="73"/>
      <c r="C51" s="74"/>
      <c r="D51" s="75"/>
      <c r="E51" s="74"/>
    </row>
    <row r="52" spans="1:5">
      <c r="A52" s="19"/>
      <c r="B52" s="73"/>
      <c r="C52" s="74"/>
      <c r="D52" s="75"/>
      <c r="E52" s="74"/>
    </row>
    <row r="53" spans="1:5">
      <c r="A53" s="19"/>
      <c r="B53" s="19"/>
      <c r="C53" s="74"/>
      <c r="D53" s="21"/>
      <c r="E53" s="74"/>
    </row>
    <row r="54" spans="1:5">
      <c r="A54" s="19"/>
      <c r="B54" s="33"/>
      <c r="C54" s="7"/>
      <c r="D54" s="19"/>
      <c r="E54" s="7"/>
    </row>
    <row r="58" spans="1:5">
      <c r="B58" s="5"/>
    </row>
    <row r="59" spans="1:5">
      <c r="B59" s="5"/>
    </row>
  </sheetData>
  <mergeCells count="11">
    <mergeCell ref="J35:K35"/>
    <mergeCell ref="N26:O26"/>
    <mergeCell ref="F28:F29"/>
    <mergeCell ref="B12:C12"/>
    <mergeCell ref="F12:G12"/>
    <mergeCell ref="J12:K12"/>
    <mergeCell ref="F26:G26"/>
    <mergeCell ref="J26:K26"/>
    <mergeCell ref="B26:C26"/>
    <mergeCell ref="F14:F15"/>
    <mergeCell ref="N12:O12"/>
  </mergeCells>
  <pageMargins left="0.7" right="0.7" top="0.75" bottom="0.75" header="0.3" footer="0.3"/>
  <pageSetup paperSize="9" scale="53" orientation="landscape" verticalDpi="300" r:id="rId1"/>
</worksheet>
</file>

<file path=xl/worksheets/sheet2.xml><?xml version="1.0" encoding="utf-8"?>
<worksheet xmlns="http://schemas.openxmlformats.org/spreadsheetml/2006/main" xmlns:r="http://schemas.openxmlformats.org/officeDocument/2006/relationships">
  <sheetPr>
    <pageSetUpPr fitToPage="1"/>
  </sheetPr>
  <dimension ref="A1:G60"/>
  <sheetViews>
    <sheetView workbookViewId="0">
      <selection activeCell="E22" sqref="B2:E22"/>
    </sheetView>
  </sheetViews>
  <sheetFormatPr defaultColWidth="24.28515625" defaultRowHeight="20.25" customHeight="1"/>
  <cols>
    <col min="1" max="1" width="24.28515625" style="79"/>
    <col min="2" max="6" width="24.28515625" style="70"/>
    <col min="7" max="16384" width="24.28515625" style="79"/>
  </cols>
  <sheetData>
    <row r="1" spans="1:7" ht="20.25" customHeight="1" thickBot="1">
      <c r="A1" s="4"/>
      <c r="B1" s="4"/>
      <c r="C1" s="4"/>
      <c r="D1" s="4"/>
      <c r="E1" s="21"/>
      <c r="F1" s="21"/>
      <c r="G1" s="78"/>
    </row>
    <row r="2" spans="1:7" ht="20.25" customHeight="1" thickBot="1">
      <c r="A2" s="4"/>
      <c r="B2" s="88" t="s">
        <v>41</v>
      </c>
      <c r="C2" s="89" t="s">
        <v>40</v>
      </c>
      <c r="D2" s="89" t="s">
        <v>42</v>
      </c>
      <c r="E2" s="90" t="s">
        <v>3</v>
      </c>
      <c r="F2" s="21"/>
      <c r="G2" s="78"/>
    </row>
    <row r="3" spans="1:7" ht="20.25" customHeight="1">
      <c r="A3" s="4"/>
      <c r="B3" s="91" t="s">
        <v>43</v>
      </c>
      <c r="C3" s="86" t="s">
        <v>40</v>
      </c>
      <c r="D3" s="94">
        <v>1047545</v>
      </c>
      <c r="E3" s="87" t="s">
        <v>44</v>
      </c>
      <c r="F3" s="21"/>
      <c r="G3" s="78"/>
    </row>
    <row r="4" spans="1:7" ht="20.25" customHeight="1">
      <c r="A4" s="4"/>
      <c r="B4" s="92" t="s">
        <v>45</v>
      </c>
      <c r="C4" s="86" t="s">
        <v>40</v>
      </c>
      <c r="D4" s="95">
        <v>296700</v>
      </c>
      <c r="E4" s="87" t="s">
        <v>44</v>
      </c>
      <c r="F4" s="21"/>
      <c r="G4" s="78"/>
    </row>
    <row r="5" spans="1:7" ht="20.25" customHeight="1">
      <c r="A5" s="4"/>
      <c r="B5" s="93" t="s">
        <v>46</v>
      </c>
      <c r="C5" s="86" t="s">
        <v>40</v>
      </c>
      <c r="D5" s="96">
        <v>101940</v>
      </c>
      <c r="E5" s="87" t="s">
        <v>44</v>
      </c>
      <c r="F5" s="21"/>
      <c r="G5" s="78"/>
    </row>
    <row r="6" spans="1:7" ht="20.25" customHeight="1">
      <c r="A6" s="4"/>
      <c r="B6" s="92" t="s">
        <v>47</v>
      </c>
      <c r="C6" s="86" t="s">
        <v>40</v>
      </c>
      <c r="D6" s="95">
        <v>77390</v>
      </c>
      <c r="E6" s="87" t="s">
        <v>44</v>
      </c>
      <c r="F6" s="21"/>
      <c r="G6" s="78"/>
    </row>
    <row r="7" spans="1:7" ht="20.25" hidden="1" customHeight="1">
      <c r="A7" s="4"/>
      <c r="B7" s="112"/>
      <c r="C7" s="113"/>
      <c r="D7" s="76"/>
      <c r="E7" s="82"/>
      <c r="F7" s="21"/>
      <c r="G7" s="78"/>
    </row>
    <row r="8" spans="1:7" ht="33.75" hidden="1" customHeight="1">
      <c r="A8" s="78"/>
      <c r="B8" s="81"/>
      <c r="C8" s="77"/>
      <c r="D8" s="77"/>
      <c r="E8" s="82"/>
      <c r="F8" s="21"/>
      <c r="G8" s="78"/>
    </row>
    <row r="9" spans="1:7" ht="20.25" hidden="1" customHeight="1">
      <c r="A9" s="4"/>
      <c r="B9" s="80"/>
      <c r="C9" s="76"/>
      <c r="D9" s="76"/>
      <c r="E9" s="82"/>
      <c r="F9" s="21"/>
      <c r="G9" s="78"/>
    </row>
    <row r="10" spans="1:7" ht="20.25" hidden="1" customHeight="1">
      <c r="A10" s="4"/>
      <c r="B10" s="80"/>
      <c r="C10" s="76"/>
      <c r="D10" s="76"/>
      <c r="E10" s="82"/>
      <c r="F10" s="21"/>
      <c r="G10" s="78"/>
    </row>
    <row r="11" spans="1:7" ht="20.25" hidden="1" customHeight="1">
      <c r="A11" s="4"/>
      <c r="B11" s="80"/>
      <c r="C11" s="76"/>
      <c r="D11" s="76"/>
      <c r="E11" s="82"/>
      <c r="F11" s="21"/>
      <c r="G11" s="78"/>
    </row>
    <row r="12" spans="1:7" ht="20.25" hidden="1" customHeight="1">
      <c r="A12" s="4"/>
      <c r="B12" s="80"/>
      <c r="C12" s="76"/>
      <c r="D12" s="76"/>
      <c r="E12" s="82"/>
      <c r="F12" s="21"/>
      <c r="G12" s="78"/>
    </row>
    <row r="13" spans="1:7" ht="20.25" hidden="1" customHeight="1">
      <c r="A13" s="4"/>
      <c r="B13" s="80"/>
      <c r="C13" s="76"/>
      <c r="D13" s="76"/>
      <c r="E13" s="82"/>
      <c r="F13" s="21"/>
      <c r="G13" s="78"/>
    </row>
    <row r="14" spans="1:7" ht="20.25" hidden="1" customHeight="1">
      <c r="A14" s="4"/>
      <c r="B14" s="80"/>
      <c r="C14" s="76"/>
      <c r="D14" s="76"/>
      <c r="E14" s="82"/>
      <c r="F14" s="21"/>
      <c r="G14" s="78"/>
    </row>
    <row r="15" spans="1:7" ht="20.25" hidden="1" customHeight="1">
      <c r="A15" s="4"/>
      <c r="B15" s="80"/>
      <c r="C15" s="76"/>
      <c r="D15" s="76"/>
      <c r="E15" s="82"/>
      <c r="F15" s="21"/>
      <c r="G15" s="78"/>
    </row>
    <row r="16" spans="1:7" ht="20.25" customHeight="1">
      <c r="A16" s="4"/>
      <c r="B16" s="80"/>
      <c r="C16" s="76"/>
      <c r="D16" s="76"/>
      <c r="E16" s="82"/>
      <c r="F16" s="21"/>
      <c r="G16" s="78"/>
    </row>
    <row r="17" spans="1:7" ht="20.25" customHeight="1">
      <c r="A17" s="4"/>
      <c r="B17" s="114"/>
      <c r="C17" s="115"/>
      <c r="D17" s="76"/>
      <c r="E17" s="82"/>
      <c r="F17" s="21"/>
      <c r="G17" s="78"/>
    </row>
    <row r="18" spans="1:7" ht="20.25" customHeight="1">
      <c r="A18" s="78"/>
      <c r="B18" s="81"/>
      <c r="C18" s="77"/>
      <c r="D18" s="77"/>
      <c r="E18" s="82"/>
      <c r="F18" s="21"/>
      <c r="G18" s="78"/>
    </row>
    <row r="19" spans="1:7" ht="20.25" customHeight="1">
      <c r="A19" s="78"/>
      <c r="B19" s="81"/>
      <c r="C19" s="77"/>
      <c r="D19" s="77"/>
      <c r="E19" s="82"/>
      <c r="F19" s="21"/>
      <c r="G19" s="78"/>
    </row>
    <row r="20" spans="1:7" ht="20.25" customHeight="1">
      <c r="A20" s="4"/>
      <c r="B20" s="80"/>
      <c r="C20" s="76"/>
      <c r="D20" s="76"/>
      <c r="E20" s="82"/>
      <c r="F20" s="21"/>
      <c r="G20" s="78"/>
    </row>
    <row r="21" spans="1:7" ht="20.25" customHeight="1" thickBot="1">
      <c r="A21" s="4"/>
      <c r="B21" s="83"/>
      <c r="C21" s="84"/>
      <c r="D21" s="84">
        <f>SUM(D3:D20)</f>
        <v>1523575</v>
      </c>
      <c r="E21" s="85"/>
      <c r="F21" s="21"/>
      <c r="G21" s="78"/>
    </row>
    <row r="22" spans="1:7" ht="20.25" customHeight="1">
      <c r="A22" s="4"/>
      <c r="B22" s="4"/>
      <c r="C22" s="4"/>
      <c r="D22" s="4"/>
      <c r="E22" s="21"/>
      <c r="F22" s="21"/>
      <c r="G22" s="78"/>
    </row>
    <row r="23" spans="1:7" ht="20.25" customHeight="1">
      <c r="A23" s="4"/>
      <c r="B23" s="4"/>
      <c r="C23" s="4"/>
      <c r="D23" s="4"/>
      <c r="E23" s="21"/>
      <c r="F23" s="21"/>
      <c r="G23" s="78"/>
    </row>
    <row r="24" spans="1:7" ht="20.25" customHeight="1">
      <c r="A24" s="4"/>
      <c r="B24" s="116"/>
      <c r="C24" s="116"/>
      <c r="D24" s="4"/>
      <c r="E24" s="21"/>
      <c r="F24" s="21"/>
      <c r="G24" s="78"/>
    </row>
    <row r="25" spans="1:7" ht="20.25" customHeight="1">
      <c r="A25" s="78"/>
      <c r="B25" s="21"/>
      <c r="C25" s="21"/>
      <c r="D25" s="21"/>
      <c r="E25" s="21"/>
      <c r="F25" s="21"/>
      <c r="G25" s="78"/>
    </row>
    <row r="26" spans="1:7" ht="20.25" customHeight="1">
      <c r="A26" s="78"/>
      <c r="B26" s="21"/>
      <c r="C26" s="21"/>
      <c r="D26" s="21"/>
      <c r="E26" s="21"/>
      <c r="F26" s="21"/>
      <c r="G26" s="78"/>
    </row>
    <row r="27" spans="1:7" ht="20.25" customHeight="1">
      <c r="A27" s="78"/>
      <c r="B27" s="21"/>
      <c r="C27" s="21"/>
      <c r="D27" s="21"/>
      <c r="E27" s="21"/>
      <c r="F27" s="21"/>
      <c r="G27" s="78"/>
    </row>
    <row r="28" spans="1:7" ht="20.25" customHeight="1">
      <c r="A28" s="78"/>
      <c r="B28" s="21"/>
      <c r="C28" s="21"/>
      <c r="D28" s="21"/>
      <c r="E28" s="21"/>
      <c r="F28" s="21"/>
      <c r="G28" s="78"/>
    </row>
    <row r="29" spans="1:7" ht="20.25" customHeight="1">
      <c r="A29" s="78"/>
      <c r="B29" s="21"/>
      <c r="C29" s="21"/>
      <c r="D29" s="21"/>
      <c r="E29" s="21"/>
      <c r="F29" s="21"/>
      <c r="G29" s="78"/>
    </row>
    <row r="30" spans="1:7" ht="20.25" customHeight="1">
      <c r="A30" s="78"/>
      <c r="B30" s="21"/>
      <c r="C30" s="21"/>
      <c r="D30" s="21"/>
      <c r="E30" s="21"/>
      <c r="F30" s="21"/>
      <c r="G30" s="78"/>
    </row>
    <row r="31" spans="1:7" ht="20.25" customHeight="1">
      <c r="A31" s="78"/>
      <c r="B31" s="21"/>
      <c r="C31" s="21"/>
      <c r="D31" s="21"/>
      <c r="E31" s="21"/>
      <c r="F31" s="21"/>
      <c r="G31" s="78"/>
    </row>
    <row r="32" spans="1:7" ht="20.25" customHeight="1">
      <c r="A32" s="78"/>
      <c r="B32" s="21"/>
      <c r="C32" s="21"/>
      <c r="D32" s="21"/>
      <c r="E32" s="21"/>
      <c r="F32" s="21"/>
      <c r="G32" s="78"/>
    </row>
    <row r="33" spans="1:7" ht="20.25" customHeight="1">
      <c r="A33" s="78"/>
      <c r="B33" s="21"/>
      <c r="C33" s="21"/>
      <c r="D33" s="21"/>
      <c r="E33" s="21"/>
      <c r="F33" s="21"/>
      <c r="G33" s="78"/>
    </row>
    <row r="34" spans="1:7" ht="20.25" customHeight="1">
      <c r="A34" s="78"/>
      <c r="B34" s="21"/>
      <c r="C34" s="21"/>
      <c r="D34" s="21"/>
      <c r="E34" s="21"/>
      <c r="F34" s="21"/>
      <c r="G34" s="78"/>
    </row>
    <row r="35" spans="1:7" ht="20.25" customHeight="1">
      <c r="A35" s="78"/>
      <c r="B35" s="21"/>
      <c r="C35" s="21"/>
      <c r="D35" s="21"/>
      <c r="E35" s="21"/>
      <c r="F35" s="21"/>
      <c r="G35" s="78"/>
    </row>
    <row r="36" spans="1:7" ht="20.25" customHeight="1">
      <c r="A36" s="78"/>
      <c r="B36" s="21"/>
      <c r="C36" s="21"/>
      <c r="D36" s="21"/>
      <c r="E36" s="21"/>
      <c r="F36" s="21"/>
      <c r="G36" s="78"/>
    </row>
    <row r="37" spans="1:7" ht="20.25" customHeight="1">
      <c r="A37" s="78"/>
      <c r="B37" s="21"/>
      <c r="C37" s="21"/>
      <c r="D37" s="21"/>
      <c r="E37" s="21"/>
      <c r="F37" s="21"/>
      <c r="G37" s="78"/>
    </row>
    <row r="38" spans="1:7" ht="20.25" customHeight="1">
      <c r="A38" s="78"/>
      <c r="B38" s="21"/>
      <c r="C38" s="21"/>
      <c r="D38" s="21"/>
      <c r="E38" s="21"/>
      <c r="F38" s="21"/>
      <c r="G38" s="78"/>
    </row>
    <row r="39" spans="1:7" ht="20.25" customHeight="1">
      <c r="A39" s="78"/>
      <c r="B39" s="21"/>
      <c r="C39" s="21"/>
      <c r="D39" s="21"/>
      <c r="E39" s="21"/>
      <c r="F39" s="21"/>
      <c r="G39" s="78"/>
    </row>
    <row r="40" spans="1:7" ht="20.25" customHeight="1">
      <c r="A40" s="78"/>
      <c r="B40" s="21"/>
      <c r="C40" s="21"/>
      <c r="D40" s="21"/>
      <c r="E40" s="21"/>
      <c r="F40" s="21"/>
      <c r="G40" s="78"/>
    </row>
    <row r="41" spans="1:7" ht="20.25" customHeight="1">
      <c r="A41" s="78"/>
      <c r="B41" s="21"/>
      <c r="C41" s="21"/>
      <c r="D41" s="21"/>
      <c r="E41" s="21"/>
      <c r="F41" s="21"/>
      <c r="G41" s="78"/>
    </row>
    <row r="42" spans="1:7" ht="20.25" customHeight="1">
      <c r="A42" s="78"/>
      <c r="B42" s="21"/>
      <c r="C42" s="21"/>
      <c r="D42" s="21"/>
      <c r="E42" s="21"/>
      <c r="F42" s="21"/>
      <c r="G42" s="78"/>
    </row>
    <row r="43" spans="1:7" ht="20.25" customHeight="1">
      <c r="A43" s="78"/>
      <c r="B43" s="21"/>
      <c r="C43" s="21"/>
      <c r="D43" s="21"/>
      <c r="E43" s="21"/>
      <c r="F43" s="21"/>
      <c r="G43" s="78"/>
    </row>
    <row r="44" spans="1:7" ht="20.25" customHeight="1">
      <c r="A44" s="78"/>
      <c r="B44" s="21"/>
      <c r="C44" s="21"/>
      <c r="D44" s="21"/>
      <c r="E44" s="21"/>
      <c r="F44" s="21"/>
      <c r="G44" s="78"/>
    </row>
    <row r="45" spans="1:7" ht="20.25" customHeight="1">
      <c r="A45" s="78"/>
      <c r="B45" s="21"/>
      <c r="C45" s="21"/>
      <c r="D45" s="21"/>
      <c r="E45" s="21"/>
      <c r="F45" s="21"/>
      <c r="G45" s="78"/>
    </row>
    <row r="46" spans="1:7" ht="20.25" customHeight="1">
      <c r="A46" s="78"/>
      <c r="B46" s="21"/>
      <c r="C46" s="21"/>
      <c r="D46" s="21"/>
      <c r="E46" s="21"/>
      <c r="F46" s="21"/>
      <c r="G46" s="78"/>
    </row>
    <row r="47" spans="1:7" ht="20.25" customHeight="1">
      <c r="A47" s="78"/>
      <c r="B47" s="21"/>
      <c r="C47" s="21"/>
      <c r="D47" s="21"/>
      <c r="E47" s="21"/>
      <c r="F47" s="21"/>
      <c r="G47" s="78"/>
    </row>
    <row r="48" spans="1:7" ht="20.25" customHeight="1">
      <c r="A48" s="78"/>
      <c r="B48" s="21"/>
      <c r="C48" s="21"/>
      <c r="D48" s="21"/>
      <c r="E48" s="21"/>
      <c r="F48" s="21"/>
      <c r="G48" s="78"/>
    </row>
    <row r="49" spans="1:7" ht="20.25" customHeight="1">
      <c r="A49" s="78"/>
      <c r="B49" s="21"/>
      <c r="C49" s="21"/>
      <c r="D49" s="21"/>
      <c r="E49" s="21"/>
      <c r="F49" s="21"/>
      <c r="G49" s="78"/>
    </row>
    <row r="50" spans="1:7" ht="20.25" customHeight="1">
      <c r="A50" s="78"/>
      <c r="B50" s="21"/>
      <c r="C50" s="21"/>
      <c r="D50" s="21"/>
      <c r="E50" s="21"/>
      <c r="F50" s="21"/>
      <c r="G50" s="78"/>
    </row>
    <row r="51" spans="1:7" ht="20.25" customHeight="1">
      <c r="A51" s="78"/>
      <c r="B51" s="21"/>
      <c r="C51" s="21"/>
      <c r="D51" s="21"/>
      <c r="E51" s="21"/>
      <c r="F51" s="21"/>
      <c r="G51" s="78"/>
    </row>
    <row r="52" spans="1:7" ht="20.25" customHeight="1">
      <c r="A52" s="78"/>
      <c r="B52" s="21"/>
      <c r="C52" s="21"/>
      <c r="D52" s="21"/>
      <c r="E52" s="21"/>
      <c r="F52" s="21"/>
      <c r="G52" s="78"/>
    </row>
    <row r="53" spans="1:7" ht="20.25" customHeight="1">
      <c r="A53" s="78"/>
      <c r="B53" s="21"/>
      <c r="C53" s="21"/>
      <c r="D53" s="21"/>
      <c r="E53" s="21"/>
      <c r="F53" s="21"/>
      <c r="G53" s="78"/>
    </row>
    <row r="54" spans="1:7" ht="20.25" customHeight="1">
      <c r="A54" s="78"/>
      <c r="B54" s="21"/>
      <c r="C54" s="21"/>
      <c r="D54" s="21"/>
      <c r="E54" s="21"/>
      <c r="F54" s="21"/>
      <c r="G54" s="78"/>
    </row>
    <row r="55" spans="1:7" ht="20.25" customHeight="1">
      <c r="A55" s="78"/>
      <c r="B55" s="21"/>
      <c r="C55" s="21"/>
      <c r="D55" s="21"/>
      <c r="E55" s="21"/>
      <c r="F55" s="21"/>
      <c r="G55" s="78"/>
    </row>
    <row r="56" spans="1:7" ht="20.25" customHeight="1">
      <c r="A56" s="78"/>
      <c r="B56" s="21"/>
      <c r="C56" s="21"/>
      <c r="D56" s="21"/>
      <c r="E56" s="21"/>
      <c r="F56" s="21"/>
      <c r="G56" s="78"/>
    </row>
    <row r="57" spans="1:7" ht="20.25" customHeight="1">
      <c r="A57" s="78"/>
      <c r="B57" s="21"/>
      <c r="C57" s="21"/>
      <c r="D57" s="21"/>
      <c r="E57" s="21"/>
      <c r="F57" s="21"/>
      <c r="G57" s="78"/>
    </row>
    <row r="58" spans="1:7" ht="20.25" customHeight="1">
      <c r="A58" s="78"/>
      <c r="B58" s="21"/>
      <c r="C58" s="21"/>
      <c r="D58" s="21"/>
      <c r="E58" s="21"/>
      <c r="F58" s="21"/>
      <c r="G58" s="78"/>
    </row>
    <row r="59" spans="1:7" ht="20.25" customHeight="1">
      <c r="A59" s="78"/>
      <c r="B59" s="21"/>
      <c r="C59" s="21"/>
      <c r="D59" s="21"/>
      <c r="E59" s="21"/>
      <c r="F59" s="21"/>
      <c r="G59" s="78"/>
    </row>
    <row r="60" spans="1:7" ht="20.25" customHeight="1">
      <c r="A60" s="78"/>
      <c r="B60" s="21"/>
      <c r="C60" s="21"/>
      <c r="D60" s="21"/>
      <c r="E60" s="21"/>
      <c r="F60" s="21"/>
      <c r="G60" s="78"/>
    </row>
  </sheetData>
  <mergeCells count="3">
    <mergeCell ref="B7:C7"/>
    <mergeCell ref="B17:C17"/>
    <mergeCell ref="B24:C24"/>
  </mergeCells>
  <printOptions horizontalCentered="1" verticalCentered="1"/>
  <pageMargins left="0.7" right="0.7" top="0.75" bottom="0.75" header="0.3" footer="0.3"/>
  <pageSetup orientation="landscape" horizontalDpi="300" verticalDpi="300" r:id="rId1"/>
</worksheet>
</file>

<file path=xl/worksheets/sheet3.xml><?xml version="1.0" encoding="utf-8"?>
<worksheet xmlns="http://schemas.openxmlformats.org/spreadsheetml/2006/main" xmlns:r="http://schemas.openxmlformats.org/officeDocument/2006/relationships">
  <sheetPr codeName="Sheet1"/>
  <dimension ref="A1:M61"/>
  <sheetViews>
    <sheetView topLeftCell="A40" workbookViewId="0">
      <selection activeCell="F41" sqref="F41"/>
    </sheetView>
  </sheetViews>
  <sheetFormatPr defaultColWidth="14.5703125" defaultRowHeight="15"/>
  <sheetData>
    <row r="1" spans="1:13" ht="18">
      <c r="A1" s="47" t="s">
        <v>4</v>
      </c>
    </row>
    <row r="2" spans="1:13">
      <c r="A2" s="46" t="s">
        <v>5</v>
      </c>
    </row>
    <row r="4" spans="1:13" ht="48.75">
      <c r="A4" s="58" t="s">
        <v>6</v>
      </c>
      <c r="B4" s="58" t="s">
        <v>7</v>
      </c>
      <c r="C4" s="58" t="s">
        <v>8</v>
      </c>
      <c r="D4" s="58" t="s">
        <v>9</v>
      </c>
      <c r="E4" s="58" t="s">
        <v>10</v>
      </c>
      <c r="F4" s="58" t="s">
        <v>11</v>
      </c>
      <c r="G4" s="58" t="s">
        <v>12</v>
      </c>
      <c r="H4" s="58" t="s">
        <v>13</v>
      </c>
      <c r="I4" s="58" t="s">
        <v>14</v>
      </c>
      <c r="J4" s="58" t="s">
        <v>15</v>
      </c>
      <c r="K4" s="59" t="s">
        <v>16</v>
      </c>
      <c r="L4" s="58" t="s">
        <v>17</v>
      </c>
      <c r="M4" s="58" t="s">
        <v>18</v>
      </c>
    </row>
    <row r="5" spans="1:13" ht="15.75" thickBot="1">
      <c r="A5" s="48"/>
      <c r="B5" s="49"/>
      <c r="C5" s="50"/>
      <c r="D5" s="50"/>
      <c r="E5" s="50"/>
      <c r="F5" s="51"/>
      <c r="G5" s="51"/>
      <c r="H5" s="51"/>
      <c r="I5" s="51"/>
      <c r="J5" s="51"/>
      <c r="K5" s="51"/>
      <c r="L5" s="51"/>
      <c r="M5" s="51"/>
    </row>
    <row r="6" spans="1:13" ht="15.75" thickBot="1">
      <c r="A6" s="48"/>
      <c r="B6" s="49"/>
      <c r="C6" s="50"/>
      <c r="D6" s="50"/>
      <c r="E6" s="50"/>
      <c r="F6" s="49"/>
      <c r="G6" s="51"/>
      <c r="H6" s="51"/>
      <c r="I6" s="51"/>
      <c r="J6" s="51"/>
      <c r="K6" s="51"/>
      <c r="L6" s="51"/>
      <c r="M6" s="51"/>
    </row>
    <row r="7" spans="1:13" ht="15.75" thickBot="1">
      <c r="A7" s="48"/>
      <c r="B7" s="51"/>
      <c r="C7" s="50"/>
      <c r="D7" s="50"/>
      <c r="E7" s="50"/>
      <c r="F7" s="51"/>
      <c r="G7" s="51"/>
      <c r="H7" s="51"/>
      <c r="I7" s="51"/>
      <c r="J7" s="51"/>
      <c r="K7" s="51"/>
      <c r="L7" s="51"/>
      <c r="M7" s="51"/>
    </row>
    <row r="8" spans="1:13" ht="15.75" thickBot="1">
      <c r="A8" s="48" t="s">
        <v>19</v>
      </c>
      <c r="B8" s="49" t="s">
        <v>20</v>
      </c>
      <c r="C8" s="50" t="s">
        <v>21</v>
      </c>
      <c r="D8" s="50" t="s">
        <v>22</v>
      </c>
      <c r="E8" s="50"/>
      <c r="F8" s="52">
        <v>43100</v>
      </c>
      <c r="G8" s="51" t="s">
        <v>23</v>
      </c>
      <c r="H8" s="51"/>
      <c r="I8" s="51"/>
      <c r="J8" s="51" t="s">
        <v>24</v>
      </c>
      <c r="K8" s="51" t="s">
        <v>25</v>
      </c>
      <c r="L8" s="51" t="s">
        <v>26</v>
      </c>
      <c r="M8" s="51"/>
    </row>
    <row r="9" spans="1:13" ht="15.75" thickBot="1">
      <c r="A9" s="48"/>
      <c r="B9" s="49"/>
      <c r="C9" s="50"/>
      <c r="D9" s="50"/>
      <c r="E9" s="50"/>
      <c r="F9" s="49"/>
      <c r="G9" s="51"/>
      <c r="H9" s="51"/>
      <c r="I9" s="51"/>
      <c r="J9" s="51"/>
      <c r="K9" s="51"/>
      <c r="L9" s="51"/>
      <c r="M9" s="51"/>
    </row>
    <row r="10" spans="1:13">
      <c r="A10" s="60"/>
      <c r="B10" s="61"/>
      <c r="C10" s="62"/>
      <c r="D10" s="62"/>
      <c r="E10" s="62"/>
      <c r="F10" s="61"/>
      <c r="G10" s="64"/>
      <c r="H10" s="64"/>
      <c r="I10" s="64"/>
      <c r="J10" s="64"/>
      <c r="K10" s="64"/>
      <c r="L10" s="64"/>
      <c r="M10" s="64"/>
    </row>
    <row r="11" spans="1:13">
      <c r="A11" s="65"/>
      <c r="B11" s="66"/>
      <c r="C11" s="63"/>
      <c r="D11" s="63"/>
      <c r="E11" s="63"/>
      <c r="F11" s="66"/>
      <c r="G11" s="65"/>
      <c r="H11" s="65"/>
      <c r="I11" s="65"/>
      <c r="J11" s="65"/>
      <c r="K11" s="65"/>
      <c r="L11" s="65"/>
      <c r="M11" s="65"/>
    </row>
    <row r="12" spans="1:13">
      <c r="A12" s="63"/>
      <c r="B12" s="63"/>
      <c r="C12" s="63"/>
      <c r="D12" s="67"/>
      <c r="E12" s="67"/>
      <c r="F12" s="68"/>
      <c r="G12" s="68"/>
      <c r="H12" s="68"/>
      <c r="I12" s="68"/>
      <c r="J12" s="68"/>
      <c r="K12" s="68"/>
      <c r="L12" s="68"/>
      <c r="M12" s="63"/>
    </row>
    <row r="14" spans="1:13">
      <c r="A14" s="119" t="s">
        <v>3</v>
      </c>
      <c r="B14" s="120"/>
      <c r="C14" s="120"/>
    </row>
    <row r="15" spans="1:13">
      <c r="A15" s="121" t="s">
        <v>27</v>
      </c>
      <c r="B15" s="122"/>
      <c r="C15" s="122"/>
    </row>
    <row r="16" spans="1:13">
      <c r="A16" s="117" t="s">
        <v>28</v>
      </c>
      <c r="B16" s="118"/>
      <c r="C16" s="118"/>
    </row>
    <row r="17" spans="1:3">
      <c r="A17" s="123" t="s">
        <v>29</v>
      </c>
      <c r="B17" s="124"/>
      <c r="C17" s="124"/>
    </row>
    <row r="18" spans="1:3">
      <c r="A18" s="121" t="s">
        <v>30</v>
      </c>
      <c r="B18" s="122"/>
      <c r="C18" s="122"/>
    </row>
    <row r="19" spans="1:3">
      <c r="A19" s="117" t="s">
        <v>31</v>
      </c>
      <c r="B19" s="118"/>
      <c r="C19" s="118"/>
    </row>
    <row r="21" spans="1:3">
      <c r="A21" s="46"/>
    </row>
    <row r="23" spans="1:3">
      <c r="A23" s="54"/>
    </row>
    <row r="25" spans="1:3">
      <c r="A25" s="55" t="s">
        <v>32</v>
      </c>
    </row>
    <row r="26" spans="1:3">
      <c r="A26" s="56"/>
    </row>
    <row r="27" spans="1:3">
      <c r="A27" s="57" t="s">
        <v>33</v>
      </c>
    </row>
    <row r="28" spans="1:3">
      <c r="A28" s="57" t="s">
        <v>34</v>
      </c>
    </row>
    <row r="29" spans="1:3">
      <c r="A29" s="57" t="s">
        <v>35</v>
      </c>
    </row>
    <row r="30" spans="1:3">
      <c r="A30" s="57" t="s">
        <v>36</v>
      </c>
    </row>
    <row r="31" spans="1:3">
      <c r="A31" s="57" t="s">
        <v>37</v>
      </c>
    </row>
    <row r="33" spans="1:13">
      <c r="A33" s="53"/>
    </row>
    <row r="35" spans="1:13">
      <c r="A35" s="53" t="s">
        <v>38</v>
      </c>
    </row>
    <row r="37" spans="1:13">
      <c r="A37" s="53"/>
    </row>
    <row r="39" spans="1:13">
      <c r="A39" s="53" t="s">
        <v>39</v>
      </c>
    </row>
    <row r="42" spans="1:13" ht="15.75" thickBot="1"/>
    <row r="43" spans="1:13" ht="15.75" thickBot="1">
      <c r="C43" s="15" t="s">
        <v>0</v>
      </c>
      <c r="D43" s="16"/>
      <c r="E43" s="29" t="s">
        <v>1</v>
      </c>
      <c r="G43" s="15" t="s">
        <v>0</v>
      </c>
      <c r="H43" s="16"/>
      <c r="I43" s="29" t="s">
        <v>1</v>
      </c>
      <c r="K43" s="15" t="s">
        <v>0</v>
      </c>
      <c r="L43" s="16"/>
      <c r="M43" s="29" t="s">
        <v>1</v>
      </c>
    </row>
    <row r="44" spans="1:13">
      <c r="C44" s="14">
        <v>1000</v>
      </c>
      <c r="D44" s="1"/>
      <c r="E44" s="14">
        <f>C44*D44</f>
        <v>0</v>
      </c>
      <c r="G44" s="14">
        <v>1000</v>
      </c>
      <c r="H44" s="1"/>
      <c r="I44" s="14">
        <f>G44*H44</f>
        <v>0</v>
      </c>
      <c r="K44" s="14">
        <v>1000</v>
      </c>
      <c r="L44" s="1"/>
      <c r="M44" s="14">
        <f>K44*L44</f>
        <v>0</v>
      </c>
    </row>
    <row r="45" spans="1:13">
      <c r="C45" s="2">
        <v>500</v>
      </c>
      <c r="D45" s="1"/>
      <c r="E45" s="2">
        <f t="shared" ref="E45:E46" si="0">C45*D45</f>
        <v>0</v>
      </c>
      <c r="G45" s="2">
        <v>500</v>
      </c>
      <c r="H45" s="1"/>
      <c r="I45" s="2">
        <f t="shared" ref="I45:I46" si="1">G45*H45</f>
        <v>0</v>
      </c>
      <c r="K45" s="2">
        <v>500</v>
      </c>
      <c r="L45" s="1"/>
      <c r="M45" s="2">
        <f t="shared" ref="M45:M46" si="2">K45*L45</f>
        <v>0</v>
      </c>
    </row>
    <row r="46" spans="1:13">
      <c r="C46" s="2">
        <v>100</v>
      </c>
      <c r="D46" s="1"/>
      <c r="E46" s="2">
        <f t="shared" si="0"/>
        <v>0</v>
      </c>
      <c r="G46" s="2">
        <v>100</v>
      </c>
      <c r="H46" s="1"/>
      <c r="I46" s="2">
        <f t="shared" si="1"/>
        <v>0</v>
      </c>
      <c r="K46" s="2">
        <v>100</v>
      </c>
      <c r="L46" s="1"/>
      <c r="M46" s="2">
        <f t="shared" si="2"/>
        <v>0</v>
      </c>
    </row>
    <row r="47" spans="1:13">
      <c r="C47" s="2">
        <v>50</v>
      </c>
      <c r="D47" s="1"/>
      <c r="E47" s="2">
        <f>C47*D47</f>
        <v>0</v>
      </c>
      <c r="G47" s="2">
        <v>50</v>
      </c>
      <c r="H47" s="1"/>
      <c r="I47" s="2">
        <f>G47*H47</f>
        <v>0</v>
      </c>
      <c r="K47" s="2">
        <v>50</v>
      </c>
      <c r="L47" s="1"/>
      <c r="M47" s="2">
        <f>K47*L47</f>
        <v>0</v>
      </c>
    </row>
    <row r="48" spans="1:13">
      <c r="C48" s="2">
        <v>20</v>
      </c>
      <c r="D48" s="1"/>
      <c r="E48" s="2">
        <f t="shared" ref="E48:E49" si="3">C48*D48</f>
        <v>0</v>
      </c>
      <c r="G48" s="2">
        <v>20</v>
      </c>
      <c r="H48" s="1"/>
      <c r="I48" s="2">
        <f t="shared" ref="I48:I49" si="4">G48*H48</f>
        <v>0</v>
      </c>
      <c r="K48" s="2">
        <v>20</v>
      </c>
      <c r="L48" s="1"/>
      <c r="M48" s="2">
        <f t="shared" ref="M48:M49" si="5">K48*L48</f>
        <v>0</v>
      </c>
    </row>
    <row r="49" spans="3:13">
      <c r="C49" s="2">
        <v>10</v>
      </c>
      <c r="D49" s="1"/>
      <c r="E49" s="2">
        <f t="shared" si="3"/>
        <v>0</v>
      </c>
      <c r="G49" s="2">
        <v>10</v>
      </c>
      <c r="H49" s="1"/>
      <c r="I49" s="2">
        <f t="shared" si="4"/>
        <v>0</v>
      </c>
      <c r="K49" s="2">
        <v>10</v>
      </c>
      <c r="L49" s="1"/>
      <c r="M49" s="2">
        <f t="shared" si="5"/>
        <v>0</v>
      </c>
    </row>
    <row r="50" spans="3:13">
      <c r="C50" s="2">
        <v>5</v>
      </c>
      <c r="D50" s="1"/>
      <c r="E50" s="2">
        <f>C50*D50</f>
        <v>0</v>
      </c>
      <c r="G50" s="2">
        <v>5</v>
      </c>
      <c r="H50" s="1"/>
      <c r="I50" s="2">
        <f>G50*H50</f>
        <v>0</v>
      </c>
      <c r="K50" s="2">
        <v>5</v>
      </c>
      <c r="L50" s="1"/>
      <c r="M50" s="2">
        <f>K50*L50</f>
        <v>0</v>
      </c>
    </row>
    <row r="51" spans="3:13">
      <c r="C51" s="2">
        <v>2</v>
      </c>
      <c r="D51" s="1"/>
      <c r="E51" s="2">
        <f t="shared" ref="E51" si="6">C51*D51</f>
        <v>0</v>
      </c>
      <c r="G51" s="2">
        <v>2</v>
      </c>
      <c r="H51" s="1"/>
      <c r="I51" s="2">
        <f t="shared" ref="I51" si="7">G51*H51</f>
        <v>0</v>
      </c>
      <c r="K51" s="2">
        <v>2</v>
      </c>
      <c r="L51" s="1"/>
      <c r="M51" s="2">
        <f t="shared" ref="M51" si="8">K51*L51</f>
        <v>0</v>
      </c>
    </row>
    <row r="52" spans="3:13" ht="15.75" thickBot="1">
      <c r="C52" s="3">
        <v>1</v>
      </c>
      <c r="D52" s="1"/>
      <c r="E52" s="2">
        <f>C52*D52</f>
        <v>0</v>
      </c>
      <c r="G52" s="3">
        <v>1</v>
      </c>
      <c r="H52" s="1"/>
      <c r="I52" s="2">
        <f>G52*H52</f>
        <v>0</v>
      </c>
      <c r="K52" s="3">
        <v>1</v>
      </c>
      <c r="L52" s="1"/>
      <c r="M52" s="2">
        <f>K52*L52</f>
        <v>0</v>
      </c>
    </row>
    <row r="53" spans="3:13" ht="21.75" thickBot="1">
      <c r="C53" s="108" t="s">
        <v>2</v>
      </c>
      <c r="D53" s="109"/>
      <c r="E53" s="17">
        <f>SUM(E44:E52)</f>
        <v>0</v>
      </c>
      <c r="G53" s="108" t="s">
        <v>2</v>
      </c>
      <c r="H53" s="109"/>
      <c r="I53" s="17">
        <f>SUM(I44:I52)</f>
        <v>0</v>
      </c>
      <c r="K53" s="108" t="s">
        <v>2</v>
      </c>
      <c r="L53" s="109"/>
      <c r="M53" s="17">
        <f>SUM(M44:M52)</f>
        <v>0</v>
      </c>
    </row>
    <row r="54" spans="3:13">
      <c r="C54" s="6"/>
      <c r="D54" s="6"/>
      <c r="E54" s="6"/>
      <c r="G54" s="6"/>
      <c r="H54" s="6"/>
      <c r="I54" s="6"/>
      <c r="K54" s="6"/>
      <c r="L54" s="6"/>
      <c r="M54" s="6"/>
    </row>
    <row r="59" spans="3:13" ht="15.75" thickBot="1"/>
    <row r="60" spans="3:13">
      <c r="K60" s="97" t="s">
        <v>48</v>
      </c>
      <c r="L60" s="98">
        <v>10238940</v>
      </c>
      <c r="M60" s="99">
        <v>6306</v>
      </c>
    </row>
    <row r="61" spans="3:13" ht="15.75" thickBot="1">
      <c r="K61" s="100" t="s">
        <v>49</v>
      </c>
      <c r="L61" s="102">
        <v>10563386.632499998</v>
      </c>
      <c r="M61" s="101">
        <v>6950</v>
      </c>
    </row>
  </sheetData>
  <mergeCells count="9">
    <mergeCell ref="C53:D53"/>
    <mergeCell ref="G53:H53"/>
    <mergeCell ref="K53:L53"/>
    <mergeCell ref="A19:C19"/>
    <mergeCell ref="A14:C14"/>
    <mergeCell ref="A15:C15"/>
    <mergeCell ref="A16:C16"/>
    <mergeCell ref="A17:C17"/>
    <mergeCell ref="A18:C18"/>
  </mergeCells>
  <pageMargins left="0.7" right="0.7" top="0.75" bottom="0.75" header="0.3" footer="0.3"/>
  <pageSetup paperSize="9" orientation="portrait" verticalDpi="0" r:id="rId1"/>
  <legacyDrawing r:id="rId2"/>
  <controls>
    <control shapeId="1074" r:id="rId3" name="Control 50"/>
    <control shapeId="1073" r:id="rId4" name="Control 49"/>
    <control shapeId="1072" r:id="rId5" name="Control 48"/>
    <control shapeId="1071" r:id="rId6" name="Control 47"/>
    <control shapeId="1070" r:id="rId7" name="Control 46"/>
    <control shapeId="1069" r:id="rId8" name="Control 45"/>
    <control shapeId="1068" r:id="rId9" name="Control 44"/>
    <control shapeId="1067" r:id="rId10" name="Control 43"/>
    <control shapeId="1066" r:id="rId11" name="Control 42"/>
    <control shapeId="1065" r:id="rId12" name="Control 41"/>
    <control shapeId="1064" r:id="rId13" name="Control 40"/>
    <control shapeId="1063" r:id="rId14" name="Control 39"/>
    <control shapeId="1062" r:id="rId15" name="Control 38"/>
    <control shapeId="1061" r:id="rId16" name="Control 37"/>
    <control shapeId="1060" r:id="rId17" name="Control 36"/>
    <control shapeId="1059" r:id="rId18" name="Control 35"/>
    <control shapeId="1058" r:id="rId19" name="Control 34"/>
    <control shapeId="1057" r:id="rId20" name="Control 33"/>
    <control shapeId="1056" r:id="rId21" name="Control 32"/>
    <control shapeId="1055" r:id="rId22" name="Control 31"/>
    <control shapeId="1054" r:id="rId23" name="Control 30"/>
    <control shapeId="1053" r:id="rId24" name="Control 29"/>
    <control shapeId="1052" r:id="rId25" name="Control 28"/>
    <control shapeId="1051" r:id="rId26" name="Control 27"/>
    <control shapeId="1050" r:id="rId27" name="Control 26"/>
    <control shapeId="1049" r:id="rId28" name="Control 25"/>
    <control shapeId="1048" r:id="rId29" name="Control 24"/>
    <control shapeId="1047" r:id="rId30" name="Control 23"/>
    <control shapeId="1046" r:id="rId31" name="Control 22"/>
    <control shapeId="1045" r:id="rId32" name="Control 21"/>
    <control shapeId="1044" r:id="rId33" name="Control 20"/>
    <control shapeId="1043" r:id="rId34" name="Control 19"/>
    <control shapeId="1042" r:id="rId35" name="Control 18"/>
    <control shapeId="1041" r:id="rId36" name="Control 17"/>
    <control shapeId="1040" r:id="rId37" name="Control 16"/>
    <control shapeId="1039" r:id="rId38" name="Control 15"/>
    <control shapeId="1038" r:id="rId39" name="Control 14"/>
    <control shapeId="1037" r:id="rId40" name="Control 13"/>
    <control shapeId="1036" r:id="rId41" name="Control 12"/>
    <control shapeId="1035" r:id="rId42" name="Control 11"/>
    <control shapeId="1034" r:id="rId43" name="Control 10"/>
    <control shapeId="1033" r:id="rId44" name="Control 9"/>
    <control shapeId="1032" r:id="rId45" name="Control 8"/>
    <control shapeId="1031" r:id="rId46" name="Control 7"/>
    <control shapeId="1030" r:id="rId47" name="Control 6"/>
    <control shapeId="1029" r:id="rId48" name="Control 5"/>
    <control shapeId="1028" r:id="rId49" name="Control 4"/>
    <control shapeId="1027" r:id="rId50" name="Control 3"/>
    <control shapeId="1026" r:id="rId51" name="Control 2"/>
    <control shapeId="1025" r:id="rId52"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2019-04-11T13:31:57Z</dcterms:modified>
</cp:coreProperties>
</file>