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3"/>
  <c r="D30" l="1"/>
  <c r="D31"/>
  <c r="D33" l="1"/>
  <c r="D9" l="1"/>
  <c r="D18" l="1"/>
  <c r="D94" l="1"/>
  <c r="D95"/>
  <c r="D41" l="1"/>
  <c r="D42"/>
  <c r="D4" l="1"/>
  <c r="D97" l="1"/>
  <c r="D91"/>
  <c r="D90"/>
  <c r="D12" l="1"/>
  <c r="D92" l="1"/>
  <c r="D54" l="1"/>
  <c r="D59" l="1"/>
  <c r="D96" l="1"/>
  <c r="D39" l="1"/>
  <c r="D52" l="1"/>
  <c r="D93"/>
  <c r="D25"/>
  <c r="D23"/>
  <c r="D17"/>
  <c r="C107"/>
  <c r="D45"/>
  <c r="D11"/>
  <c r="D89"/>
  <c r="D7" l="1"/>
  <c r="D61"/>
  <c r="D88"/>
  <c r="D10"/>
  <c r="D24"/>
  <c r="D26"/>
  <c r="D28"/>
  <c r="D36"/>
  <c r="D38"/>
  <c r="D40"/>
  <c r="D44"/>
  <c r="D62"/>
  <c r="D67"/>
  <c r="D70"/>
  <c r="D74"/>
  <c r="D86"/>
  <c r="D80" l="1"/>
  <c r="D83"/>
  <c r="D65"/>
  <c r="D32"/>
  <c r="D77"/>
  <c r="D16"/>
  <c r="D58"/>
  <c r="D75"/>
  <c r="D87"/>
  <c r="D64"/>
  <c r="D48"/>
  <c r="D76" l="1"/>
  <c r="D46" l="1"/>
  <c r="D35"/>
  <c r="D72"/>
  <c r="D50"/>
  <c r="D57"/>
  <c r="D56"/>
  <c r="D8"/>
  <c r="D79"/>
  <c r="D85"/>
  <c r="D82"/>
  <c r="D73"/>
  <c r="D63"/>
  <c r="D29"/>
  <c r="D20"/>
  <c r="D21"/>
  <c r="D6"/>
  <c r="D14"/>
  <c r="D27"/>
  <c r="D84"/>
  <c r="D81"/>
  <c r="D78"/>
  <c r="D71"/>
  <c r="D69"/>
  <c r="D68"/>
  <c r="D66"/>
  <c r="D55"/>
  <c r="D53"/>
  <c r="D51"/>
  <c r="D49"/>
  <c r="D47"/>
  <c r="D43"/>
  <c r="D37"/>
  <c r="D34"/>
  <c r="D22"/>
  <c r="D19"/>
  <c r="D15"/>
  <c r="D13"/>
  <c r="D5"/>
  <c r="D98" l="1"/>
</calcChain>
</file>

<file path=xl/sharedStrings.xml><?xml version="1.0" encoding="utf-8"?>
<sst xmlns="http://schemas.openxmlformats.org/spreadsheetml/2006/main" count="193" uniqueCount="135">
  <si>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</si>
  <si>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</si>
  <si>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</si>
  <si>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</si>
  <si>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</si>
  <si>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</si>
  <si>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</si>
  <si>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</si>
  <si>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</si>
  <si>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</si>
  <si>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</si>
  <si>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</si>
  <si>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</si>
  <si>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</si>
  <si>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</si>
  <si>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</si>
  <si>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</si>
  <si>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</si>
  <si>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</si>
  <si>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</si>
  <si>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</si>
  <si>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</si>
  <si>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</si>
  <si>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</si>
  <si>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</si>
  <si>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</si>
  <si>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</si>
  <si>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</si>
  <si>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</si>
  <si>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</si>
  <si>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</si>
  <si>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</si>
  <si>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</si>
  <si>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</si>
  <si>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</si>
  <si>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</si>
  <si>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</si>
  <si>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</si>
  <si>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</si>
  <si>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</si>
  <si>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</si>
  <si>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</si>
  <si>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</si>
  <si>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</si>
  <si>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</si>
  <si>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</si>
  <si>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</si>
  <si>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</si>
  <si>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</si>
  <si>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</si>
  <si>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</si>
  <si>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</si>
  <si>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</si>
  <si>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</si>
  <si>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</si>
  <si>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</si>
  <si>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</si>
  <si>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</si>
  <si>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</si>
  <si>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</si>
  <si>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</si>
  <si>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</si>
  <si>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</si>
  <si>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</si>
  <si>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</si>
  <si>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</si>
  <si>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</si>
  <si>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</si>
  <si>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</si>
  <si>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</si>
  <si>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</si>
  <si>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</si>
  <si>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</si>
  <si>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</si>
  <si>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</si>
  <si>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</si>
  <si>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</si>
  <si>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</si>
  <si>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</si>
  <si>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</si>
  <si>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</si>
  <si>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</si>
  <si>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</si>
  <si>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</si>
  <si>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</si>
  <si>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</si>
  <si>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</si>
  <si>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</si>
  <si>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</si>
  <si>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</si>
  <si>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</si>
  <si>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</si>
  <si>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</si>
  <si>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</si>
  <si>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</si>
  <si>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</si>
  <si>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</si>
  <si>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</si>
  <si>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</si>
  <si>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</si>
  <si>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</si>
  <si>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</si>
  <si>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</si>
  <si>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</si>
  <si>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</si>
  <si>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</si>
  <si>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</si>
  <si>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</si>
  <si>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</si>
  <si>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</si>
  <si>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</si>
  <si>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</si>
  <si>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</si>
  <si>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</si>
  <si>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</si>
  <si>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</si>
  <si>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</si>
  <si>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</si>
  <si>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</si>
  <si>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</si>
  <si>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</si>
  <si>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</si>
  <si>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</si>
  <si>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</si>
  <si>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</si>
  <si>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</si>
  <si>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</si>
  <si>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</si>
  <si>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</si>
  <si>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</si>
  <si>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</si>
  <si>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D92</t>
  </si>
  <si>
    <t>Daily Requisition for Tulip-2</t>
  </si>
  <si>
    <t>Dealer Name:  Tulip-2</t>
  </si>
  <si>
    <t>16.03.2020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</si>
</sst>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5" fillId="0" borderId="0" xfId="0" applyFont="1" applyFill="1" applyBorder="1"/>
    <xf numFmtId="2" fontId="9" fillId="0" borderId="0" xfId="0" applyNumberFormat="1" applyFont="1" applyFill="1" applyBorder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BV427"/>
  <sheetViews>
    <sheetView tabSelected="1" workbookViewId="0">
      <pane xSplit="4" ySplit="13" topLeftCell="E26" activePane="bottomRight" state="frozen"/>
      <selection pane="topRight" activeCell="E1" sqref="E1"/>
      <selection pane="bottomLeft" activeCell="A14" sqref="A14"/>
      <selection pane="bottomRight" activeCell="I27" sqref="I27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9" max="9" width="11.7109375" bestFit="1" customWidth="1"/>
  </cols>
  <sheetData>
    <row r="1" spans="1:74" s="6" customFormat="1" ht="15.75">
      <c r="A1" s="42" t="s">
        <v>132</v>
      </c>
      <c r="B1" s="43"/>
      <c r="C1" s="43"/>
      <c r="D1" s="43"/>
      <c r="E1" s="44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 spans="1:74" s="6" customFormat="1" ht="15">
      <c r="A2" s="47" t="s">
        <v>133</v>
      </c>
      <c r="B2" s="48"/>
      <c r="C2" s="18" t="s">
        <v>63</v>
      </c>
      <c r="D2" s="19" t="s">
        <v>26</v>
      </c>
      <c r="E2" s="20" t="s">
        <v>134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>
      <c r="A3" s="7" t="s">
        <v>0</v>
      </c>
      <c r="B3" s="7" t="s">
        <v>16</v>
      </c>
      <c r="C3" s="7" t="s">
        <v>13</v>
      </c>
      <c r="D3" s="7" t="s">
        <v>14</v>
      </c>
      <c r="E3" s="7" t="s">
        <v>15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>
      <c r="A4" s="8" t="s">
        <v>27</v>
      </c>
      <c r="B4" s="9">
        <v>779.94500000000005</v>
      </c>
      <c r="C4" s="8"/>
      <c r="D4" s="10">
        <f>C4*B4</f>
        <v>0</v>
      </c>
      <c r="E4" s="8" t="s">
        <v>83</v>
      </c>
    </row>
    <row r="5" spans="1:74" ht="15">
      <c r="A5" s="8" t="s">
        <v>56</v>
      </c>
      <c r="B5" s="9">
        <v>789.97</v>
      </c>
      <c r="C5" s="8"/>
      <c r="D5" s="10">
        <f t="shared" ref="D5:D67" si="0">C5*B5</f>
        <v>0</v>
      </c>
      <c r="E5" s="8"/>
    </row>
    <row r="6" spans="1:74" ht="15">
      <c r="A6" s="8" t="s">
        <v>33</v>
      </c>
      <c r="B6" s="9">
        <v>779.94500000000005</v>
      </c>
      <c r="C6" s="8"/>
      <c r="D6" s="10">
        <f t="shared" si="0"/>
        <v>0</v>
      </c>
      <c r="E6" s="8"/>
    </row>
    <row r="7" spans="1:74" ht="15">
      <c r="A7" s="8" t="s">
        <v>86</v>
      </c>
      <c r="B7" s="9">
        <v>760.9</v>
      </c>
      <c r="C7" s="8"/>
      <c r="D7" s="10">
        <f>C7*B7</f>
        <v>0</v>
      </c>
      <c r="E7" s="36" t="s">
        <v>96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>
      <c r="A8" s="8" t="s">
        <v>42</v>
      </c>
      <c r="B8" s="9">
        <v>769.92</v>
      </c>
      <c r="C8" s="8"/>
      <c r="D8" s="10">
        <f t="shared" si="0"/>
        <v>0</v>
      </c>
      <c r="E8" s="37" t="s">
        <v>90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>
      <c r="A9" s="8" t="s">
        <v>121</v>
      </c>
      <c r="B9" s="9">
        <v>721.8</v>
      </c>
      <c r="C9" s="8"/>
      <c r="D9" s="10">
        <f t="shared" si="0"/>
        <v>0</v>
      </c>
      <c r="E9" s="37" t="s">
        <v>90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>
      <c r="A10" s="8" t="s">
        <v>82</v>
      </c>
      <c r="B10" s="9">
        <v>896.24</v>
      </c>
      <c r="C10" s="8"/>
      <c r="D10" s="10">
        <f t="shared" si="0"/>
        <v>0</v>
      </c>
      <c r="E10" s="8" t="s">
        <v>80</v>
      </c>
    </row>
    <row r="11" spans="1:74" ht="15">
      <c r="A11" s="8" t="s">
        <v>94</v>
      </c>
      <c r="B11" s="9">
        <v>770.92</v>
      </c>
      <c r="C11" s="8"/>
      <c r="D11" s="10">
        <f t="shared" si="0"/>
        <v>0</v>
      </c>
      <c r="E11" s="8" t="s">
        <v>96</v>
      </c>
      <c r="F11" s="26"/>
      <c r="G11" s="32"/>
      <c r="H11" s="32"/>
      <c r="I11" s="32"/>
      <c r="J11" s="32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74" ht="15">
      <c r="A12" s="8" t="s">
        <v>120</v>
      </c>
      <c r="B12" s="9">
        <v>779.96</v>
      </c>
      <c r="C12" s="8"/>
      <c r="D12" s="10">
        <f>C12*B12</f>
        <v>0</v>
      </c>
      <c r="E12" s="37" t="s">
        <v>90</v>
      </c>
    </row>
    <row r="13" spans="1:74" s="5" customFormat="1" ht="15">
      <c r="A13" s="11" t="s">
        <v>1</v>
      </c>
      <c r="B13" s="9">
        <v>896.23500000000001</v>
      </c>
      <c r="C13" s="8"/>
      <c r="D13" s="12">
        <f t="shared" si="0"/>
        <v>0</v>
      </c>
      <c r="E13" s="36" t="s">
        <v>119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>
      <c r="A14" s="8" t="s">
        <v>32</v>
      </c>
      <c r="B14" s="9">
        <v>868.16499999999996</v>
      </c>
      <c r="C14" s="8"/>
      <c r="D14" s="10">
        <f t="shared" si="0"/>
        <v>0</v>
      </c>
      <c r="E14" s="8"/>
    </row>
    <row r="15" spans="1:74" ht="1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77</v>
      </c>
    </row>
    <row r="16" spans="1:74" ht="15">
      <c r="A16" s="8" t="s">
        <v>53</v>
      </c>
      <c r="B16" s="9">
        <v>858.14</v>
      </c>
      <c r="C16" s="8"/>
      <c r="D16" s="10">
        <f t="shared" si="0"/>
        <v>0</v>
      </c>
      <c r="E16" s="8" t="s">
        <v>98</v>
      </c>
    </row>
    <row r="17" spans="1:74" ht="15">
      <c r="A17" s="8" t="s">
        <v>93</v>
      </c>
      <c r="B17" s="9">
        <v>824.06</v>
      </c>
      <c r="C17" s="8"/>
      <c r="D17" s="10">
        <f>C17*B17</f>
        <v>0</v>
      </c>
      <c r="E17" s="8" t="s">
        <v>90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74" ht="15">
      <c r="A18" s="8" t="s">
        <v>118</v>
      </c>
      <c r="B18" s="9">
        <v>798.99</v>
      </c>
      <c r="C18" s="8"/>
      <c r="D18" s="10">
        <f>C18*B18</f>
        <v>0</v>
      </c>
      <c r="E18" s="8" t="s">
        <v>90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74" s="5" customFormat="1" ht="15">
      <c r="A19" s="11" t="s">
        <v>91</v>
      </c>
      <c r="B19" s="9">
        <v>858.14</v>
      </c>
      <c r="C19" s="8"/>
      <c r="D19" s="12">
        <f t="shared" si="0"/>
        <v>0</v>
      </c>
      <c r="E19" s="11" t="s">
        <v>90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74" ht="15">
      <c r="A20" s="8" t="s">
        <v>34</v>
      </c>
      <c r="B20" s="9">
        <v>946.36</v>
      </c>
      <c r="C20" s="8"/>
      <c r="D20" s="10">
        <f t="shared" si="0"/>
        <v>0</v>
      </c>
      <c r="E20" s="8"/>
    </row>
    <row r="21" spans="1:74" s="5" customFormat="1" ht="15">
      <c r="A21" s="11" t="s">
        <v>3</v>
      </c>
      <c r="B21" s="9">
        <v>980.44500000000005</v>
      </c>
      <c r="C21" s="8"/>
      <c r="D21" s="12">
        <f>C21*B21</f>
        <v>0</v>
      </c>
      <c r="E21" s="11" t="s">
        <v>80</v>
      </c>
    </row>
    <row r="22" spans="1:74" ht="15">
      <c r="A22" s="8" t="s">
        <v>4</v>
      </c>
      <c r="B22" s="9">
        <v>975.4325</v>
      </c>
      <c r="C22" s="8"/>
      <c r="D22" s="10">
        <f t="shared" si="0"/>
        <v>0</v>
      </c>
      <c r="E22" s="8" t="s">
        <v>78</v>
      </c>
    </row>
    <row r="23" spans="1:74" ht="15">
      <c r="A23" s="8" t="s">
        <v>88</v>
      </c>
      <c r="B23" s="9">
        <v>1159.8900000000001</v>
      </c>
      <c r="C23" s="8"/>
      <c r="D23" s="10">
        <f>C23*B23</f>
        <v>0</v>
      </c>
      <c r="E23" s="8" t="s">
        <v>89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>
      <c r="A24" s="8" t="s">
        <v>68</v>
      </c>
      <c r="B24" s="9">
        <v>1140.845</v>
      </c>
      <c r="C24" s="8"/>
      <c r="D24" s="12">
        <f>C24*B24</f>
        <v>0</v>
      </c>
      <c r="E24" s="36" t="s">
        <v>119</v>
      </c>
    </row>
    <row r="25" spans="1:74" ht="15">
      <c r="A25" s="8" t="s">
        <v>99</v>
      </c>
      <c r="B25" s="9">
        <v>1238.0875000000001</v>
      </c>
      <c r="C25" s="8"/>
      <c r="D25" s="12">
        <f>C25*B25</f>
        <v>0</v>
      </c>
      <c r="E25" s="8" t="s">
        <v>79</v>
      </c>
    </row>
    <row r="26" spans="1:74" s="5" customFormat="1" ht="15">
      <c r="A26" s="11" t="s">
        <v>58</v>
      </c>
      <c r="B26" s="9">
        <v>878.19</v>
      </c>
      <c r="C26" s="8"/>
      <c r="D26" s="12">
        <f t="shared" si="0"/>
        <v>0</v>
      </c>
      <c r="E26" s="11" t="s">
        <v>80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>
      <c r="A27" s="8" t="s">
        <v>108</v>
      </c>
      <c r="B27" s="9">
        <v>1014.53</v>
      </c>
      <c r="C27" s="8"/>
      <c r="D27" s="10">
        <f t="shared" si="0"/>
        <v>0</v>
      </c>
      <c r="E27" s="8" t="s">
        <v>90</v>
      </c>
    </row>
    <row r="28" spans="1:74" ht="15">
      <c r="A28" s="8" t="s">
        <v>87</v>
      </c>
      <c r="B28" s="9">
        <v>907.26</v>
      </c>
      <c r="C28" s="8"/>
      <c r="D28" s="10">
        <f t="shared" si="0"/>
        <v>0</v>
      </c>
      <c r="E28" s="36" t="s">
        <v>116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>
      <c r="A29" s="11" t="s">
        <v>35</v>
      </c>
      <c r="B29" s="9">
        <v>1159.8924999999999</v>
      </c>
      <c r="C29" s="8"/>
      <c r="D29" s="12">
        <f t="shared" si="0"/>
        <v>0</v>
      </c>
      <c r="E29" s="11" t="s">
        <v>80</v>
      </c>
    </row>
    <row r="30" spans="1:74" s="5" customFormat="1" ht="15">
      <c r="A30" s="11" t="s">
        <v>131</v>
      </c>
      <c r="B30" s="9">
        <v>994.48</v>
      </c>
      <c r="C30" s="8"/>
      <c r="D30" s="12">
        <f t="shared" si="0"/>
        <v>0</v>
      </c>
      <c r="E30" s="11" t="s">
        <v>90</v>
      </c>
    </row>
    <row r="31" spans="1:74" ht="15">
      <c r="A31" s="8" t="s">
        <v>5</v>
      </c>
      <c r="B31" s="9">
        <v>2309.7600000000002</v>
      </c>
      <c r="C31" s="8"/>
      <c r="D31" s="12">
        <f t="shared" si="0"/>
        <v>0</v>
      </c>
      <c r="E31" s="8"/>
    </row>
    <row r="32" spans="1:74" ht="15">
      <c r="A32" s="8" t="s">
        <v>71</v>
      </c>
      <c r="B32" s="9">
        <v>2710.76</v>
      </c>
      <c r="C32" s="8"/>
      <c r="D32" s="10">
        <f t="shared" si="0"/>
        <v>0</v>
      </c>
      <c r="E32" s="11" t="s">
        <v>79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>
      <c r="A33" s="8" t="s">
        <v>109</v>
      </c>
      <c r="B33" s="9">
        <v>2252.42</v>
      </c>
      <c r="C33" s="8"/>
      <c r="D33" s="10">
        <f>C33*B33</f>
        <v>0</v>
      </c>
      <c r="E33" s="11" t="s">
        <v>90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</row>
    <row r="34" spans="1:74" ht="15">
      <c r="A34" s="8" t="s">
        <v>57</v>
      </c>
      <c r="B34" s="9">
        <v>5397.96</v>
      </c>
      <c r="C34" s="8"/>
      <c r="D34" s="10">
        <f t="shared" si="0"/>
        <v>0</v>
      </c>
      <c r="E34" s="8" t="s">
        <v>79</v>
      </c>
    </row>
    <row r="35" spans="1:74" ht="15">
      <c r="A35" s="8" t="s">
        <v>47</v>
      </c>
      <c r="B35" s="9">
        <v>5158.8649999999998</v>
      </c>
      <c r="C35" s="8"/>
      <c r="D35" s="10">
        <f t="shared" si="0"/>
        <v>0</v>
      </c>
      <c r="E35" s="8" t="s">
        <v>79</v>
      </c>
    </row>
    <row r="36" spans="1:74" ht="15">
      <c r="A36" s="8" t="s">
        <v>125</v>
      </c>
      <c r="B36" s="9">
        <v>4885.6000000000004</v>
      </c>
      <c r="C36" s="8"/>
      <c r="D36" s="10">
        <f t="shared" si="0"/>
        <v>0</v>
      </c>
      <c r="E36" s="36" t="s">
        <v>117</v>
      </c>
    </row>
    <row r="37" spans="1:74" ht="15">
      <c r="A37" s="8" t="s">
        <v>128</v>
      </c>
      <c r="B37" s="9">
        <v>5046.99</v>
      </c>
      <c r="C37" s="8"/>
      <c r="D37" s="10">
        <f t="shared" si="0"/>
        <v>0</v>
      </c>
      <c r="E37" s="8" t="s">
        <v>129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74" ht="15">
      <c r="A38" s="8" t="s">
        <v>66</v>
      </c>
      <c r="B38" s="9">
        <v>5057.99</v>
      </c>
      <c r="C38" s="8"/>
      <c r="D38" s="10">
        <f t="shared" si="0"/>
        <v>0</v>
      </c>
      <c r="E38" s="8" t="s">
        <v>79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>
      <c r="A39" s="8" t="s">
        <v>104</v>
      </c>
      <c r="B39" s="9">
        <v>5412.5</v>
      </c>
      <c r="C39" s="8"/>
      <c r="D39" s="10">
        <f>C39*B39</f>
        <v>0</v>
      </c>
      <c r="E39" s="36" t="s">
        <v>123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</row>
    <row r="40" spans="1:74" ht="15">
      <c r="A40" s="8" t="s">
        <v>72</v>
      </c>
      <c r="B40" s="9">
        <v>5793.4475000000002</v>
      </c>
      <c r="C40" s="8"/>
      <c r="D40" s="10">
        <f t="shared" si="0"/>
        <v>0</v>
      </c>
      <c r="E40" s="8" t="s">
        <v>79</v>
      </c>
    </row>
    <row r="41" spans="1:74" ht="15">
      <c r="A41" s="8" t="s">
        <v>112</v>
      </c>
      <c r="B41" s="9">
        <v>5792.76</v>
      </c>
      <c r="C41" s="8"/>
      <c r="D41" s="10">
        <f t="shared" si="0"/>
        <v>0</v>
      </c>
      <c r="E41" s="36" t="s">
        <v>123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74" ht="15">
      <c r="A42" s="8" t="s">
        <v>40</v>
      </c>
      <c r="B42" s="9">
        <v>7714.2375000000002</v>
      </c>
      <c r="C42" s="8"/>
      <c r="D42" s="10">
        <f t="shared" si="0"/>
        <v>0</v>
      </c>
      <c r="E42" s="11"/>
    </row>
    <row r="43" spans="1:74" ht="15">
      <c r="A43" s="8" t="s">
        <v>6</v>
      </c>
      <c r="B43" s="9">
        <v>7722.2574999999997</v>
      </c>
      <c r="C43" s="8"/>
      <c r="D43" s="10">
        <f t="shared" si="0"/>
        <v>0</v>
      </c>
      <c r="E43" s="8"/>
    </row>
    <row r="44" spans="1:74" ht="15">
      <c r="A44" s="8" t="s">
        <v>60</v>
      </c>
      <c r="B44" s="9">
        <v>5877.96</v>
      </c>
      <c r="C44" s="8"/>
      <c r="D44" s="10">
        <f t="shared" si="0"/>
        <v>0</v>
      </c>
      <c r="E44" s="37" t="s">
        <v>79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74" ht="15">
      <c r="A45" s="8" t="s">
        <v>95</v>
      </c>
      <c r="B45" s="9">
        <v>6306.98</v>
      </c>
      <c r="C45" s="8"/>
      <c r="D45" s="10">
        <f t="shared" si="0"/>
        <v>0</v>
      </c>
      <c r="E45" s="38" t="s">
        <v>126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74" ht="15">
      <c r="A46" s="8" t="s">
        <v>48</v>
      </c>
      <c r="B46" s="9">
        <v>8967.36</v>
      </c>
      <c r="C46" s="8"/>
      <c r="D46" s="10">
        <f t="shared" si="0"/>
        <v>0</v>
      </c>
      <c r="E46" s="8" t="s">
        <v>79</v>
      </c>
    </row>
    <row r="47" spans="1:74" ht="15">
      <c r="A47" s="8" t="s">
        <v>64</v>
      </c>
      <c r="B47" s="9">
        <v>8134.2849999999999</v>
      </c>
      <c r="C47" s="8"/>
      <c r="D47" s="10">
        <f t="shared" si="0"/>
        <v>0</v>
      </c>
      <c r="E47" s="8" t="s">
        <v>90</v>
      </c>
    </row>
    <row r="48" spans="1:74" ht="15">
      <c r="A48" s="8" t="s">
        <v>50</v>
      </c>
      <c r="B48" s="9">
        <v>1169.9175</v>
      </c>
      <c r="C48" s="8"/>
      <c r="D48" s="10">
        <f>C48*B48</f>
        <v>0</v>
      </c>
      <c r="E48" s="8" t="s">
        <v>90</v>
      </c>
    </row>
    <row r="49" spans="1:33" ht="15">
      <c r="A49" s="8" t="s">
        <v>7</v>
      </c>
      <c r="B49" s="9">
        <v>1199.9925000000001</v>
      </c>
      <c r="C49" s="8"/>
      <c r="D49" s="10">
        <f t="shared" si="0"/>
        <v>0</v>
      </c>
      <c r="E49" s="8"/>
    </row>
    <row r="50" spans="1:33" ht="15">
      <c r="A50" s="8" t="s">
        <v>45</v>
      </c>
      <c r="B50" s="9">
        <v>1189.9675</v>
      </c>
      <c r="C50" s="8"/>
      <c r="D50" s="10">
        <f t="shared" si="0"/>
        <v>0</v>
      </c>
      <c r="E50" s="8" t="s">
        <v>80</v>
      </c>
    </row>
    <row r="51" spans="1:33" ht="15">
      <c r="A51" s="8" t="s">
        <v>31</v>
      </c>
      <c r="B51" s="9">
        <v>1423.55</v>
      </c>
      <c r="C51" s="8"/>
      <c r="D51" s="10">
        <f t="shared" si="0"/>
        <v>0</v>
      </c>
      <c r="E51" s="8"/>
    </row>
    <row r="52" spans="1:33" ht="15">
      <c r="A52" s="8" t="s">
        <v>101</v>
      </c>
      <c r="B52" s="9">
        <v>1042.5999999999999</v>
      </c>
      <c r="C52" s="8"/>
      <c r="D52" s="10">
        <f t="shared" si="0"/>
        <v>0</v>
      </c>
      <c r="E52" s="8" t="s">
        <v>90</v>
      </c>
    </row>
    <row r="53" spans="1:33" ht="15">
      <c r="A53" s="8" t="s">
        <v>8</v>
      </c>
      <c r="B53" s="9">
        <v>1435.58</v>
      </c>
      <c r="C53" s="8"/>
      <c r="D53" s="10">
        <f t="shared" si="0"/>
        <v>0</v>
      </c>
      <c r="E53" s="8"/>
    </row>
    <row r="54" spans="1:33" ht="15">
      <c r="A54" s="8" t="s">
        <v>107</v>
      </c>
      <c r="B54" s="9">
        <v>1130.82</v>
      </c>
      <c r="C54" s="8"/>
      <c r="D54" s="10">
        <f>C54*B54</f>
        <v>0</v>
      </c>
      <c r="E54" s="37" t="s">
        <v>90</v>
      </c>
    </row>
    <row r="55" spans="1:33" ht="15">
      <c r="A55" s="8" t="s">
        <v>30</v>
      </c>
      <c r="B55" s="9">
        <v>1053.6275000000001</v>
      </c>
      <c r="C55" s="8"/>
      <c r="D55" s="10">
        <f t="shared" si="0"/>
        <v>0</v>
      </c>
      <c r="E55" s="8" t="s">
        <v>81</v>
      </c>
    </row>
    <row r="56" spans="1:33" ht="15">
      <c r="A56" s="8" t="s">
        <v>43</v>
      </c>
      <c r="B56" s="9">
        <v>1072.675</v>
      </c>
      <c r="C56" s="8"/>
      <c r="D56" s="10">
        <f t="shared" si="0"/>
        <v>0</v>
      </c>
      <c r="E56" s="8" t="s">
        <v>90</v>
      </c>
    </row>
    <row r="57" spans="1:33" ht="15">
      <c r="A57" s="8" t="s">
        <v>44</v>
      </c>
      <c r="B57" s="9">
        <v>985.46</v>
      </c>
      <c r="C57" s="8"/>
      <c r="D57" s="10">
        <f t="shared" si="0"/>
        <v>0</v>
      </c>
      <c r="E57" s="8" t="s">
        <v>90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">
      <c r="A58" s="8" t="s">
        <v>52</v>
      </c>
      <c r="B58" s="9">
        <v>1014.53</v>
      </c>
      <c r="C58" s="8"/>
      <c r="D58" s="10">
        <f t="shared" si="0"/>
        <v>0</v>
      </c>
      <c r="E58" s="8" t="s">
        <v>80</v>
      </c>
    </row>
    <row r="59" spans="1:33" ht="15">
      <c r="A59" s="8" t="s">
        <v>106</v>
      </c>
      <c r="B59" s="9">
        <v>945.36</v>
      </c>
      <c r="C59" s="8"/>
      <c r="D59" s="10">
        <f>B59*C59</f>
        <v>0</v>
      </c>
      <c r="E59" s="39" t="s">
        <v>116</v>
      </c>
    </row>
    <row r="60" spans="1:33" ht="15">
      <c r="A60" s="8" t="s">
        <v>75</v>
      </c>
      <c r="B60" s="9">
        <v>1072.675</v>
      </c>
      <c r="C60" s="8"/>
      <c r="D60" s="10"/>
      <c r="E60" s="8"/>
    </row>
    <row r="61" spans="1:33" ht="15">
      <c r="A61" s="8" t="s">
        <v>85</v>
      </c>
      <c r="B61" s="9">
        <v>1077.6875</v>
      </c>
      <c r="C61" s="8"/>
      <c r="D61" s="10">
        <f>B61*C61</f>
        <v>0</v>
      </c>
      <c r="E61" s="8" t="s">
        <v>80</v>
      </c>
    </row>
    <row r="62" spans="1:33" ht="15">
      <c r="A62" s="8" t="s">
        <v>65</v>
      </c>
      <c r="B62" s="9">
        <v>1024.5550000000001</v>
      </c>
      <c r="C62" s="8"/>
      <c r="D62" s="10">
        <f t="shared" si="0"/>
        <v>0</v>
      </c>
      <c r="E62" s="8" t="s">
        <v>90</v>
      </c>
    </row>
    <row r="63" spans="1:33" ht="15">
      <c r="A63" s="8" t="s">
        <v>36</v>
      </c>
      <c r="B63" s="9">
        <v>1101.7474999999999</v>
      </c>
      <c r="C63" s="8"/>
      <c r="D63" s="10">
        <f t="shared" si="0"/>
        <v>0</v>
      </c>
      <c r="E63" s="8"/>
    </row>
    <row r="64" spans="1:33" ht="15">
      <c r="A64" s="8" t="s">
        <v>51</v>
      </c>
      <c r="B64" s="9">
        <v>1072.675</v>
      </c>
      <c r="C64" s="8"/>
      <c r="D64" s="10">
        <f t="shared" si="0"/>
        <v>0</v>
      </c>
      <c r="E64" s="8" t="s">
        <v>77</v>
      </c>
    </row>
    <row r="65" spans="1:74" ht="15">
      <c r="A65" s="8" t="s">
        <v>73</v>
      </c>
      <c r="B65" s="9">
        <v>1297.2349999999999</v>
      </c>
      <c r="C65" s="8"/>
      <c r="D65" s="10">
        <f t="shared" si="0"/>
        <v>0</v>
      </c>
      <c r="E65" s="8"/>
    </row>
    <row r="66" spans="1:74" ht="15">
      <c r="A66" s="8" t="s">
        <v>28</v>
      </c>
      <c r="B66" s="9">
        <v>11964.8375</v>
      </c>
      <c r="C66" s="8"/>
      <c r="D66" s="10">
        <f t="shared" si="0"/>
        <v>0</v>
      </c>
      <c r="E66" s="8"/>
    </row>
    <row r="67" spans="1:74" ht="15">
      <c r="A67" s="8" t="s">
        <v>67</v>
      </c>
      <c r="B67" s="9">
        <v>5607.9849999999997</v>
      </c>
      <c r="C67" s="8"/>
      <c r="D67" s="10">
        <f t="shared" si="0"/>
        <v>0</v>
      </c>
      <c r="E67" s="8" t="s">
        <v>90</v>
      </c>
    </row>
    <row r="68" spans="1:74" ht="15">
      <c r="A68" s="8" t="s">
        <v>11</v>
      </c>
      <c r="B68" s="9">
        <v>5183.9274999999998</v>
      </c>
      <c r="C68" s="8"/>
      <c r="D68" s="10">
        <f t="shared" ref="D68:D95" si="1">C68*B68</f>
        <v>0</v>
      </c>
      <c r="E68" s="8"/>
    </row>
    <row r="69" spans="1:74" ht="15">
      <c r="A69" s="8" t="s">
        <v>12</v>
      </c>
      <c r="B69" s="9">
        <v>5455.6049999999996</v>
      </c>
      <c r="C69" s="8"/>
      <c r="D69" s="10">
        <f t="shared" si="1"/>
        <v>0</v>
      </c>
      <c r="E69" s="8"/>
    </row>
    <row r="70" spans="1:74" ht="15">
      <c r="A70" s="8" t="s">
        <v>62</v>
      </c>
      <c r="B70" s="9">
        <v>4174.41</v>
      </c>
      <c r="C70" s="8"/>
      <c r="D70" s="10">
        <f t="shared" si="1"/>
        <v>0</v>
      </c>
      <c r="E70" s="37" t="s">
        <v>90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74" ht="15">
      <c r="A71" s="8" t="s">
        <v>29</v>
      </c>
      <c r="B71" s="9">
        <v>5510.7425000000003</v>
      </c>
      <c r="C71" s="8"/>
      <c r="D71" s="10">
        <f t="shared" si="1"/>
        <v>0</v>
      </c>
      <c r="E71" s="8"/>
    </row>
    <row r="72" spans="1:74" ht="15">
      <c r="A72" s="8" t="s">
        <v>46</v>
      </c>
      <c r="B72" s="9">
        <v>4896.21</v>
      </c>
      <c r="C72" s="8"/>
      <c r="D72" s="10">
        <f t="shared" si="1"/>
        <v>0</v>
      </c>
      <c r="E72" s="8" t="s">
        <v>79</v>
      </c>
    </row>
    <row r="73" spans="1:74" ht="15">
      <c r="A73" s="8" t="s">
        <v>37</v>
      </c>
      <c r="B73" s="9">
        <v>5150.8450000000003</v>
      </c>
      <c r="C73" s="8"/>
      <c r="D73" s="10">
        <f t="shared" si="1"/>
        <v>0</v>
      </c>
      <c r="E73" s="8"/>
    </row>
    <row r="74" spans="1:74" ht="15">
      <c r="A74" s="8" t="s">
        <v>61</v>
      </c>
      <c r="B74" s="9">
        <v>4973.4025000000001</v>
      </c>
      <c r="C74" s="8"/>
      <c r="D74" s="10">
        <f t="shared" si="1"/>
        <v>0</v>
      </c>
      <c r="E74" s="8" t="s">
        <v>89</v>
      </c>
    </row>
    <row r="75" spans="1:74" ht="15">
      <c r="A75" s="8" t="s">
        <v>76</v>
      </c>
      <c r="B75" s="9">
        <v>4076.68</v>
      </c>
      <c r="C75" s="8"/>
      <c r="D75" s="10">
        <f t="shared" si="1"/>
        <v>0</v>
      </c>
      <c r="E75" s="8" t="s">
        <v>90</v>
      </c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>
      <c r="A76" s="8" t="s">
        <v>49</v>
      </c>
      <c r="B76" s="9">
        <v>5940.8149999999996</v>
      </c>
      <c r="C76" s="8"/>
      <c r="D76" s="10">
        <f>C76*B76</f>
        <v>0</v>
      </c>
      <c r="E76" s="8"/>
    </row>
    <row r="77" spans="1:74" ht="15">
      <c r="A77" s="8" t="s">
        <v>54</v>
      </c>
      <c r="B77" s="9">
        <v>5257.11</v>
      </c>
      <c r="C77" s="8"/>
      <c r="D77" s="10">
        <f>C77*B77</f>
        <v>0</v>
      </c>
      <c r="E77" s="8" t="s">
        <v>97</v>
      </c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</row>
    <row r="78" spans="1:74" ht="15">
      <c r="A78" s="8" t="s">
        <v>9</v>
      </c>
      <c r="B78" s="9">
        <v>3556.87</v>
      </c>
      <c r="C78" s="8"/>
      <c r="D78" s="10">
        <f t="shared" si="1"/>
        <v>0</v>
      </c>
      <c r="E78" s="8" t="s">
        <v>90</v>
      </c>
    </row>
    <row r="79" spans="1:74" ht="15">
      <c r="A79" s="8" t="s">
        <v>41</v>
      </c>
      <c r="B79" s="9">
        <v>3471.6574999999998</v>
      </c>
      <c r="C79" s="8"/>
      <c r="D79" s="10">
        <f t="shared" si="1"/>
        <v>0</v>
      </c>
      <c r="E79" s="8" t="s">
        <v>80</v>
      </c>
    </row>
    <row r="80" spans="1:74" ht="15">
      <c r="A80" s="8" t="s">
        <v>74</v>
      </c>
      <c r="B80" s="9">
        <v>3257.1224999999999</v>
      </c>
      <c r="C80" s="8"/>
      <c r="D80" s="10">
        <f t="shared" si="1"/>
        <v>0</v>
      </c>
      <c r="E80" s="8" t="s">
        <v>79</v>
      </c>
    </row>
    <row r="81" spans="1:74" ht="15">
      <c r="A81" s="8" t="s">
        <v>55</v>
      </c>
      <c r="B81" s="9">
        <v>4389.9475000000002</v>
      </c>
      <c r="C81" s="8"/>
      <c r="D81" s="10">
        <f t="shared" si="1"/>
        <v>0</v>
      </c>
      <c r="E81" s="8" t="s">
        <v>79</v>
      </c>
    </row>
    <row r="82" spans="1:74" ht="15">
      <c r="A82" s="8" t="s">
        <v>38</v>
      </c>
      <c r="B82" s="9">
        <v>3618.0225</v>
      </c>
      <c r="C82" s="8"/>
      <c r="D82" s="10">
        <f t="shared" si="1"/>
        <v>0</v>
      </c>
      <c r="E82" s="8" t="s">
        <v>80</v>
      </c>
    </row>
    <row r="83" spans="1:74" ht="15">
      <c r="A83" s="8" t="s">
        <v>70</v>
      </c>
      <c r="B83" s="9">
        <v>3530.8049999999998</v>
      </c>
      <c r="C83" s="8"/>
      <c r="D83" s="10">
        <f t="shared" si="1"/>
        <v>0</v>
      </c>
      <c r="E83" s="8" t="s">
        <v>79</v>
      </c>
    </row>
    <row r="84" spans="1:74" ht="15">
      <c r="A84" s="8" t="s">
        <v>10</v>
      </c>
      <c r="B84" s="9">
        <v>4507.24</v>
      </c>
      <c r="C84" s="8"/>
      <c r="D84" s="10">
        <f t="shared" si="1"/>
        <v>0</v>
      </c>
      <c r="E84" s="8"/>
    </row>
    <row r="85" spans="1:74" ht="15">
      <c r="A85" s="8" t="s">
        <v>39</v>
      </c>
      <c r="B85" s="9">
        <v>4408.9949999999999</v>
      </c>
      <c r="C85" s="8"/>
      <c r="D85" s="10">
        <f t="shared" si="1"/>
        <v>0</v>
      </c>
      <c r="E85" s="8"/>
    </row>
    <row r="86" spans="1:74" ht="15">
      <c r="A86" s="8" t="s">
        <v>59</v>
      </c>
      <c r="B86" s="9">
        <v>3979.9250000000002</v>
      </c>
      <c r="C86" s="8"/>
      <c r="D86" s="10">
        <f t="shared" si="1"/>
        <v>0</v>
      </c>
      <c r="E86" s="8" t="s">
        <v>79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</row>
    <row r="87" spans="1:74" ht="15">
      <c r="A87" s="8" t="s">
        <v>102</v>
      </c>
      <c r="B87" s="9">
        <v>3618.02</v>
      </c>
      <c r="C87" s="8"/>
      <c r="D87" s="10">
        <f t="shared" si="1"/>
        <v>0</v>
      </c>
      <c r="E87" s="8" t="s">
        <v>90</v>
      </c>
    </row>
    <row r="88" spans="1:74" ht="14.25" customHeight="1">
      <c r="A88" s="8" t="s">
        <v>84</v>
      </c>
      <c r="B88" s="9">
        <v>1219.04</v>
      </c>
      <c r="C88" s="8"/>
      <c r="D88" s="10">
        <f t="shared" ref="D88:D94" si="2">B88*C88</f>
        <v>0</v>
      </c>
      <c r="E88" s="8" t="s">
        <v>80</v>
      </c>
    </row>
    <row r="89" spans="1:74" ht="14.25" customHeight="1">
      <c r="A89" s="8" t="s">
        <v>92</v>
      </c>
      <c r="B89" s="9">
        <v>1336.3325</v>
      </c>
      <c r="C89" s="8"/>
      <c r="D89" s="10">
        <f t="shared" si="2"/>
        <v>0</v>
      </c>
      <c r="E89" s="8" t="s">
        <v>90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customHeight="1">
      <c r="A90" s="8" t="s">
        <v>111</v>
      </c>
      <c r="B90" s="9">
        <v>3520.36</v>
      </c>
      <c r="C90" s="8"/>
      <c r="D90" s="10">
        <f t="shared" si="2"/>
        <v>0</v>
      </c>
      <c r="E90" s="37" t="s">
        <v>90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customHeight="1">
      <c r="A91" s="8" t="s">
        <v>110</v>
      </c>
      <c r="B91" s="9">
        <v>3793.01</v>
      </c>
      <c r="C91" s="8"/>
      <c r="D91" s="10">
        <f t="shared" si="2"/>
        <v>0</v>
      </c>
      <c r="E91" s="8" t="s">
        <v>90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customHeight="1">
      <c r="A92" s="8" t="s">
        <v>103</v>
      </c>
      <c r="B92" s="9">
        <v>1159.8900000000001</v>
      </c>
      <c r="C92" s="8"/>
      <c r="D92" s="10">
        <f t="shared" si="2"/>
        <v>0</v>
      </c>
      <c r="E92" s="8" t="s">
        <v>90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customHeight="1">
      <c r="A93" s="8" t="s">
        <v>100</v>
      </c>
      <c r="B93" s="9">
        <v>1072.675</v>
      </c>
      <c r="C93" s="8"/>
      <c r="D93" s="10">
        <f t="shared" si="2"/>
        <v>0</v>
      </c>
      <c r="E93" s="8" t="s">
        <v>90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4.25" customHeight="1">
      <c r="A94" s="8" t="s">
        <v>115</v>
      </c>
      <c r="B94" s="9">
        <v>7165.02</v>
      </c>
      <c r="C94" s="8"/>
      <c r="D94" s="10">
        <f t="shared" si="2"/>
        <v>0</v>
      </c>
      <c r="E94" s="36" t="s">
        <v>127</v>
      </c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</row>
    <row r="95" spans="1:74" ht="15">
      <c r="A95" s="8" t="s">
        <v>69</v>
      </c>
      <c r="B95" s="9">
        <v>7691.27</v>
      </c>
      <c r="C95" s="8"/>
      <c r="D95" s="10">
        <f t="shared" si="1"/>
        <v>0</v>
      </c>
      <c r="E95" s="36" t="s">
        <v>123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74" ht="15">
      <c r="A96" s="8" t="s">
        <v>105</v>
      </c>
      <c r="B96" s="9">
        <v>8101.24</v>
      </c>
      <c r="C96" s="8"/>
      <c r="D96" s="10">
        <f>C96*B96</f>
        <v>0</v>
      </c>
      <c r="E96" s="37" t="s">
        <v>90</v>
      </c>
    </row>
    <row r="97" spans="1:55" ht="15">
      <c r="A97" s="8" t="s">
        <v>114</v>
      </c>
      <c r="B97" s="9">
        <v>8101.24</v>
      </c>
      <c r="C97" s="8"/>
      <c r="D97" s="10">
        <f>B97*C97</f>
        <v>0</v>
      </c>
      <c r="E97" s="37" t="s">
        <v>90</v>
      </c>
    </row>
    <row r="98" spans="1:55" s="2" customFormat="1" ht="15">
      <c r="A98" s="45" t="s">
        <v>17</v>
      </c>
      <c r="B98" s="45"/>
      <c r="C98" s="16">
        <f>SUBTOTAL(9,C7:C97)</f>
        <v>0</v>
      </c>
      <c r="D98" s="17">
        <f>SUBTOTAL(9,D7:D97)</f>
        <v>0</v>
      </c>
      <c r="E98" s="31"/>
      <c r="F98" s="33"/>
      <c r="G98" s="33"/>
      <c r="H98" s="34"/>
      <c r="I98" s="34"/>
      <c r="J98" s="34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</row>
    <row r="99" spans="1:55" ht="17.25" customHeight="1">
      <c r="A99" s="3"/>
      <c r="F99" s="32"/>
      <c r="G99" s="33"/>
      <c r="H99" s="34"/>
      <c r="I99" s="34"/>
      <c r="J99" s="35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</row>
    <row r="100" spans="1:55" s="6" customFormat="1" ht="15.75" customHeight="1">
      <c r="A100" s="27"/>
      <c r="B100" s="46" t="s">
        <v>25</v>
      </c>
      <c r="C100" s="46"/>
      <c r="D100" s="46"/>
      <c r="E100" s="23"/>
      <c r="F100" s="25"/>
      <c r="G100" s="33"/>
      <c r="H100" s="34"/>
      <c r="I100" s="34"/>
      <c r="J100" s="3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</row>
    <row r="101" spans="1:55" s="6" customFormat="1" ht="15.75" customHeight="1">
      <c r="A101" s="28"/>
      <c r="B101" s="13" t="s">
        <v>18</v>
      </c>
      <c r="C101" s="13" t="s">
        <v>19</v>
      </c>
      <c r="D101" s="13" t="s">
        <v>15</v>
      </c>
      <c r="E101" s="23"/>
      <c r="F101" s="25"/>
      <c r="G101" s="33"/>
      <c r="H101" s="34"/>
      <c r="I101" s="34"/>
      <c r="J101" s="3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</row>
    <row r="102" spans="1:55" s="6" customFormat="1" ht="15.75" customHeight="1">
      <c r="A102" s="29"/>
      <c r="B102" s="8" t="s">
        <v>20</v>
      </c>
      <c r="C102" s="21"/>
      <c r="D102" s="8"/>
      <c r="E102" s="23"/>
      <c r="F102" s="25" t="s">
        <v>124</v>
      </c>
      <c r="G102" s="40"/>
      <c r="H102" s="35"/>
      <c r="I102" s="35"/>
      <c r="J102" s="3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</row>
    <row r="103" spans="1:55" s="6" customFormat="1" ht="15.75" customHeight="1">
      <c r="A103" s="29"/>
      <c r="B103" s="8" t="s">
        <v>21</v>
      </c>
      <c r="C103" s="21">
        <v>300000</v>
      </c>
      <c r="D103" s="8" t="s">
        <v>130</v>
      </c>
      <c r="F103" s="25"/>
      <c r="G103" s="40"/>
      <c r="H103" s="40"/>
      <c r="I103" s="40"/>
      <c r="J103" s="3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</row>
    <row r="104" spans="1:55" s="6" customFormat="1" ht="15.75" customHeight="1">
      <c r="A104" s="29"/>
      <c r="B104" s="8" t="s">
        <v>22</v>
      </c>
      <c r="C104" s="21"/>
      <c r="D104" s="8"/>
      <c r="E104" s="23"/>
      <c r="F104" s="25" t="s">
        <v>113</v>
      </c>
      <c r="G104" s="40"/>
      <c r="H104" s="35"/>
      <c r="I104" s="41"/>
      <c r="J104" s="3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</row>
    <row r="105" spans="1:55" s="6" customFormat="1" ht="15.75" customHeight="1">
      <c r="A105" s="29"/>
      <c r="B105" s="8" t="s">
        <v>23</v>
      </c>
      <c r="C105" s="21"/>
      <c r="D105" s="8"/>
      <c r="E105" s="23"/>
      <c r="F105" s="25"/>
      <c r="G105" s="40"/>
      <c r="H105" s="35"/>
      <c r="I105" s="35"/>
      <c r="J105" s="3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</row>
    <row r="106" spans="1:55" s="6" customFormat="1" ht="15.75" customHeight="1">
      <c r="A106" s="29"/>
      <c r="B106" s="8" t="s">
        <v>24</v>
      </c>
      <c r="C106" s="21"/>
      <c r="D106" s="8"/>
      <c r="E106" s="23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</row>
    <row r="107" spans="1:55" s="6" customFormat="1" ht="15.75" customHeight="1">
      <c r="A107" s="28"/>
      <c r="B107" s="14" t="s">
        <v>17</v>
      </c>
      <c r="C107" s="22">
        <f>SUBTOTAL(9,C102:C106)</f>
        <v>300000</v>
      </c>
      <c r="D107" s="15"/>
      <c r="E107" s="23"/>
      <c r="F107" s="25"/>
      <c r="G107" s="25"/>
      <c r="H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</row>
    <row r="108" spans="1:55">
      <c r="A108" s="30"/>
      <c r="C108" s="4"/>
      <c r="D108" s="4"/>
      <c r="E108" s="24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55">
      <c r="C109" s="1" t="s">
        <v>122</v>
      </c>
      <c r="E109" s="24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55">
      <c r="D110" s="1" t="s">
        <v>113</v>
      </c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55"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55"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6:33"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6:33"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6:33"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6:33"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6:33"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6:33"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6:33"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6:33"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6:33"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6:33"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6:33"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6:33"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6:33"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6:33"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6:33"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6:33"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6:33"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6:33"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6:33"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6:33"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6:33"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6:33"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6:33"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6:33"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6:33"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6:33"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6:33"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6:33"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6:33"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6:33"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6:33"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6:33"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6:33"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6:33"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6:33"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6:33"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6:33"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6:33"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6:33"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6:33"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6:33"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6:33"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6:33"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6:33"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6:33"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6:33"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6:33"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6:33"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6:33"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6:33"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6:33"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6:33"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6:33"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6:33"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6:33"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6:33"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6:33"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6:33"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6:33"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6:33"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6:33"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6:33"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6:33"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6:33"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6:33"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6:33"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6:33"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6:33"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6:33"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6:33"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6:33"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6:33"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6:33"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6:33"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6:33"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6:33"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6:33"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6:33"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6:33"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6:33"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6:33"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6:33"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6:33"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6:33"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6:33"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6:33"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6:33"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6:33"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6:33"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6:33"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6:33"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6:33"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6:33"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6:33"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6:33"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6:33"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6:33"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6:33"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6:33"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6:33"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6:33"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6:33"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6:33"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6:33"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6:33"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6:33"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6:33"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6:33"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6:33"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6:33"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6:33"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6:33"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6:33"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6:33"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6:33"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6:33"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6:33"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6:33"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6:33"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6:33"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6:33"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6:33"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6:33"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6:33"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6:33"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6:33"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6:33"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6:33"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6:33"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6:33"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6:33"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6:33"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6:33"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6:33"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6:33"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6:33"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6:33"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6:33"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  <row r="251" spans="6:33"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</row>
    <row r="252" spans="6:33"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</row>
    <row r="253" spans="6:33"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</row>
    <row r="254" spans="6:33"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</row>
    <row r="255" spans="6:33"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</row>
    <row r="256" spans="6:33"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</row>
    <row r="257" spans="6:33"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</row>
    <row r="258" spans="6:33"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</row>
    <row r="259" spans="6:33"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</row>
    <row r="260" spans="6:33"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</row>
    <row r="261" spans="6:33"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spans="6:33"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</row>
    <row r="263" spans="6:33"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</row>
    <row r="264" spans="6:33"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</row>
    <row r="265" spans="6:33"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</row>
    <row r="266" spans="6:33"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</row>
    <row r="267" spans="6:33"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</row>
    <row r="268" spans="6:33"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</row>
    <row r="269" spans="6:33"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</row>
    <row r="270" spans="6:33"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</row>
    <row r="271" spans="6:33"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</row>
    <row r="272" spans="6:33"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</row>
    <row r="273" spans="6:33"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</row>
    <row r="274" spans="6:33"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</row>
    <row r="275" spans="6:33"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</row>
    <row r="276" spans="6:33"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</row>
    <row r="277" spans="6:33"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</row>
    <row r="278" spans="6:33"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</row>
    <row r="279" spans="6:33"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</row>
    <row r="280" spans="6:33"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</row>
    <row r="281" spans="6:33"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</row>
    <row r="282" spans="6:33"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</row>
    <row r="283" spans="6:33"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</row>
    <row r="284" spans="6:33"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</row>
    <row r="285" spans="6:33"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</row>
    <row r="286" spans="6:33"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</row>
    <row r="287" spans="6:33"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</row>
    <row r="288" spans="6:33"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</row>
    <row r="289" spans="6:33"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</row>
    <row r="290" spans="6:33"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</row>
    <row r="291" spans="6:33"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</row>
    <row r="292" spans="6:33"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</row>
    <row r="293" spans="6:33"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</row>
    <row r="294" spans="6:33"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</row>
    <row r="295" spans="6:33"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</row>
    <row r="296" spans="6:33"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</row>
    <row r="297" spans="6:33"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</row>
    <row r="298" spans="6:33"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</row>
    <row r="299" spans="6:33"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</row>
    <row r="300" spans="6:33"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</row>
    <row r="301" spans="6:33"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</row>
    <row r="302" spans="6:33"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</row>
    <row r="303" spans="6:33"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</row>
    <row r="304" spans="6:33"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</row>
    <row r="305" spans="6:33"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</row>
    <row r="306" spans="6:33"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</row>
    <row r="307" spans="6:33"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</row>
    <row r="308" spans="6:33"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</row>
    <row r="309" spans="6:33"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</row>
    <row r="310" spans="6:33"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</row>
    <row r="311" spans="6:33"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</row>
    <row r="312" spans="6:33"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</row>
    <row r="313" spans="6:33"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</row>
    <row r="314" spans="6:33"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</row>
    <row r="315" spans="6:33"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</row>
    <row r="316" spans="6:33"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</row>
    <row r="317" spans="6:33"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</row>
    <row r="318" spans="6:33"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</row>
    <row r="319" spans="6:33"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</row>
    <row r="320" spans="6:33"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</row>
    <row r="321" spans="6:33"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</row>
    <row r="322" spans="6:33"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</row>
    <row r="323" spans="6:33"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</row>
    <row r="324" spans="6:33"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</row>
    <row r="325" spans="6:33"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</row>
    <row r="326" spans="6:33"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</row>
    <row r="327" spans="6:33"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</row>
    <row r="328" spans="6:33"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</row>
    <row r="329" spans="6:33"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</row>
    <row r="330" spans="6:33"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</row>
    <row r="331" spans="6:33"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</row>
    <row r="332" spans="6:33"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</row>
    <row r="333" spans="6:33"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</row>
    <row r="334" spans="6:33"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</row>
    <row r="335" spans="6:33"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</row>
    <row r="336" spans="6:33"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</row>
    <row r="337" spans="6:33"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</row>
    <row r="338" spans="6:33"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</row>
    <row r="339" spans="6:33"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</row>
    <row r="340" spans="6:33"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</row>
    <row r="341" spans="6:33"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</row>
    <row r="342" spans="6:33"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</row>
    <row r="343" spans="6:33"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</row>
    <row r="344" spans="6:33"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</row>
    <row r="345" spans="6:33"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</row>
    <row r="346" spans="6:33"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</row>
    <row r="347" spans="6:33"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</row>
    <row r="348" spans="6:33"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</row>
    <row r="349" spans="6:33"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</row>
    <row r="350" spans="6:33"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</row>
    <row r="351" spans="6:33"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</row>
    <row r="352" spans="6:33"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</row>
    <row r="353" spans="6:33"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</row>
    <row r="354" spans="6:33"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</row>
    <row r="355" spans="6:33"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</row>
    <row r="356" spans="6:33"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</row>
    <row r="357" spans="6:33"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</row>
    <row r="358" spans="6:33"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</row>
    <row r="359" spans="6:33"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</row>
    <row r="360" spans="6:33"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</row>
    <row r="361" spans="6:33"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</row>
    <row r="362" spans="6:33"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</row>
    <row r="363" spans="6:33"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</row>
    <row r="364" spans="6:33"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</row>
    <row r="365" spans="6:33"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</row>
    <row r="366" spans="6:33"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</row>
    <row r="367" spans="6:33"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</row>
    <row r="368" spans="6:33"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</row>
    <row r="369" spans="6:33"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</row>
    <row r="370" spans="6:33"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</row>
    <row r="371" spans="6:33"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</row>
    <row r="372" spans="6:33"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</row>
    <row r="373" spans="6:33"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</row>
    <row r="374" spans="6:33"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</row>
    <row r="375" spans="6:33"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</row>
    <row r="376" spans="6:33"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</row>
    <row r="377" spans="6:33"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</row>
    <row r="378" spans="6:33"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</row>
    <row r="379" spans="6:33"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</row>
    <row r="380" spans="6:33"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</row>
    <row r="381" spans="6:33"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</row>
    <row r="382" spans="6:33"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</row>
    <row r="383" spans="6:33"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</row>
    <row r="384" spans="6:33"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</row>
    <row r="385" spans="6:33"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</row>
    <row r="386" spans="6:33"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</row>
    <row r="387" spans="6:33"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</row>
    <row r="388" spans="6:33"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</row>
    <row r="389" spans="6:33"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</row>
    <row r="390" spans="6:33"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</row>
    <row r="391" spans="6:33"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</row>
    <row r="392" spans="6:33"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</row>
    <row r="393" spans="6:33"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</row>
    <row r="394" spans="6:33"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</row>
    <row r="395" spans="6:33"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</row>
    <row r="396" spans="6:33"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</row>
    <row r="397" spans="6:33"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</row>
    <row r="398" spans="6:33"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</row>
    <row r="399" spans="6:33"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</row>
    <row r="400" spans="6:33"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</row>
    <row r="401" spans="6:33"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</row>
    <row r="402" spans="6:33"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</row>
    <row r="403" spans="6:33"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</row>
    <row r="404" spans="6:33"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</row>
    <row r="405" spans="6:33"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</row>
    <row r="406" spans="6:33"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</row>
    <row r="407" spans="6:33"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</row>
    <row r="408" spans="6:33"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</row>
    <row r="409" spans="6:33"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</row>
    <row r="410" spans="6:33"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</row>
    <row r="411" spans="6:33"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</row>
    <row r="412" spans="6:33"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</row>
    <row r="413" spans="6:33"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</row>
    <row r="414" spans="6:33"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</row>
    <row r="415" spans="6:33"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</row>
    <row r="416" spans="6:33"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</row>
    <row r="417" spans="6:33"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</row>
    <row r="418" spans="6:33"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</row>
    <row r="419" spans="6:33"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</row>
    <row r="420" spans="6:33"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</row>
    <row r="421" spans="6:33"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</row>
    <row r="422" spans="6:33"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</row>
    <row r="423" spans="6:33"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</row>
    <row r="424" spans="6:33"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</row>
    <row r="425" spans="6:33"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</row>
    <row r="426" spans="6:33"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</row>
    <row r="427" spans="6:33"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</row>
  </sheetData>
  <autoFilter ref="A3:E97">
    <filterColumn colId="2"/>
  </autoFilter>
  <mergeCells count="4">
    <mergeCell ref="A1:E1"/>
    <mergeCell ref="A98:B98"/>
    <mergeCell ref="B100:D100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2020-03-16T06:31:16Z</dcterms:modified>
</cp:coreProperties>
</file>