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  <sheet name="Sheet1" sheetId="4" r:id="rId2"/>
  </sheets>
  <definedNames>
    <definedName name="_xlnm._FilterDatabase" localSheetId="0" hidden="1">'Daily Requisition'!$A$4:$E$78</definedName>
  </definedNames>
  <calcPr calcId="125725"/>
</workbook>
</file>

<file path=xl/calcChain.xml><?xml version="1.0" encoding="utf-8"?>
<calcChain xmlns="http://schemas.openxmlformats.org/spreadsheetml/2006/main">
  <c r="D76" i="3"/>
  <c r="D19"/>
  <c r="D8" l="1"/>
  <c r="D48"/>
  <c r="D75"/>
  <c r="D10"/>
  <c r="D20"/>
  <c r="D21"/>
  <c r="D23"/>
  <c r="D29"/>
  <c r="D31"/>
  <c r="D32"/>
  <c r="D35"/>
  <c r="D49"/>
  <c r="D54"/>
  <c r="D57"/>
  <c r="D61"/>
  <c r="D73"/>
  <c r="D77"/>
  <c r="C78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90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8" l="1"/>
</calcChain>
</file>

<file path=xl/sharedStrings.xml><?xml version="1.0" encoding="utf-8"?>
<sst xmlns="http://schemas.openxmlformats.org/spreadsheetml/2006/main" count="135" uniqueCount="107">
  <si>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</si>
  <si>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</si>
  <si>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</si>
  <si>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</si>
  <si>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</si>
  <si>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</si>
  <si>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</si>
  <si>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</si>
  <si>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</si>
  <si>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</si>
  <si>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</si>
  <si>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</si>
  <si>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</si>
  <si>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</si>
  <si>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</si>
  <si>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</si>
  <si>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</si>
  <si>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</si>
  <si>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</si>
  <si>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</si>
  <si>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</si>
  <si>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</si>
  <si>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</si>
  <si>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</si>
  <si>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</si>
  <si>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</si>
  <si>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</si>
  <si>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</si>
  <si>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</si>
  <si>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</si>
  <si>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</si>
  <si>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</si>
  <si>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</si>
  <si>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</si>
  <si>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</si>
  <si>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</si>
  <si>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</si>
  <si>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</si>
  <si>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</si>
  <si>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</si>
  <si>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</si>
  <si>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</si>
  <si>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</si>
  <si>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</si>
  <si>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</si>
  <si>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</si>
  <si>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</si>
  <si>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</si>
  <si>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</si>
  <si>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</si>
  <si>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</si>
  <si>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</si>
  <si>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</si>
  <si>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</si>
  <si>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</si>
  <si>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</si>
  <si>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</si>
  <si>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</si>
  <si>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</si>
  <si>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</si>
  <si>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</si>
  <si>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</si>
  <si>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</si>
  <si>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</si>
  <si>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</si>
  <si>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</si>
  <si>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</si>
  <si>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</si>
  <si>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</si>
  <si>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</si>
  <si>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</si>
  <si>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</si>
  <si>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</si>
  <si>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</si>
  <si>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</si>
  <si>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</si>
  <si>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</si>
  <si>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</si>
  <si>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</si>
  <si>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</si>
  <si>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</si>
  <si>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</si>
  <si>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</si>
  <si>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</si>
  <si>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</si>
  <si>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</si>
  <si>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</si>
  <si>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</si>
  <si>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</si>
  <si>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</si>
  <si>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</si>
  <si>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</si>
  <si>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</si>
  <si>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</si>
  <si>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</si>
  <si>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</si>
  <si>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</si>
  <si>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</si>
  <si>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</si>
  <si>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</si>
  <si>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Mixed</t>
  </si>
  <si>
    <t>Dark_Blue=100,Black_Red=20</t>
  </si>
  <si>
    <t>Black/ Not_Red</t>
  </si>
  <si>
    <t>D37</t>
  </si>
  <si>
    <t>Black &amp; Gold</t>
  </si>
  <si>
    <t>T140</t>
  </si>
  <si>
    <t>17.07.19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</si>
</sst>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7" sqref="E87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90</v>
      </c>
      <c r="B1" s="32"/>
      <c r="C1" s="32"/>
      <c r="D1" s="32"/>
      <c r="E1" s="33"/>
    </row>
    <row r="2" spans="1:5" s="6" customFormat="1" ht="12.75">
      <c r="A2" s="34" t="s">
        <v>81</v>
      </c>
      <c r="B2" s="35"/>
      <c r="C2" s="35"/>
      <c r="D2" s="35"/>
      <c r="E2" s="36"/>
    </row>
    <row r="3" spans="1:5" s="6" customFormat="1" ht="15">
      <c r="A3" s="42" t="s">
        <v>80</v>
      </c>
      <c r="B3" s="43"/>
      <c r="C3" s="26" t="s">
        <v>65</v>
      </c>
      <c r="D3" s="27" t="s">
        <v>27</v>
      </c>
      <c r="E3" s="28" t="s">
        <v>106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89</v>
      </c>
    </row>
    <row r="6" spans="1:5" ht="15" hidden="1">
      <c r="A6" s="8" t="s">
        <v>57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94</v>
      </c>
      <c r="B8" s="9">
        <v>760.9</v>
      </c>
      <c r="C8" s="8"/>
      <c r="D8" s="10">
        <f>C8*B8</f>
        <v>0</v>
      </c>
      <c r="E8" s="8" t="s">
        <v>96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101</v>
      </c>
    </row>
    <row r="10" spans="1:5" ht="15" hidden="1">
      <c r="A10" s="8" t="s">
        <v>88</v>
      </c>
      <c r="B10" s="9">
        <v>896.24</v>
      </c>
      <c r="C10" s="8"/>
      <c r="D10" s="10">
        <f t="shared" si="0"/>
        <v>0</v>
      </c>
      <c r="E10" s="8" t="s">
        <v>86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87</v>
      </c>
    </row>
    <row r="12" spans="1:5" ht="15" hidden="1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83</v>
      </c>
    </row>
    <row r="14" spans="1:5" ht="15" hidden="1">
      <c r="A14" s="8" t="s">
        <v>54</v>
      </c>
      <c r="B14" s="9">
        <v>858.14</v>
      </c>
      <c r="C14" s="8"/>
      <c r="D14" s="10">
        <f t="shared" si="0"/>
        <v>0</v>
      </c>
      <c r="E14" s="8" t="s">
        <v>95</v>
      </c>
    </row>
    <row r="15" spans="1:5" s="5" customFormat="1" ht="15">
      <c r="A15" s="11" t="s">
        <v>103</v>
      </c>
      <c r="B15" s="9">
        <v>858.14</v>
      </c>
      <c r="C15" s="8">
        <v>39</v>
      </c>
      <c r="D15" s="12">
        <f t="shared" si="0"/>
        <v>33467.46</v>
      </c>
      <c r="E15" s="11" t="s">
        <v>86</v>
      </c>
    </row>
    <row r="16" spans="1:5" ht="15" hidden="1">
      <c r="A16" s="8" t="s">
        <v>35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86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84</v>
      </c>
    </row>
    <row r="19" spans="1:5" ht="15" hidden="1">
      <c r="A19" s="8" t="s">
        <v>98</v>
      </c>
      <c r="B19" s="9">
        <v>1159.8900000000001</v>
      </c>
      <c r="C19" s="8"/>
      <c r="D19" s="10">
        <f>B19*C19</f>
        <v>0</v>
      </c>
      <c r="E19" s="8" t="s">
        <v>99</v>
      </c>
    </row>
    <row r="20" spans="1:5" ht="15" hidden="1">
      <c r="A20" s="8" t="s">
        <v>70</v>
      </c>
      <c r="B20" s="9">
        <v>1140.845</v>
      </c>
      <c r="C20" s="8"/>
      <c r="D20" s="12">
        <f>C20*B20</f>
        <v>0</v>
      </c>
      <c r="E20" s="8" t="s">
        <v>104</v>
      </c>
    </row>
    <row r="21" spans="1:5" s="5" customFormat="1" ht="15" hidden="1">
      <c r="A21" s="11" t="s">
        <v>60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59</v>
      </c>
      <c r="B22" s="9">
        <v>1014.53</v>
      </c>
      <c r="C22" s="8"/>
      <c r="D22" s="10">
        <f t="shared" si="0"/>
        <v>0</v>
      </c>
      <c r="E22" s="8" t="s">
        <v>85</v>
      </c>
    </row>
    <row r="23" spans="1:5" ht="15" hidden="1">
      <c r="A23" s="8" t="s">
        <v>97</v>
      </c>
      <c r="B23" s="9">
        <v>907.26</v>
      </c>
      <c r="C23" s="8"/>
      <c r="D23" s="10">
        <f t="shared" si="0"/>
        <v>0</v>
      </c>
      <c r="E23" s="8" t="s">
        <v>86</v>
      </c>
    </row>
    <row r="24" spans="1:5" s="5" customFormat="1" ht="15" hidden="1">
      <c r="A24" s="11" t="s">
        <v>36</v>
      </c>
      <c r="B24" s="9">
        <v>1159.8924999999999</v>
      </c>
      <c r="C24" s="8"/>
      <c r="D24" s="12">
        <f t="shared" si="0"/>
        <v>0</v>
      </c>
      <c r="E24" s="11" t="s">
        <v>86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 hidden="1">
      <c r="A26" s="8" t="s">
        <v>74</v>
      </c>
      <c r="B26" s="9">
        <v>2710.76</v>
      </c>
      <c r="C26" s="8"/>
      <c r="D26" s="10">
        <f t="shared" si="0"/>
        <v>0</v>
      </c>
      <c r="E26" s="11" t="s">
        <v>85</v>
      </c>
    </row>
    <row r="27" spans="1:5" ht="15" hidden="1">
      <c r="A27" s="8" t="s">
        <v>58</v>
      </c>
      <c r="B27" s="9">
        <v>6397.96</v>
      </c>
      <c r="C27" s="8"/>
      <c r="D27" s="10">
        <f t="shared" si="0"/>
        <v>0</v>
      </c>
      <c r="E27" s="8"/>
    </row>
    <row r="28" spans="1:5" ht="15">
      <c r="A28" s="8" t="s">
        <v>48</v>
      </c>
      <c r="B28" s="9">
        <v>5158.8649999999998</v>
      </c>
      <c r="C28" s="8">
        <v>7</v>
      </c>
      <c r="D28" s="10">
        <f t="shared" si="0"/>
        <v>36112.055</v>
      </c>
      <c r="E28" s="8" t="s">
        <v>85</v>
      </c>
    </row>
    <row r="29" spans="1:5" ht="15" hidden="1">
      <c r="A29" s="8" t="s">
        <v>75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68</v>
      </c>
      <c r="B31" s="9">
        <v>5607.9849999999997</v>
      </c>
      <c r="C31" s="8"/>
      <c r="D31" s="10">
        <f t="shared" si="0"/>
        <v>0</v>
      </c>
      <c r="E31" s="8"/>
    </row>
    <row r="32" spans="1:5" ht="15" hidden="1">
      <c r="A32" s="8" t="s">
        <v>76</v>
      </c>
      <c r="B32" s="9">
        <v>5793.4475000000002</v>
      </c>
      <c r="C32" s="8"/>
      <c r="D32" s="10">
        <f t="shared" si="0"/>
        <v>0</v>
      </c>
      <c r="E32" s="8" t="s">
        <v>85</v>
      </c>
    </row>
    <row r="33" spans="1:5" ht="15" hidden="1">
      <c r="A33" s="8" t="s">
        <v>41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62</v>
      </c>
      <c r="B35" s="9">
        <v>6369.8850000000002</v>
      </c>
      <c r="C35" s="8"/>
      <c r="D35" s="10">
        <f t="shared" si="0"/>
        <v>0</v>
      </c>
      <c r="E35" s="8" t="s">
        <v>93</v>
      </c>
    </row>
    <row r="36" spans="1:5" ht="15" hidden="1">
      <c r="A36" s="8" t="s">
        <v>49</v>
      </c>
      <c r="B36" s="9">
        <v>8967.36</v>
      </c>
      <c r="C36" s="8"/>
      <c r="D36" s="10">
        <f t="shared" si="0"/>
        <v>0</v>
      </c>
      <c r="E36" s="8" t="s">
        <v>85</v>
      </c>
    </row>
    <row r="37" spans="1:5" ht="15" hidden="1">
      <c r="A37" s="8" t="s">
        <v>66</v>
      </c>
      <c r="B37" s="9">
        <v>8134.2849999999999</v>
      </c>
      <c r="C37" s="8"/>
      <c r="D37" s="10">
        <f t="shared" si="0"/>
        <v>0</v>
      </c>
      <c r="E37" s="8"/>
    </row>
    <row r="38" spans="1:5" ht="15">
      <c r="A38" s="8" t="s">
        <v>51</v>
      </c>
      <c r="B38" s="9">
        <v>1169.9175</v>
      </c>
      <c r="C38" s="8">
        <v>13</v>
      </c>
      <c r="D38" s="10">
        <f>C38*B38</f>
        <v>15208.9275</v>
      </c>
      <c r="E38" s="8" t="s">
        <v>100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46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 hidden="1">
      <c r="A43" s="8" t="s">
        <v>31</v>
      </c>
      <c r="B43" s="9">
        <v>1053.6275000000001</v>
      </c>
      <c r="C43" s="8"/>
      <c r="D43" s="10">
        <f t="shared" si="0"/>
        <v>0</v>
      </c>
      <c r="E43" s="8" t="s">
        <v>87</v>
      </c>
    </row>
    <row r="44" spans="1:5" ht="15" hidden="1">
      <c r="A44" s="8" t="s">
        <v>44</v>
      </c>
      <c r="B44" s="9">
        <v>1072.675</v>
      </c>
      <c r="C44" s="8"/>
      <c r="D44" s="10">
        <f t="shared" si="0"/>
        <v>0</v>
      </c>
      <c r="E44" s="8"/>
    </row>
    <row r="45" spans="1:5" ht="15" hidden="1">
      <c r="A45" s="8" t="s">
        <v>45</v>
      </c>
      <c r="B45" s="9">
        <v>985.46</v>
      </c>
      <c r="C45" s="8"/>
      <c r="D45" s="10">
        <f t="shared" si="0"/>
        <v>0</v>
      </c>
      <c r="E45" s="8" t="s">
        <v>102</v>
      </c>
    </row>
    <row r="46" spans="1:5" ht="15" hidden="1">
      <c r="A46" s="8" t="s">
        <v>53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79</v>
      </c>
      <c r="B47" s="9">
        <v>1072.675</v>
      </c>
      <c r="C47" s="8"/>
      <c r="D47" s="10"/>
      <c r="E47" s="8"/>
    </row>
    <row r="48" spans="1:5" ht="15" hidden="1">
      <c r="A48" s="8" t="s">
        <v>92</v>
      </c>
      <c r="B48" s="9">
        <v>1077.6875</v>
      </c>
      <c r="C48" s="8"/>
      <c r="D48" s="10">
        <f>B48*C48</f>
        <v>0</v>
      </c>
      <c r="E48" s="8" t="s">
        <v>86</v>
      </c>
    </row>
    <row r="49" spans="1:5" ht="15" hidden="1">
      <c r="A49" s="8" t="s">
        <v>67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37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52</v>
      </c>
      <c r="B51" s="9">
        <v>1072.675</v>
      </c>
      <c r="C51" s="8"/>
      <c r="D51" s="10">
        <f t="shared" si="0"/>
        <v>0</v>
      </c>
      <c r="E51" s="8" t="s">
        <v>83</v>
      </c>
    </row>
    <row r="52" spans="1:5" ht="15" hidden="1">
      <c r="A52" s="8" t="s">
        <v>77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 hidden="1">
      <c r="A54" s="8" t="s">
        <v>69</v>
      </c>
      <c r="B54" s="9">
        <v>5607.9849999999997</v>
      </c>
      <c r="C54" s="8"/>
      <c r="D54" s="10">
        <f t="shared" si="0"/>
        <v>0</v>
      </c>
      <c r="E54" s="8" t="s">
        <v>85</v>
      </c>
    </row>
    <row r="55" spans="1:5" ht="15" hidden="1">
      <c r="A55" s="8" t="s">
        <v>12</v>
      </c>
      <c r="B55" s="9">
        <v>5183.9274999999998</v>
      </c>
      <c r="C55" s="8"/>
      <c r="D55" s="10">
        <f t="shared" ref="D55:D77" si="1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1"/>
        <v>0</v>
      </c>
      <c r="E56" s="8"/>
    </row>
    <row r="57" spans="1:5" ht="15" hidden="1">
      <c r="A57" s="8" t="s">
        <v>64</v>
      </c>
      <c r="B57" s="9">
        <v>4526.2875000000004</v>
      </c>
      <c r="C57" s="8"/>
      <c r="D57" s="10">
        <f t="shared" si="1"/>
        <v>0</v>
      </c>
      <c r="E57" s="8" t="s">
        <v>85</v>
      </c>
    </row>
    <row r="58" spans="1:5" ht="15" hidden="1">
      <c r="A58" s="8" t="s">
        <v>30</v>
      </c>
      <c r="B58" s="9">
        <v>5510.7425000000003</v>
      </c>
      <c r="C58" s="8"/>
      <c r="D58" s="10">
        <f t="shared" si="1"/>
        <v>0</v>
      </c>
      <c r="E58" s="8"/>
    </row>
    <row r="59" spans="1:5" ht="15" hidden="1">
      <c r="A59" s="8" t="s">
        <v>47</v>
      </c>
      <c r="B59" s="9">
        <v>4896.21</v>
      </c>
      <c r="C59" s="8"/>
      <c r="D59" s="10">
        <f t="shared" si="1"/>
        <v>0</v>
      </c>
      <c r="E59" s="8" t="s">
        <v>85</v>
      </c>
    </row>
    <row r="60" spans="1:5" ht="15" hidden="1">
      <c r="A60" s="8" t="s">
        <v>38</v>
      </c>
      <c r="B60" s="9">
        <v>5150.8450000000003</v>
      </c>
      <c r="C60" s="8"/>
      <c r="D60" s="10">
        <f t="shared" si="1"/>
        <v>0</v>
      </c>
      <c r="E60" s="8"/>
    </row>
    <row r="61" spans="1:5" ht="15" hidden="1">
      <c r="A61" s="8" t="s">
        <v>63</v>
      </c>
      <c r="B61" s="9">
        <v>4973.4025000000001</v>
      </c>
      <c r="C61" s="8"/>
      <c r="D61" s="10">
        <f t="shared" si="1"/>
        <v>0</v>
      </c>
      <c r="E61" s="8" t="s">
        <v>85</v>
      </c>
    </row>
    <row r="62" spans="1:5" ht="15" hidden="1">
      <c r="A62" s="8" t="s">
        <v>82</v>
      </c>
      <c r="B62" s="9">
        <v>4701.7299999999996</v>
      </c>
      <c r="C62" s="8"/>
      <c r="D62" s="10">
        <f t="shared" si="1"/>
        <v>0</v>
      </c>
      <c r="E62" s="8" t="s">
        <v>86</v>
      </c>
    </row>
    <row r="63" spans="1:5" ht="15" hidden="1">
      <c r="A63" s="8" t="s">
        <v>50</v>
      </c>
      <c r="B63" s="9">
        <v>5940.8149999999996</v>
      </c>
      <c r="C63" s="8"/>
      <c r="D63" s="10">
        <f>C63*B63</f>
        <v>0</v>
      </c>
      <c r="E63" s="8"/>
    </row>
    <row r="64" spans="1:5" ht="15" hidden="1">
      <c r="A64" s="8" t="s">
        <v>55</v>
      </c>
      <c r="B64" s="9">
        <v>5257.11</v>
      </c>
      <c r="C64" s="8"/>
      <c r="D64" s="10">
        <f>C64*B64</f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1"/>
        <v>0</v>
      </c>
      <c r="E65" s="8"/>
    </row>
    <row r="66" spans="1:5" ht="15" hidden="1">
      <c r="A66" s="8" t="s">
        <v>42</v>
      </c>
      <c r="B66" s="9">
        <v>3471.6574999999998</v>
      </c>
      <c r="C66" s="8"/>
      <c r="D66" s="10">
        <f t="shared" si="1"/>
        <v>0</v>
      </c>
      <c r="E66" s="8" t="s">
        <v>86</v>
      </c>
    </row>
    <row r="67" spans="1:5" ht="15" hidden="1">
      <c r="A67" s="8" t="s">
        <v>78</v>
      </c>
      <c r="B67" s="9">
        <v>3257.1224999999999</v>
      </c>
      <c r="C67" s="8"/>
      <c r="D67" s="10">
        <f t="shared" si="1"/>
        <v>0</v>
      </c>
      <c r="E67" s="8" t="s">
        <v>99</v>
      </c>
    </row>
    <row r="68" spans="1:5" ht="15" hidden="1">
      <c r="A68" s="8" t="s">
        <v>56</v>
      </c>
      <c r="B68" s="9">
        <v>4389.9475000000002</v>
      </c>
      <c r="C68" s="8"/>
      <c r="D68" s="10">
        <f t="shared" si="1"/>
        <v>0</v>
      </c>
      <c r="E68" s="8" t="s">
        <v>85</v>
      </c>
    </row>
    <row r="69" spans="1:5" ht="15" hidden="1">
      <c r="A69" s="8" t="s">
        <v>39</v>
      </c>
      <c r="B69" s="9">
        <v>3618.0225</v>
      </c>
      <c r="C69" s="8"/>
      <c r="D69" s="10">
        <f t="shared" si="1"/>
        <v>0</v>
      </c>
      <c r="E69" s="8" t="s">
        <v>86</v>
      </c>
    </row>
    <row r="70" spans="1:5" ht="15" hidden="1">
      <c r="A70" s="8" t="s">
        <v>73</v>
      </c>
      <c r="B70" s="9">
        <v>3530.8049999999998</v>
      </c>
      <c r="C70" s="8"/>
      <c r="D70" s="10">
        <f t="shared" si="1"/>
        <v>0</v>
      </c>
      <c r="E70" s="8" t="s">
        <v>85</v>
      </c>
    </row>
    <row r="71" spans="1:5" ht="15" hidden="1">
      <c r="A71" s="8" t="s">
        <v>11</v>
      </c>
      <c r="B71" s="9">
        <v>4507.24</v>
      </c>
      <c r="C71" s="8"/>
      <c r="D71" s="10">
        <f t="shared" si="1"/>
        <v>0</v>
      </c>
      <c r="E71" s="8"/>
    </row>
    <row r="72" spans="1:5" ht="15" hidden="1">
      <c r="A72" s="8" t="s">
        <v>40</v>
      </c>
      <c r="B72" s="9">
        <v>4408.9949999999999</v>
      </c>
      <c r="C72" s="8"/>
      <c r="D72" s="10">
        <f t="shared" si="1"/>
        <v>0</v>
      </c>
      <c r="E72" s="8"/>
    </row>
    <row r="73" spans="1:5" ht="15" hidden="1">
      <c r="A73" s="8" t="s">
        <v>61</v>
      </c>
      <c r="B73" s="9">
        <v>3979.9250000000002</v>
      </c>
      <c r="C73" s="8"/>
      <c r="D73" s="10">
        <f t="shared" si="1"/>
        <v>0</v>
      </c>
      <c r="E73" s="8" t="s">
        <v>85</v>
      </c>
    </row>
    <row r="74" spans="1:5" ht="15" hidden="1">
      <c r="A74" s="8" t="s">
        <v>72</v>
      </c>
      <c r="B74" s="9">
        <v>4115.2624999999998</v>
      </c>
      <c r="C74" s="8"/>
      <c r="D74" s="10">
        <f t="shared" si="1"/>
        <v>0</v>
      </c>
      <c r="E74" s="8" t="s">
        <v>85</v>
      </c>
    </row>
    <row r="75" spans="1:5" ht="14.25" hidden="1" customHeight="1">
      <c r="A75" s="8" t="s">
        <v>91</v>
      </c>
      <c r="B75" s="9">
        <v>1219.04</v>
      </c>
      <c r="C75" s="8"/>
      <c r="D75" s="10">
        <f>B75*C75</f>
        <v>0</v>
      </c>
      <c r="E75" s="8" t="s">
        <v>86</v>
      </c>
    </row>
    <row r="76" spans="1:5" ht="14.25" customHeight="1">
      <c r="A76" s="8" t="s">
        <v>105</v>
      </c>
      <c r="B76" s="9">
        <v>1336.3325</v>
      </c>
      <c r="C76" s="8">
        <v>37</v>
      </c>
      <c r="D76" s="10">
        <f>B76*C76</f>
        <v>49444.302499999998</v>
      </c>
      <c r="E76" s="8" t="s">
        <v>86</v>
      </c>
    </row>
    <row r="77" spans="1:5" ht="15" hidden="1">
      <c r="A77" s="8" t="s">
        <v>71</v>
      </c>
      <c r="B77" s="9">
        <v>8599.4449999999997</v>
      </c>
      <c r="C77" s="8"/>
      <c r="D77" s="10">
        <f t="shared" si="1"/>
        <v>0</v>
      </c>
      <c r="E77" s="8"/>
    </row>
    <row r="78" spans="1:5" s="2" customFormat="1" ht="15">
      <c r="A78" s="37" t="s">
        <v>18</v>
      </c>
      <c r="B78" s="37"/>
      <c r="C78" s="24">
        <f>SUM(C5:C77)</f>
        <v>96</v>
      </c>
      <c r="D78" s="25">
        <f>SUM(D5:D77)</f>
        <v>134232.745</v>
      </c>
      <c r="E78" s="24"/>
    </row>
    <row r="79" spans="1:5" ht="17.25" customHeight="1" thickBot="1">
      <c r="A79" s="3"/>
    </row>
    <row r="80" spans="1:5" s="22" customFormat="1" ht="17.25" customHeight="1" thickBot="1">
      <c r="A80" s="39"/>
      <c r="B80" s="40"/>
      <c r="C80" s="40"/>
      <c r="D80" s="41"/>
      <c r="E80" s="21"/>
    </row>
    <row r="81" spans="1:9" s="22" customFormat="1" ht="17.25" customHeight="1">
      <c r="A81" s="23"/>
      <c r="B81" s="23"/>
      <c r="C81" s="23"/>
      <c r="D81" s="23"/>
      <c r="E81" s="21"/>
    </row>
    <row r="82" spans="1:9" s="6" customFormat="1" ht="15.75" customHeight="1">
      <c r="A82" s="13"/>
      <c r="B82" s="38" t="s">
        <v>26</v>
      </c>
      <c r="C82" s="38"/>
      <c r="D82" s="38"/>
      <c r="E82" s="14"/>
    </row>
    <row r="83" spans="1:9" s="6" customFormat="1" ht="15.75" customHeight="1">
      <c r="A83" s="15"/>
      <c r="B83" s="16" t="s">
        <v>19</v>
      </c>
      <c r="C83" s="16" t="s">
        <v>20</v>
      </c>
      <c r="D83" s="16" t="s">
        <v>16</v>
      </c>
      <c r="E83" s="14"/>
      <c r="I83" s="17"/>
    </row>
    <row r="84" spans="1:9" s="6" customFormat="1" ht="15.75" customHeight="1">
      <c r="A84" s="18"/>
      <c r="B84" s="8" t="s">
        <v>21</v>
      </c>
      <c r="C84" s="29"/>
      <c r="D84" s="8"/>
      <c r="E84" s="14"/>
    </row>
    <row r="85" spans="1:9" s="6" customFormat="1" ht="15.75" customHeight="1">
      <c r="A85" s="18"/>
      <c r="B85" s="8" t="s">
        <v>22</v>
      </c>
      <c r="C85" s="29">
        <v>140000</v>
      </c>
      <c r="D85" s="8"/>
      <c r="E85" s="14"/>
    </row>
    <row r="86" spans="1:9" s="6" customFormat="1" ht="15.75" customHeight="1">
      <c r="A86" s="18"/>
      <c r="B86" s="8" t="s">
        <v>22</v>
      </c>
      <c r="C86" s="29"/>
      <c r="D86" s="8"/>
      <c r="E86" s="14"/>
    </row>
    <row r="87" spans="1:9" s="6" customFormat="1" ht="15.75" customHeight="1">
      <c r="A87" s="18"/>
      <c r="B87" s="8" t="s">
        <v>23</v>
      </c>
      <c r="C87" s="29"/>
      <c r="D87" s="8"/>
      <c r="E87" s="14"/>
    </row>
    <row r="88" spans="1:9" s="6" customFormat="1" ht="15.75" customHeight="1">
      <c r="A88" s="18"/>
      <c r="B88" s="8" t="s">
        <v>24</v>
      </c>
      <c r="C88" s="29"/>
      <c r="D88" s="8"/>
      <c r="E88" s="14"/>
    </row>
    <row r="89" spans="1:9" s="6" customFormat="1" ht="15.75" customHeight="1">
      <c r="A89" s="18"/>
      <c r="B89" s="8" t="s">
        <v>25</v>
      </c>
      <c r="C89" s="29"/>
      <c r="D89" s="8"/>
      <c r="E89" s="14"/>
    </row>
    <row r="90" spans="1:9" s="6" customFormat="1" ht="15.75" customHeight="1">
      <c r="A90" s="15"/>
      <c r="B90" s="19" t="s">
        <v>18</v>
      </c>
      <c r="C90" s="30">
        <f>SUM(C84:C89)</f>
        <v>140000</v>
      </c>
      <c r="D90" s="20"/>
      <c r="E90" s="14"/>
    </row>
    <row r="91" spans="1:9">
      <c r="A91" s="3"/>
      <c r="C91" s="4"/>
      <c r="D91" s="4"/>
    </row>
  </sheetData>
  <autoFilter ref="A4:E78">
    <filterColumn colId="2">
      <customFilters>
        <customFilter operator="notEqual" val=" "/>
      </customFilters>
    </filterColumn>
  </autoFilter>
  <mergeCells count="6">
    <mergeCell ref="A1:E1"/>
    <mergeCell ref="A2:E2"/>
    <mergeCell ref="A78:B78"/>
    <mergeCell ref="B82:D82"/>
    <mergeCell ref="A80:D80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0" workbookViewId="0">
      <selection sqref="A1:E4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2019-07-17T14:33:42Z</dcterms:modified>
</cp:coreProperties>
</file>