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/>
  <c r="D100"/>
  <c r="C106"/>
  <c r="D103"/>
  <c r="D64"/>
  <c r="D14"/>
  <c r="D104"/>
  <c r="D49"/>
  <c r="D10"/>
  <c r="D11"/>
  <c r="D102"/>
  <c r="D105"/>
  <c r="D32" l="1"/>
  <c r="D33"/>
  <c r="D35" l="1"/>
  <c r="D9" l="1"/>
  <c r="D20" l="1"/>
  <c r="D98" l="1"/>
  <c r="D99"/>
  <c r="D44" l="1"/>
  <c r="D45"/>
  <c r="D4" l="1"/>
  <c r="D95" l="1"/>
  <c r="D94"/>
  <c r="D13" l="1"/>
  <c r="D96" l="1"/>
  <c r="D58" l="1"/>
  <c r="D63" l="1"/>
  <c r="D101" l="1"/>
  <c r="D42" l="1"/>
  <c r="D56" l="1"/>
  <c r="D97"/>
  <c r="D27"/>
  <c r="D25"/>
  <c r="D19"/>
  <c r="C115"/>
  <c r="D48"/>
  <c r="D12"/>
  <c r="D93"/>
  <c r="D7" l="1"/>
  <c r="D65"/>
  <c r="D92"/>
  <c r="D26"/>
  <c r="D28"/>
  <c r="D30"/>
  <c r="D39"/>
  <c r="D41"/>
  <c r="D47"/>
  <c r="D66"/>
  <c r="D71"/>
  <c r="D74"/>
  <c r="D78"/>
  <c r="D90"/>
  <c r="D84" l="1"/>
  <c r="D87"/>
  <c r="D69"/>
  <c r="D34"/>
  <c r="D81"/>
  <c r="D18"/>
  <c r="D62"/>
  <c r="D79"/>
  <c r="D91"/>
  <c r="D68"/>
  <c r="D52"/>
  <c r="D80" l="1"/>
  <c r="D50" l="1"/>
  <c r="D38"/>
  <c r="D76"/>
  <c r="D54"/>
  <c r="D61"/>
  <c r="D60"/>
  <c r="D8"/>
  <c r="D83"/>
  <c r="D89"/>
  <c r="D86"/>
  <c r="D77"/>
  <c r="D67"/>
  <c r="D31"/>
  <c r="D22"/>
  <c r="D23"/>
  <c r="D6"/>
  <c r="D16"/>
  <c r="D29"/>
  <c r="D88"/>
  <c r="D85"/>
  <c r="D82"/>
  <c r="D75"/>
  <c r="D73"/>
  <c r="D72"/>
  <c r="D70"/>
  <c r="D59"/>
  <c r="D57"/>
  <c r="D55"/>
  <c r="D53"/>
  <c r="D51"/>
  <c r="D46"/>
  <c r="D40"/>
  <c r="D36"/>
  <c r="D24"/>
  <c r="D21"/>
  <c r="D17"/>
  <c r="D15"/>
  <c r="D5"/>
  <c r="D106" l="1"/>
</calcChain>
</file>

<file path=xl/sharedStrings.xml><?xml version="1.0" encoding="utf-8"?>
<sst xmlns="http://schemas.openxmlformats.org/spreadsheetml/2006/main" count="209" uniqueCount="147">
  <si>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</si>
  <si>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</si>
  <si>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</si>
  <si>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</si>
  <si>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</si>
  <si>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</si>
  <si>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</si>
  <si>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</si>
  <si>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</si>
  <si>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</si>
  <si>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</si>
  <si>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</si>
  <si>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</si>
  <si>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</si>
  <si>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</si>
  <si>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</si>
  <si>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</si>
  <si>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</si>
  <si>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</si>
  <si>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</si>
  <si>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</si>
  <si>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</si>
  <si>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</si>
  <si>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</si>
  <si>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</si>
  <si>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</si>
  <si>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</si>
  <si>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</si>
  <si>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</si>
  <si>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</si>
  <si>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</si>
  <si>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</si>
  <si>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</si>
  <si>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</si>
  <si>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</si>
  <si>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</si>
  <si>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</si>
  <si>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</si>
  <si>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</si>
  <si>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</si>
  <si>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</si>
  <si>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</si>
  <si>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</si>
  <si>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</si>
  <si>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</si>
  <si>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</si>
  <si>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</si>
  <si>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</si>
  <si>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</si>
  <si>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</si>
  <si>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</si>
  <si>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</si>
  <si>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</si>
  <si>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</si>
  <si>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</si>
  <si>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</si>
  <si>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</si>
  <si>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</si>
  <si>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</si>
  <si>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</si>
  <si>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</si>
  <si>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</si>
  <si>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</si>
  <si>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</si>
  <si>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</si>
  <si>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</si>
  <si>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</si>
  <si>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</si>
  <si>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</si>
  <si>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</si>
  <si>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</si>
  <si>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</si>
  <si>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</si>
  <si>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</si>
  <si>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</si>
  <si>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</si>
  <si>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</si>
  <si>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</si>
  <si>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</si>
  <si>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</si>
  <si>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</si>
  <si>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</si>
  <si>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</si>
  <si>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</si>
  <si>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</si>
  <si>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</si>
  <si>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</si>
  <si>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</si>
  <si>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</si>
  <si>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</si>
  <si>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</si>
  <si>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</si>
  <si>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</si>
  <si>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</si>
  <si>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</si>
  <si>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</si>
  <si>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</si>
  <si>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</si>
  <si>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</si>
  <si>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</si>
  <si>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</si>
  <si>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</si>
  <si>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</si>
  <si>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</si>
  <si>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</si>
  <si>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</si>
  <si>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</si>
  <si>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</si>
  <si>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</si>
  <si>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</si>
  <si>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</si>
  <si>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</si>
  <si>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</si>
  <si>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</si>
  <si>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</si>
  <si>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</si>
  <si>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</si>
  <si>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</si>
  <si>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</si>
  <si>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</si>
  <si>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</si>
  <si>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</si>
  <si>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</si>
  <si>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</si>
  <si>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</si>
  <si>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</si>
  <si>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</si>
  <si>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</si>
  <si>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</si>
  <si>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</si>
  <si>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</si>
  <si>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</si>
  <si>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</si>
  <si>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</si>
  <si>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</si>
  <si>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</si>
  <si>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</si>
  <si>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</si>
  <si>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</si>
  <si>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</si>
  <si>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</si>
  <si>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</si>
  <si>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Light_Blue Only</t>
  </si>
  <si>
    <t>Z16</t>
  </si>
  <si>
    <t>i12</t>
  </si>
  <si>
    <t>SB Tel Enterprise</t>
  </si>
  <si>
    <t>17.08.2020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</si>
</sst>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zoomScaleNormal="100" workbookViewId="0">
      <pane xSplit="4" ySplit="15" topLeftCell="E22" activePane="bottomRight" state="frozen"/>
      <selection pane="topRight" activeCell="E1" sqref="E1"/>
      <selection pane="bottomLeft" activeCell="A14" sqref="A14"/>
      <selection pane="bottomRight" activeCell="E111" sqref="E11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126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127</v>
      </c>
      <c r="B2" s="47"/>
      <c r="C2" s="13" t="s">
        <v>59</v>
      </c>
      <c r="D2" s="13" t="s">
        <v>25</v>
      </c>
      <c r="E2" s="14" t="s">
        <v>146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1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113</v>
      </c>
      <c r="B9" s="6">
        <v>721.8</v>
      </c>
      <c r="C9" s="5"/>
      <c r="D9" s="7">
        <f t="shared" si="0"/>
        <v>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138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129</v>
      </c>
      <c r="B16" s="6">
        <v>897.24</v>
      </c>
      <c r="C16" s="5"/>
      <c r="D16" s="7">
        <f t="shared" si="0"/>
        <v>0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>
      <c r="A24" s="5" t="s">
        <v>130</v>
      </c>
      <c r="B24" s="6">
        <v>916.29</v>
      </c>
      <c r="C24" s="5">
        <v>80</v>
      </c>
      <c r="D24" s="7">
        <f t="shared" si="0"/>
        <v>73303.199999999997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80</v>
      </c>
      <c r="B30" s="6">
        <v>907.26</v>
      </c>
      <c r="C30" s="5"/>
      <c r="D30" s="7">
        <f t="shared" si="0"/>
        <v>0</v>
      </c>
      <c r="E30" s="24" t="s">
        <v>142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  <c r="F31" s="40"/>
      <c r="G31" s="39"/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  <c r="F36" s="40"/>
      <c r="G36" s="39"/>
    </row>
    <row r="37" spans="1:74" customFormat="1" ht="15" customHeight="1">
      <c r="A37" s="5" t="s">
        <v>144</v>
      </c>
      <c r="B37" s="6">
        <v>4044.61</v>
      </c>
      <c r="C37" s="5">
        <v>20</v>
      </c>
      <c r="D37" s="7">
        <f t="shared" si="0"/>
        <v>80892.2</v>
      </c>
      <c r="E37" s="5"/>
      <c r="F37" s="40"/>
      <c r="G37" s="39"/>
    </row>
    <row r="38" spans="1:74" customFormat="1" ht="15" hidden="1" customHeight="1">
      <c r="A38" s="5" t="s">
        <v>43</v>
      </c>
      <c r="B38" s="6">
        <v>5158.8649999999998</v>
      </c>
      <c r="C38" s="5"/>
      <c r="D38" s="7">
        <f t="shared" si="0"/>
        <v>0</v>
      </c>
      <c r="E38" s="5" t="s">
        <v>73</v>
      </c>
      <c r="F38" s="40"/>
      <c r="G38" s="39"/>
    </row>
    <row r="39" spans="1:74" customFormat="1" ht="15" hidden="1" customHeight="1">
      <c r="A39" s="5" t="s">
        <v>117</v>
      </c>
      <c r="B39" s="6">
        <v>4885.6000000000004</v>
      </c>
      <c r="C39" s="5"/>
      <c r="D39" s="7">
        <f t="shared" si="0"/>
        <v>0</v>
      </c>
      <c r="E39" s="24" t="s">
        <v>109</v>
      </c>
      <c r="F39" s="40"/>
      <c r="G39" s="39"/>
    </row>
    <row r="40" spans="1:74" customFormat="1" ht="15" hidden="1" customHeight="1">
      <c r="A40" s="5" t="s">
        <v>120</v>
      </c>
      <c r="B40" s="6">
        <v>5046.99</v>
      </c>
      <c r="C40" s="5"/>
      <c r="D40" s="7">
        <f t="shared" si="0"/>
        <v>0</v>
      </c>
      <c r="E40" s="5" t="s">
        <v>121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 customHeight="1">
      <c r="A41" s="5" t="s">
        <v>62</v>
      </c>
      <c r="B41" s="6">
        <v>5057.99</v>
      </c>
      <c r="C41" s="5"/>
      <c r="D41" s="7">
        <f t="shared" si="0"/>
        <v>0</v>
      </c>
      <c r="E41" s="5" t="s">
        <v>73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96</v>
      </c>
      <c r="B42" s="6">
        <v>5412.5</v>
      </c>
      <c r="C42" s="5"/>
      <c r="D42" s="7">
        <f>C42*B42</f>
        <v>0</v>
      </c>
      <c r="E42" s="25" t="s">
        <v>115</v>
      </c>
      <c r="F42" s="40"/>
      <c r="G42" s="3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 customHeight="1">
      <c r="A43" s="5" t="s">
        <v>68</v>
      </c>
      <c r="B43" s="6">
        <v>5793.4475000000002</v>
      </c>
      <c r="C43" s="5"/>
      <c r="D43" s="7"/>
      <c r="E43" s="5" t="s">
        <v>73</v>
      </c>
      <c r="F43" s="40"/>
      <c r="G43" s="39"/>
    </row>
    <row r="44" spans="1:74" customFormat="1" ht="15" hidden="1" customHeight="1">
      <c r="A44" s="5" t="s">
        <v>104</v>
      </c>
      <c r="B44" s="6">
        <v>5792.76</v>
      </c>
      <c r="C44" s="5"/>
      <c r="D44" s="7">
        <f t="shared" si="0"/>
        <v>0</v>
      </c>
      <c r="E44" s="25" t="s">
        <v>115</v>
      </c>
      <c r="F44" s="40"/>
      <c r="G44" s="3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 customHeight="1">
      <c r="A45" s="5" t="s">
        <v>137</v>
      </c>
      <c r="B45" s="6">
        <v>4866.5600000000004</v>
      </c>
      <c r="C45" s="5"/>
      <c r="D45" s="7">
        <f t="shared" si="0"/>
        <v>0</v>
      </c>
      <c r="E45" s="8" t="s">
        <v>136</v>
      </c>
      <c r="F45" s="40"/>
      <c r="G45" s="39"/>
    </row>
    <row r="46" spans="1:74" customFormat="1" ht="15" hidden="1" customHeight="1">
      <c r="A46" s="5" t="s">
        <v>5</v>
      </c>
      <c r="B46" s="6">
        <v>7722.2574999999997</v>
      </c>
      <c r="C46" s="5"/>
      <c r="D46" s="7">
        <f t="shared" si="0"/>
        <v>0</v>
      </c>
      <c r="E46" s="5"/>
      <c r="F46" s="40"/>
      <c r="G46" s="39"/>
    </row>
    <row r="47" spans="1:74" customFormat="1" ht="15" hidden="1" customHeight="1">
      <c r="A47" s="5" t="s">
        <v>56</v>
      </c>
      <c r="B47" s="6">
        <v>5383.43</v>
      </c>
      <c r="C47" s="5"/>
      <c r="D47" s="7">
        <f t="shared" si="0"/>
        <v>0</v>
      </c>
      <c r="E47" s="25" t="s">
        <v>134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87</v>
      </c>
      <c r="B48" s="6">
        <v>6306.98</v>
      </c>
      <c r="C48" s="5"/>
      <c r="D48" s="7">
        <f t="shared" si="0"/>
        <v>0</v>
      </c>
      <c r="E48" s="25" t="s">
        <v>118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customHeight="1">
      <c r="A49" s="5" t="s">
        <v>133</v>
      </c>
      <c r="B49" s="6">
        <v>3947.38</v>
      </c>
      <c r="C49" s="5">
        <v>5</v>
      </c>
      <c r="D49" s="7">
        <f t="shared" si="0"/>
        <v>19736.900000000001</v>
      </c>
      <c r="E49" s="25" t="s">
        <v>115</v>
      </c>
      <c r="F49" s="40"/>
      <c r="G49" s="3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customFormat="1" ht="15" hidden="1" customHeight="1">
      <c r="A50" s="5" t="s">
        <v>44</v>
      </c>
      <c r="B50" s="6">
        <v>8967.36</v>
      </c>
      <c r="C50" s="5"/>
      <c r="D50" s="7">
        <f t="shared" si="0"/>
        <v>0</v>
      </c>
      <c r="E50" s="5" t="s">
        <v>73</v>
      </c>
      <c r="F50" s="40"/>
      <c r="G50" s="39"/>
    </row>
    <row r="51" spans="1:33" customFormat="1" ht="15" hidden="1" customHeight="1">
      <c r="A51" s="5" t="s">
        <v>60</v>
      </c>
      <c r="B51" s="6">
        <v>8134.2849999999999</v>
      </c>
      <c r="C51" s="5"/>
      <c r="D51" s="7">
        <f t="shared" si="0"/>
        <v>0</v>
      </c>
      <c r="E51" s="5" t="s">
        <v>82</v>
      </c>
      <c r="F51" s="40"/>
      <c r="G51" s="39"/>
    </row>
    <row r="52" spans="1:33" customFormat="1" ht="15" hidden="1" customHeight="1">
      <c r="A52" s="5" t="s">
        <v>46</v>
      </c>
      <c r="B52" s="6">
        <v>1169.9175</v>
      </c>
      <c r="C52" s="5"/>
      <c r="D52" s="7">
        <f>C52*B52</f>
        <v>0</v>
      </c>
      <c r="E52" s="5" t="s">
        <v>82</v>
      </c>
      <c r="F52" s="40"/>
      <c r="G52" s="39"/>
    </row>
    <row r="53" spans="1:33" customFormat="1" ht="15" hidden="1" customHeight="1">
      <c r="A53" s="5" t="s">
        <v>6</v>
      </c>
      <c r="B53" s="6">
        <v>1199.9925000000001</v>
      </c>
      <c r="C53" s="5"/>
      <c r="D53" s="7">
        <f t="shared" si="0"/>
        <v>0</v>
      </c>
      <c r="E53" s="5"/>
      <c r="F53" s="40"/>
      <c r="G53" s="39"/>
    </row>
    <row r="54" spans="1:33" customFormat="1" ht="15" hidden="1" customHeight="1">
      <c r="A54" s="5" t="s">
        <v>41</v>
      </c>
      <c r="B54" s="6">
        <v>1189.9675</v>
      </c>
      <c r="C54" s="5"/>
      <c r="D54" s="7">
        <f t="shared" si="0"/>
        <v>0</v>
      </c>
      <c r="E54" s="5" t="s">
        <v>74</v>
      </c>
      <c r="F54" s="40"/>
      <c r="G54" s="39"/>
    </row>
    <row r="55" spans="1:33" customFormat="1" ht="15" hidden="1" customHeight="1">
      <c r="A55" s="5" t="s">
        <v>30</v>
      </c>
      <c r="B55" s="6">
        <v>1423.55</v>
      </c>
      <c r="C55" s="5"/>
      <c r="D55" s="7">
        <f t="shared" si="0"/>
        <v>0</v>
      </c>
      <c r="E55" s="5"/>
      <c r="F55" s="40"/>
      <c r="G55" s="39"/>
    </row>
    <row r="56" spans="1:33" customFormat="1" ht="15" customHeight="1">
      <c r="A56" s="5" t="s">
        <v>93</v>
      </c>
      <c r="B56" s="6">
        <v>1042.5999999999999</v>
      </c>
      <c r="C56" s="5">
        <v>140</v>
      </c>
      <c r="D56" s="7">
        <f t="shared" si="0"/>
        <v>145964</v>
      </c>
      <c r="E56" s="5" t="s">
        <v>82</v>
      </c>
      <c r="F56" s="40"/>
      <c r="G56" s="39"/>
    </row>
    <row r="57" spans="1:33" customFormat="1" ht="15" hidden="1" customHeight="1">
      <c r="A57" s="5" t="s">
        <v>7</v>
      </c>
      <c r="B57" s="6">
        <v>1435.58</v>
      </c>
      <c r="C57" s="5"/>
      <c r="D57" s="7">
        <f t="shared" si="0"/>
        <v>0</v>
      </c>
      <c r="E57" s="5"/>
      <c r="F57" s="40"/>
      <c r="G57" s="39"/>
    </row>
    <row r="58" spans="1:33" customFormat="1" ht="15" hidden="1" customHeight="1">
      <c r="A58" s="5" t="s">
        <v>99</v>
      </c>
      <c r="B58" s="6">
        <v>1130.82</v>
      </c>
      <c r="C58" s="5"/>
      <c r="D58" s="7">
        <f>C58*B58</f>
        <v>0</v>
      </c>
      <c r="E58" s="25" t="s">
        <v>82</v>
      </c>
      <c r="F58" s="40"/>
      <c r="G58" s="39"/>
    </row>
    <row r="59" spans="1:33" customFormat="1" ht="15" hidden="1" customHeight="1">
      <c r="A59" s="5" t="s">
        <v>29</v>
      </c>
      <c r="B59" s="6">
        <v>1053.6275000000001</v>
      </c>
      <c r="C59" s="5"/>
      <c r="D59" s="7">
        <f t="shared" si="0"/>
        <v>0</v>
      </c>
      <c r="E59" s="5" t="s">
        <v>75</v>
      </c>
      <c r="F59" s="40"/>
      <c r="G59" s="39"/>
    </row>
    <row r="60" spans="1:33" customFormat="1" ht="15" hidden="1" customHeight="1">
      <c r="A60" s="5" t="s">
        <v>39</v>
      </c>
      <c r="B60" s="6">
        <v>1072.675</v>
      </c>
      <c r="C60" s="5"/>
      <c r="D60" s="7">
        <f t="shared" si="0"/>
        <v>0</v>
      </c>
      <c r="E60" s="5" t="s">
        <v>82</v>
      </c>
      <c r="F60" s="40"/>
      <c r="G60" s="39"/>
    </row>
    <row r="61" spans="1:33" customFormat="1" ht="15" hidden="1" customHeight="1">
      <c r="A61" s="5" t="s">
        <v>40</v>
      </c>
      <c r="B61" s="6">
        <v>985.46</v>
      </c>
      <c r="C61" s="5"/>
      <c r="D61" s="7">
        <f t="shared" si="0"/>
        <v>0</v>
      </c>
      <c r="E61" s="5" t="s">
        <v>82</v>
      </c>
      <c r="F61" s="40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customFormat="1" ht="15" hidden="1" customHeight="1">
      <c r="A62" s="5" t="s">
        <v>48</v>
      </c>
      <c r="B62" s="6">
        <v>1014.53</v>
      </c>
      <c r="C62" s="5"/>
      <c r="D62" s="7">
        <f t="shared" si="0"/>
        <v>0</v>
      </c>
      <c r="E62" s="5" t="s">
        <v>74</v>
      </c>
      <c r="F62" s="40"/>
      <c r="G62" s="39"/>
    </row>
    <row r="63" spans="1:33" ht="15" customHeight="1">
      <c r="A63" s="5" t="s">
        <v>98</v>
      </c>
      <c r="B63" s="6">
        <v>945.36</v>
      </c>
      <c r="C63" s="5">
        <v>80</v>
      </c>
      <c r="D63" s="7">
        <f>B63*C63</f>
        <v>75628.800000000003</v>
      </c>
      <c r="E63" s="26" t="s">
        <v>108</v>
      </c>
      <c r="F63" s="40"/>
      <c r="G63" s="39"/>
    </row>
    <row r="64" spans="1:33" customFormat="1" ht="15" hidden="1" customHeight="1">
      <c r="A64" s="5" t="s">
        <v>140</v>
      </c>
      <c r="B64" s="6">
        <v>937.24</v>
      </c>
      <c r="C64" s="5"/>
      <c r="D64" s="7">
        <f>B64*C64</f>
        <v>0</v>
      </c>
      <c r="E64" s="5" t="s">
        <v>131</v>
      </c>
      <c r="F64" s="40"/>
      <c r="G64" s="39"/>
    </row>
    <row r="65" spans="1:74" customFormat="1" ht="15" hidden="1" customHeight="1">
      <c r="A65" s="5" t="s">
        <v>78</v>
      </c>
      <c r="B65" s="6">
        <v>1077.6875</v>
      </c>
      <c r="C65" s="5"/>
      <c r="D65" s="7">
        <f>B65*C65</f>
        <v>0</v>
      </c>
      <c r="E65" s="5" t="s">
        <v>74</v>
      </c>
      <c r="F65" s="40"/>
      <c r="G65" s="39"/>
    </row>
    <row r="66" spans="1:74" customFormat="1" ht="15" hidden="1" customHeight="1">
      <c r="A66" s="5" t="s">
        <v>61</v>
      </c>
      <c r="B66" s="6">
        <v>1024.5550000000001</v>
      </c>
      <c r="C66" s="5"/>
      <c r="D66" s="7">
        <f t="shared" si="0"/>
        <v>0</v>
      </c>
      <c r="E66" s="5" t="s">
        <v>82</v>
      </c>
      <c r="F66" s="40"/>
      <c r="G66" s="39"/>
    </row>
    <row r="67" spans="1:74" customFormat="1" ht="15" hidden="1" customHeight="1">
      <c r="A67" s="5" t="s">
        <v>34</v>
      </c>
      <c r="B67" s="6">
        <v>1101.7474999999999</v>
      </c>
      <c r="C67" s="5"/>
      <c r="D67" s="7">
        <f t="shared" si="0"/>
        <v>0</v>
      </c>
      <c r="E67" s="5"/>
      <c r="F67" s="40"/>
      <c r="G67" s="39"/>
    </row>
    <row r="68" spans="1:74" customFormat="1" ht="15" hidden="1" customHeight="1">
      <c r="A68" s="5" t="s">
        <v>47</v>
      </c>
      <c r="B68" s="6">
        <v>1072.675</v>
      </c>
      <c r="C68" s="5"/>
      <c r="D68" s="7">
        <f t="shared" si="0"/>
        <v>0</v>
      </c>
      <c r="E68" s="5" t="s">
        <v>72</v>
      </c>
      <c r="F68" s="40"/>
      <c r="G68" s="39"/>
    </row>
    <row r="69" spans="1:74" customFormat="1" ht="15" hidden="1" customHeight="1">
      <c r="A69" s="5" t="s">
        <v>69</v>
      </c>
      <c r="B69" s="6">
        <v>1297.2349999999999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27</v>
      </c>
      <c r="B70" s="6">
        <v>11964.8375</v>
      </c>
      <c r="C70" s="5"/>
      <c r="D70" s="7">
        <f t="shared" si="0"/>
        <v>0</v>
      </c>
      <c r="E70" s="5"/>
      <c r="F70" s="40"/>
      <c r="G70" s="39"/>
    </row>
    <row r="71" spans="1:74" customFormat="1" ht="15" hidden="1" customHeight="1">
      <c r="A71" s="5" t="s">
        <v>63</v>
      </c>
      <c r="B71" s="6">
        <v>5607.9849999999997</v>
      </c>
      <c r="C71" s="5"/>
      <c r="D71" s="7">
        <f t="shared" si="0"/>
        <v>0</v>
      </c>
      <c r="E71" s="25" t="s">
        <v>115</v>
      </c>
      <c r="F71" s="40"/>
      <c r="G71" s="39"/>
    </row>
    <row r="72" spans="1:74" customFormat="1" ht="15" hidden="1" customHeight="1">
      <c r="A72" s="5" t="s">
        <v>10</v>
      </c>
      <c r="B72" s="6">
        <v>5183.9274999999998</v>
      </c>
      <c r="C72" s="5"/>
      <c r="D72" s="7">
        <f t="shared" ref="D72:D100" si="1">C72*B72</f>
        <v>0</v>
      </c>
      <c r="E72" s="5"/>
      <c r="F72" s="40"/>
      <c r="G72" s="39"/>
    </row>
    <row r="73" spans="1:74" customFormat="1" ht="15" hidden="1" customHeight="1">
      <c r="A73" s="5" t="s">
        <v>11</v>
      </c>
      <c r="B73" s="6">
        <v>5455.6049999999996</v>
      </c>
      <c r="C73" s="5"/>
      <c r="D73" s="7">
        <f t="shared" si="1"/>
        <v>0</v>
      </c>
      <c r="E73" s="5"/>
      <c r="F73" s="40"/>
      <c r="G73" s="39"/>
    </row>
    <row r="74" spans="1:74" customFormat="1" ht="15" hidden="1" customHeight="1">
      <c r="A74" s="5" t="s">
        <v>58</v>
      </c>
      <c r="B74" s="6">
        <v>3874.41</v>
      </c>
      <c r="C74" s="5"/>
      <c r="D74" s="7">
        <f t="shared" si="1"/>
        <v>0</v>
      </c>
      <c r="E74" s="25" t="s">
        <v>115</v>
      </c>
      <c r="F74" s="40"/>
      <c r="G74" s="3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 customHeight="1">
      <c r="A75" s="5" t="s">
        <v>28</v>
      </c>
      <c r="B75" s="6">
        <v>5510.7425000000003</v>
      </c>
      <c r="C75" s="5"/>
      <c r="D75" s="7">
        <f t="shared" si="1"/>
        <v>0</v>
      </c>
      <c r="E75" s="5"/>
      <c r="F75" s="40"/>
      <c r="G75" s="39"/>
    </row>
    <row r="76" spans="1:74" customFormat="1" ht="15" hidden="1" customHeight="1">
      <c r="A76" s="5" t="s">
        <v>42</v>
      </c>
      <c r="B76" s="6">
        <v>4896.21</v>
      </c>
      <c r="C76" s="5"/>
      <c r="D76" s="7">
        <f t="shared" si="1"/>
        <v>0</v>
      </c>
      <c r="E76" s="5" t="s">
        <v>73</v>
      </c>
      <c r="F76" s="40"/>
      <c r="G76" s="39"/>
    </row>
    <row r="77" spans="1:74" customFormat="1" ht="15" hidden="1" customHeight="1">
      <c r="A77" s="5" t="s">
        <v>35</v>
      </c>
      <c r="B77" s="6">
        <v>5150.8450000000003</v>
      </c>
      <c r="C77" s="5"/>
      <c r="D77" s="7">
        <f t="shared" si="1"/>
        <v>0</v>
      </c>
      <c r="E77" s="5"/>
      <c r="F77" s="40"/>
      <c r="G77" s="39"/>
    </row>
    <row r="78" spans="1:74" customFormat="1" ht="15" hidden="1" customHeight="1">
      <c r="A78" s="5" t="s">
        <v>57</v>
      </c>
      <c r="B78" s="6">
        <v>4973.4025000000001</v>
      </c>
      <c r="C78" s="5"/>
      <c r="D78" s="7">
        <f t="shared" si="1"/>
        <v>0</v>
      </c>
      <c r="E78" s="5" t="s">
        <v>81</v>
      </c>
      <c r="F78" s="40"/>
      <c r="G78" s="39"/>
    </row>
    <row r="79" spans="1:74" customFormat="1" ht="15" hidden="1" customHeight="1">
      <c r="A79" s="5" t="s">
        <v>71</v>
      </c>
      <c r="B79" s="6">
        <v>4076.68</v>
      </c>
      <c r="C79" s="5"/>
      <c r="D79" s="7">
        <f t="shared" si="1"/>
        <v>0</v>
      </c>
      <c r="E79" s="5" t="s">
        <v>82</v>
      </c>
      <c r="F79" s="40"/>
      <c r="G79" s="3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 customHeight="1">
      <c r="A80" s="5" t="s">
        <v>45</v>
      </c>
      <c r="B80" s="6">
        <v>5940.8149999999996</v>
      </c>
      <c r="C80" s="5"/>
      <c r="D80" s="7">
        <f>C80*B80</f>
        <v>0</v>
      </c>
      <c r="E80" s="5"/>
      <c r="F80" s="40"/>
      <c r="G80" s="39"/>
    </row>
    <row r="81" spans="1:74" customFormat="1" ht="15" hidden="1" customHeight="1">
      <c r="A81" s="5" t="s">
        <v>50</v>
      </c>
      <c r="B81" s="6">
        <v>5257.11</v>
      </c>
      <c r="C81" s="5"/>
      <c r="D81" s="7">
        <f>C81*B81</f>
        <v>0</v>
      </c>
      <c r="E81" s="5" t="s">
        <v>89</v>
      </c>
      <c r="F81" s="40"/>
      <c r="G81" s="3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 customHeight="1">
      <c r="A82" s="5" t="s">
        <v>8</v>
      </c>
      <c r="B82" s="6">
        <v>3556.87</v>
      </c>
      <c r="C82" s="5"/>
      <c r="D82" s="7">
        <f t="shared" si="1"/>
        <v>0</v>
      </c>
      <c r="E82" s="5" t="s">
        <v>82</v>
      </c>
      <c r="F82" s="40"/>
      <c r="G82" s="39"/>
    </row>
    <row r="83" spans="1:74" customFormat="1" ht="15" hidden="1" customHeight="1">
      <c r="A83" s="5" t="s">
        <v>37</v>
      </c>
      <c r="B83" s="6">
        <v>3471.6574999999998</v>
      </c>
      <c r="C83" s="5"/>
      <c r="D83" s="7">
        <f t="shared" si="1"/>
        <v>0</v>
      </c>
      <c r="E83" s="5" t="s">
        <v>74</v>
      </c>
      <c r="F83" s="40"/>
      <c r="G83" s="39"/>
    </row>
    <row r="84" spans="1:74" customFormat="1" ht="15" hidden="1" customHeight="1">
      <c r="A84" s="5" t="s">
        <v>70</v>
      </c>
      <c r="B84" s="6">
        <v>3257.1224999999999</v>
      </c>
      <c r="C84" s="5"/>
      <c r="D84" s="7">
        <f t="shared" si="1"/>
        <v>0</v>
      </c>
      <c r="E84" s="5" t="s">
        <v>73</v>
      </c>
      <c r="F84" s="40"/>
      <c r="G84" s="39"/>
    </row>
    <row r="85" spans="1:74" customFormat="1" ht="15" hidden="1" customHeight="1">
      <c r="A85" s="5" t="s">
        <v>51</v>
      </c>
      <c r="B85" s="6">
        <v>4389.9475000000002</v>
      </c>
      <c r="C85" s="5"/>
      <c r="D85" s="7">
        <f t="shared" si="1"/>
        <v>0</v>
      </c>
      <c r="E85" s="5" t="s">
        <v>73</v>
      </c>
      <c r="F85" s="40"/>
      <c r="G85" s="39"/>
    </row>
    <row r="86" spans="1:74" customFormat="1" ht="15" hidden="1" customHeight="1">
      <c r="A86" s="5" t="s">
        <v>36</v>
      </c>
      <c r="B86" s="6">
        <v>3618.0225</v>
      </c>
      <c r="C86" s="5"/>
      <c r="D86" s="7">
        <f t="shared" si="1"/>
        <v>0</v>
      </c>
      <c r="E86" s="5" t="s">
        <v>74</v>
      </c>
      <c r="F86" s="40"/>
      <c r="G86" s="39"/>
    </row>
    <row r="87" spans="1:74" customFormat="1" ht="15" hidden="1" customHeight="1">
      <c r="A87" s="5" t="s">
        <v>66</v>
      </c>
      <c r="B87" s="6">
        <v>3530.8049999999998</v>
      </c>
      <c r="C87" s="5"/>
      <c r="D87" s="7">
        <f t="shared" si="1"/>
        <v>0</v>
      </c>
      <c r="E87" s="5" t="s">
        <v>73</v>
      </c>
      <c r="F87" s="40"/>
      <c r="G87" s="39"/>
    </row>
    <row r="88" spans="1:74" customFormat="1" ht="15" hidden="1" customHeight="1">
      <c r="A88" s="5" t="s">
        <v>9</v>
      </c>
      <c r="B88" s="6">
        <v>4507.24</v>
      </c>
      <c r="C88" s="5"/>
      <c r="D88" s="7">
        <f t="shared" si="1"/>
        <v>0</v>
      </c>
      <c r="E88" s="5"/>
      <c r="F88" s="40"/>
      <c r="G88" s="39"/>
    </row>
    <row r="89" spans="1:74" customFormat="1" ht="15" hidden="1" customHeight="1">
      <c r="A89" s="5" t="s">
        <v>139</v>
      </c>
      <c r="B89" s="6">
        <v>3548.43</v>
      </c>
      <c r="C89" s="5"/>
      <c r="D89" s="7">
        <f t="shared" si="1"/>
        <v>0</v>
      </c>
      <c r="E89" s="5" t="s">
        <v>121</v>
      </c>
      <c r="F89" s="40"/>
      <c r="G89" s="39"/>
    </row>
    <row r="90" spans="1:74" customFormat="1" ht="15" hidden="1" customHeight="1">
      <c r="A90" s="5" t="s">
        <v>55</v>
      </c>
      <c r="B90" s="6">
        <v>3979.9250000000002</v>
      </c>
      <c r="C90" s="5"/>
      <c r="D90" s="7">
        <f t="shared" si="1"/>
        <v>0</v>
      </c>
      <c r="E90" s="5" t="s">
        <v>73</v>
      </c>
      <c r="F90" s="40"/>
      <c r="G90" s="3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 customHeight="1">
      <c r="A91" s="5" t="s">
        <v>94</v>
      </c>
      <c r="B91" s="6">
        <v>3618.02</v>
      </c>
      <c r="C91" s="5"/>
      <c r="D91" s="7">
        <f t="shared" si="1"/>
        <v>0</v>
      </c>
      <c r="E91" s="5" t="s">
        <v>82</v>
      </c>
      <c r="F91" s="40"/>
      <c r="G91" s="39"/>
    </row>
    <row r="92" spans="1:74" customFormat="1" ht="14.25" hidden="1" customHeight="1">
      <c r="A92" s="5" t="s">
        <v>77</v>
      </c>
      <c r="B92" s="6">
        <v>1219.04</v>
      </c>
      <c r="C92" s="5"/>
      <c r="D92" s="7">
        <f t="shared" ref="D92:D98" si="2">B92*C92</f>
        <v>0</v>
      </c>
      <c r="E92" s="5" t="s">
        <v>74</v>
      </c>
      <c r="F92" s="40"/>
      <c r="G92" s="39"/>
    </row>
    <row r="93" spans="1:74" customFormat="1" ht="14.25" hidden="1" customHeight="1">
      <c r="A93" s="5" t="s">
        <v>84</v>
      </c>
      <c r="B93" s="6">
        <v>1336.3325</v>
      </c>
      <c r="C93" s="5"/>
      <c r="D93" s="7">
        <f t="shared" si="2"/>
        <v>0</v>
      </c>
      <c r="E93" s="5" t="s">
        <v>82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103</v>
      </c>
      <c r="B94" s="6">
        <v>3520.36</v>
      </c>
      <c r="C94" s="5"/>
      <c r="D94" s="7">
        <f t="shared" si="2"/>
        <v>0</v>
      </c>
      <c r="E94" s="25" t="s">
        <v>82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102</v>
      </c>
      <c r="B95" s="6">
        <v>3793.01</v>
      </c>
      <c r="C95" s="5"/>
      <c r="D95" s="7">
        <f t="shared" si="2"/>
        <v>0</v>
      </c>
      <c r="E95" s="5" t="s">
        <v>82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95</v>
      </c>
      <c r="B96" s="6">
        <v>1159.8900000000001</v>
      </c>
      <c r="C96" s="5"/>
      <c r="D96" s="7">
        <f t="shared" si="2"/>
        <v>0</v>
      </c>
      <c r="E96" s="5" t="s">
        <v>82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92</v>
      </c>
      <c r="B97" s="6">
        <v>1072.675</v>
      </c>
      <c r="C97" s="5"/>
      <c r="D97" s="7">
        <f t="shared" si="2"/>
        <v>0</v>
      </c>
      <c r="E97" s="5" t="s">
        <v>82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107</v>
      </c>
      <c r="B98" s="6">
        <v>7165.02</v>
      </c>
      <c r="C98" s="5"/>
      <c r="D98" s="7">
        <f t="shared" si="2"/>
        <v>0</v>
      </c>
      <c r="E98" s="25" t="s">
        <v>119</v>
      </c>
      <c r="F98" s="40"/>
      <c r="G98" s="39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 customHeight="1">
      <c r="A99" s="5" t="s">
        <v>65</v>
      </c>
      <c r="B99" s="6">
        <v>7691.27</v>
      </c>
      <c r="C99" s="5"/>
      <c r="D99" s="7">
        <f t="shared" si="1"/>
        <v>0</v>
      </c>
      <c r="E99" s="25" t="s">
        <v>115</v>
      </c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customFormat="1" ht="15" hidden="1" customHeight="1">
      <c r="A100" s="5" t="s">
        <v>143</v>
      </c>
      <c r="B100" s="6">
        <v>7593.04</v>
      </c>
      <c r="C100" s="5"/>
      <c r="D100" s="7">
        <f t="shared" si="1"/>
        <v>0</v>
      </c>
      <c r="E100" s="25"/>
      <c r="F100" s="40"/>
      <c r="G100" s="3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 customHeight="1">
      <c r="A101" s="5" t="s">
        <v>97</v>
      </c>
      <c r="B101" s="6">
        <v>8101.24</v>
      </c>
      <c r="C101" s="5"/>
      <c r="D101" s="7">
        <f>C101*B101</f>
        <v>0</v>
      </c>
      <c r="E101" s="25" t="s">
        <v>82</v>
      </c>
      <c r="F101" s="40"/>
      <c r="G101" s="39"/>
    </row>
    <row r="102" spans="1:55" customFormat="1" ht="15" hidden="1" customHeight="1">
      <c r="A102" s="5" t="s">
        <v>106</v>
      </c>
      <c r="B102" s="6">
        <v>8101.24</v>
      </c>
      <c r="C102" s="5"/>
      <c r="D102" s="7">
        <f t="shared" ref="D102:D105" si="3">C102*B102</f>
        <v>0</v>
      </c>
      <c r="E102" s="25" t="s">
        <v>119</v>
      </c>
      <c r="F102" s="40"/>
      <c r="G102" s="39"/>
    </row>
    <row r="103" spans="1:55" customFormat="1" ht="15" hidden="1" customHeight="1">
      <c r="A103" s="5" t="s">
        <v>141</v>
      </c>
      <c r="B103" s="6">
        <v>8239.57</v>
      </c>
      <c r="C103" s="5"/>
      <c r="D103" s="7">
        <f>B103*C103</f>
        <v>0</v>
      </c>
      <c r="E103" s="25"/>
      <c r="F103" s="40"/>
      <c r="G103" s="39"/>
    </row>
    <row r="104" spans="1:55" customFormat="1" ht="15" hidden="1" customHeight="1">
      <c r="A104" s="5" t="s">
        <v>135</v>
      </c>
      <c r="B104" s="6">
        <v>9066.5400000000009</v>
      </c>
      <c r="C104" s="5"/>
      <c r="D104" s="7">
        <f>B104*C104</f>
        <v>0</v>
      </c>
      <c r="E104" s="25" t="s">
        <v>136</v>
      </c>
      <c r="F104" s="40"/>
      <c r="G104" s="39"/>
    </row>
    <row r="105" spans="1:55" ht="15" hidden="1" customHeight="1">
      <c r="A105" s="5" t="s">
        <v>124</v>
      </c>
      <c r="B105" s="6">
        <v>10133.07</v>
      </c>
      <c r="C105" s="5"/>
      <c r="D105" s="7">
        <f t="shared" si="3"/>
        <v>0</v>
      </c>
      <c r="E105" s="25" t="s">
        <v>115</v>
      </c>
      <c r="F105" s="40"/>
      <c r="G105" s="39"/>
    </row>
    <row r="106" spans="1:55" s="34" customFormat="1" ht="15">
      <c r="A106" s="44" t="s">
        <v>16</v>
      </c>
      <c r="B106" s="44"/>
      <c r="C106" s="27">
        <f>SUBTOTAL(9,C7:C105)</f>
        <v>325</v>
      </c>
      <c r="D106" s="12">
        <f>SUBTOTAL(9,D7:D105)</f>
        <v>395525.1</v>
      </c>
      <c r="E106" s="27"/>
      <c r="F106" s="40"/>
      <c r="G106" s="39"/>
      <c r="H106" s="33"/>
      <c r="I106" s="33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ht="17.25" customHeight="1">
      <c r="A107" s="2"/>
      <c r="F107" s="35"/>
      <c r="G107" s="32"/>
      <c r="H107" s="33"/>
      <c r="I107" s="33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1:55" s="29" customFormat="1" ht="15.75" customHeight="1">
      <c r="A108" s="20"/>
      <c r="B108" s="45" t="s">
        <v>24</v>
      </c>
      <c r="C108" s="45"/>
      <c r="D108" s="45"/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10" t="s">
        <v>17</v>
      </c>
      <c r="C109" s="10" t="s">
        <v>18</v>
      </c>
      <c r="D109" s="10" t="s">
        <v>14</v>
      </c>
      <c r="E109" s="17"/>
      <c r="F109" s="17"/>
      <c r="G109" s="32"/>
      <c r="H109" s="33"/>
      <c r="I109" s="33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19</v>
      </c>
      <c r="C110" s="15"/>
      <c r="D110" s="5"/>
      <c r="E110" s="17"/>
      <c r="F110" s="17" t="s">
        <v>116</v>
      </c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20</v>
      </c>
      <c r="C111" s="15">
        <v>400000</v>
      </c>
      <c r="D111" s="5" t="s">
        <v>145</v>
      </c>
      <c r="F111" s="17"/>
      <c r="G111" s="21"/>
      <c r="H111" s="21"/>
      <c r="I111" s="21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21</v>
      </c>
      <c r="C112" s="15"/>
      <c r="D112" s="5"/>
      <c r="E112" s="17"/>
      <c r="F112" s="17" t="s">
        <v>105</v>
      </c>
      <c r="G112" s="21"/>
      <c r="H112" s="36"/>
      <c r="I112" s="37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6"/>
      <c r="I113" s="36"/>
      <c r="J113" s="3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9" customFormat="1" ht="15.75" customHeight="1">
      <c r="A115" s="20"/>
      <c r="B115" s="28" t="s">
        <v>16</v>
      </c>
      <c r="C115" s="16">
        <f>SUBTOTAL(9,C110:C114)</f>
        <v>400000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8"/>
      <c r="D116" s="38"/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C117" s="1" t="s">
        <v>114</v>
      </c>
      <c r="E117" s="18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D118" s="1" t="s">
        <v>105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6:33"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</sheetData>
  <autoFilter ref="A3:E105">
    <filterColumn colId="2">
      <customFilters>
        <customFilter operator="notEqual" val=" "/>
      </customFilters>
    </filterColumn>
  </autoFilter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2020-08-17T05:40:08Z</dcterms:modified>
</cp:coreProperties>
</file>