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3"/>
  <c r="D14"/>
  <c r="D101"/>
  <c r="D48"/>
  <c r="C103"/>
  <c r="D10"/>
  <c r="D11"/>
  <c r="D100"/>
  <c r="D102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2"/>
  <c r="D47"/>
  <c r="D12"/>
  <c r="D92"/>
  <c r="D7" l="1"/>
  <c r="D64"/>
  <c r="D91"/>
  <c r="D26"/>
  <c r="D28"/>
  <c r="D30"/>
  <c r="D38"/>
  <c r="D40"/>
  <c r="D42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3" l="1"/>
</calcChain>
</file>

<file path=xl/sharedStrings.xml><?xml version="1.0" encoding="utf-8"?>
<sst xmlns="http://schemas.openxmlformats.org/spreadsheetml/2006/main" count="206" uniqueCount="143">
  <si>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</si>
  <si>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</si>
  <si>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</si>
  <si>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</si>
  <si>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</si>
  <si>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</si>
  <si>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</si>
  <si>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</si>
  <si>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</si>
  <si>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</si>
  <si>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</si>
  <si>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</si>
  <si>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</si>
  <si>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</si>
  <si>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</si>
  <si>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</si>
  <si>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</si>
  <si>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</si>
  <si>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</si>
  <si>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</si>
  <si>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</si>
  <si>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</si>
  <si>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</si>
  <si>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</si>
  <si>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</si>
  <si>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</si>
  <si>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</si>
  <si>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</si>
  <si>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</si>
  <si>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</si>
  <si>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</si>
  <si>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</si>
  <si>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</si>
  <si>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</si>
  <si>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</si>
  <si>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</si>
  <si>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</si>
  <si>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</si>
  <si>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</si>
  <si>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</si>
  <si>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</si>
  <si>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</si>
  <si>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</si>
  <si>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</si>
  <si>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</si>
  <si>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</si>
  <si>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</si>
  <si>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</si>
  <si>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</si>
  <si>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</si>
  <si>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</si>
  <si>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</si>
  <si>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</si>
  <si>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</si>
  <si>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</si>
  <si>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</si>
  <si>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</si>
  <si>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</si>
  <si>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</si>
  <si>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</si>
  <si>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</si>
  <si>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</si>
  <si>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</si>
  <si>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</si>
  <si>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</si>
  <si>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</si>
  <si>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</si>
  <si>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</si>
  <si>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</si>
  <si>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</si>
  <si>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</si>
  <si>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</si>
  <si>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</si>
  <si>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</si>
  <si>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</si>
  <si>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</si>
  <si>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</si>
  <si>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</si>
  <si>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</si>
  <si>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</si>
  <si>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</si>
  <si>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</si>
  <si>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</si>
  <si>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</si>
  <si>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</si>
  <si>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</si>
  <si>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</si>
  <si>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</si>
  <si>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</si>
  <si>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</si>
  <si>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</si>
  <si>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</si>
  <si>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</si>
  <si>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</si>
  <si>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</si>
  <si>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</si>
  <si>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</si>
  <si>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</si>
  <si>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</si>
  <si>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</si>
  <si>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</si>
  <si>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</si>
  <si>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</si>
  <si>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</si>
  <si>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</si>
  <si>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</si>
  <si>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</si>
  <si>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</si>
  <si>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</si>
  <si>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</si>
  <si>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</si>
  <si>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</si>
  <si>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</si>
  <si>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</si>
  <si>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</si>
  <si>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</si>
  <si>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</si>
  <si>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</si>
  <si>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</si>
  <si>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</si>
  <si>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</si>
  <si>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</si>
  <si>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</si>
  <si>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</si>
  <si>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</si>
  <si>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</si>
  <si>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</si>
  <si>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</si>
  <si>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</si>
  <si>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</si>
  <si>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</si>
  <si>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</si>
  <si>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</si>
  <si>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</si>
  <si>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</si>
  <si>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</si>
  <si>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</si>
  <si>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</si>
  <si>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</si>
  <si>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</si>
  <si>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</si>
  <si>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L45</t>
  </si>
  <si>
    <t>22.07.2020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</si>
</sst>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126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127</v>
      </c>
      <c r="B2" s="45"/>
      <c r="C2" s="13" t="s">
        <v>59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139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>
      <c r="A16" s="5" t="s">
        <v>129</v>
      </c>
      <c r="B16" s="6">
        <v>897.24</v>
      </c>
      <c r="C16" s="5">
        <v>70</v>
      </c>
      <c r="D16" s="7">
        <f t="shared" si="0"/>
        <v>62806.8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108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</row>
    <row r="38" spans="1:74" customFormat="1" ht="15" hidden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</row>
    <row r="39" spans="1:74" customFormat="1" ht="15">
      <c r="A39" s="5" t="s">
        <v>120</v>
      </c>
      <c r="B39" s="6">
        <v>5046.99</v>
      </c>
      <c r="C39" s="5">
        <v>30</v>
      </c>
      <c r="D39" s="7">
        <f t="shared" si="0"/>
        <v>151409.69999999998</v>
      </c>
      <c r="E39" s="5" t="s">
        <v>121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>
        <f t="shared" si="0"/>
        <v>0</v>
      </c>
      <c r="E42" s="5" t="s">
        <v>73</v>
      </c>
    </row>
    <row r="43" spans="1:74" customFormat="1" ht="15" hidden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>
      <c r="A44" s="5" t="s">
        <v>137</v>
      </c>
      <c r="B44" s="6">
        <v>4866.5600000000004</v>
      </c>
      <c r="C44" s="5">
        <v>15</v>
      </c>
      <c r="D44" s="7">
        <f t="shared" si="0"/>
        <v>72998.400000000009</v>
      </c>
      <c r="E44" s="8" t="s">
        <v>136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87</v>
      </c>
      <c r="B47" s="6">
        <v>6306.98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</row>
    <row r="62" spans="1:33" ht="15" hidden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</row>
    <row r="63" spans="1:33" customFormat="1" ht="15">
      <c r="A63" s="5" t="s">
        <v>141</v>
      </c>
      <c r="B63" s="6">
        <v>937.24</v>
      </c>
      <c r="C63" s="5">
        <v>80</v>
      </c>
      <c r="D63" s="7">
        <f>B63*C63</f>
        <v>74979.199999999997</v>
      </c>
      <c r="E63" s="5" t="s">
        <v>131</v>
      </c>
    </row>
    <row r="64" spans="1:33" customFormat="1" ht="15" hidden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</row>
    <row r="78" spans="1:74" customFormat="1" ht="15" hidden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>
      <c r="A88" s="5" t="s">
        <v>140</v>
      </c>
      <c r="B88" s="6">
        <v>3548.43</v>
      </c>
      <c r="C88" s="5">
        <v>5</v>
      </c>
      <c r="D88" s="7">
        <f t="shared" si="1"/>
        <v>17742.149999999998</v>
      </c>
      <c r="E88" s="5" t="s">
        <v>121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</row>
    <row r="100" spans="1:55" customFormat="1" ht="15" hidden="1">
      <c r="A100" s="5" t="s">
        <v>106</v>
      </c>
      <c r="B100" s="6">
        <v>8101.24</v>
      </c>
      <c r="C100" s="5"/>
      <c r="D100" s="7">
        <f t="shared" ref="D100:D102" si="3">C100*B100</f>
        <v>0</v>
      </c>
      <c r="E100" s="25" t="s">
        <v>119</v>
      </c>
    </row>
    <row r="101" spans="1:55" customFormat="1" ht="15" hidden="1">
      <c r="A101" s="5" t="s">
        <v>135</v>
      </c>
      <c r="B101" s="6">
        <v>9066.5400000000009</v>
      </c>
      <c r="C101" s="5"/>
      <c r="D101" s="7">
        <f>B101*C101</f>
        <v>0</v>
      </c>
      <c r="E101" s="25" t="s">
        <v>136</v>
      </c>
    </row>
    <row r="102" spans="1:55" ht="15" hidden="1">
      <c r="A102" s="5" t="s">
        <v>124</v>
      </c>
      <c r="B102" s="6">
        <v>10133.07</v>
      </c>
      <c r="C102" s="5"/>
      <c r="D102" s="7">
        <f t="shared" si="3"/>
        <v>0</v>
      </c>
      <c r="E102" s="25" t="s">
        <v>115</v>
      </c>
    </row>
    <row r="103" spans="1:55" s="34" customFormat="1" ht="15">
      <c r="A103" s="42" t="s">
        <v>16</v>
      </c>
      <c r="B103" s="42"/>
      <c r="C103" s="27">
        <f>SUBTOTAL(9,C7:C102)</f>
        <v>200</v>
      </c>
      <c r="D103" s="12">
        <f>SUBTOTAL(9,D7:D102)</f>
        <v>379936.25000000006</v>
      </c>
      <c r="E103" s="27"/>
      <c r="F103" s="32"/>
      <c r="G103" s="32"/>
      <c r="H103" s="33"/>
      <c r="I103" s="33"/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 ht="17.25" customHeight="1">
      <c r="A104" s="2"/>
      <c r="F104" s="35"/>
      <c r="G104" s="32"/>
      <c r="H104" s="33"/>
      <c r="I104" s="33"/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1:55" s="29" customFormat="1" ht="15.75" customHeight="1">
      <c r="A105" s="20"/>
      <c r="B105" s="43" t="s">
        <v>24</v>
      </c>
      <c r="C105" s="43"/>
      <c r="D105" s="43"/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0"/>
      <c r="B106" s="10" t="s">
        <v>17</v>
      </c>
      <c r="C106" s="10" t="s">
        <v>18</v>
      </c>
      <c r="D106" s="10" t="s">
        <v>14</v>
      </c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19</v>
      </c>
      <c r="C107" s="15"/>
      <c r="D107" s="5"/>
      <c r="E107" s="17"/>
      <c r="F107" s="17" t="s">
        <v>116</v>
      </c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20</v>
      </c>
      <c r="C108" s="15">
        <v>380000</v>
      </c>
      <c r="D108" s="5" t="s">
        <v>138</v>
      </c>
      <c r="F108" s="17"/>
      <c r="G108" s="21"/>
      <c r="H108" s="21"/>
      <c r="I108" s="21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21</v>
      </c>
      <c r="C109" s="15"/>
      <c r="D109" s="5"/>
      <c r="E109" s="17"/>
      <c r="F109" s="17" t="s">
        <v>105</v>
      </c>
      <c r="G109" s="21"/>
      <c r="H109" s="36"/>
      <c r="I109" s="37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0"/>
      <c r="B112" s="28" t="s">
        <v>16</v>
      </c>
      <c r="C112" s="16">
        <f>SUBTOTAL(9,C107:C111)</f>
        <v>380000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8"/>
      <c r="D113" s="38"/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>
      <c r="C114" s="1" t="s">
        <v>114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D115" s="1" t="s">
        <v>105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</sheetData>
  <autoFilter ref="A3:E102">
    <filterColumn colId="2">
      <customFilters>
        <customFilter operator="notEqual" val=" "/>
      </customFilters>
    </filterColumn>
  </autoFilter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2020-07-22T04:55:57Z</dcterms:modified>
</cp:coreProperties>
</file>