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4" i="3"/>
  <c r="D101"/>
  <c r="D63"/>
  <c r="D14"/>
  <c r="D102"/>
  <c r="D48"/>
  <c r="D10"/>
  <c r="D11"/>
  <c r="D100"/>
  <c r="D103"/>
  <c r="D32" l="1"/>
  <c r="D33"/>
  <c r="D35" l="1"/>
  <c r="D9" l="1"/>
  <c r="D20" l="1"/>
  <c r="D97" l="1"/>
  <c r="D98"/>
  <c r="D43" l="1"/>
  <c r="D44"/>
  <c r="D4" l="1"/>
  <c r="D94" l="1"/>
  <c r="D93"/>
  <c r="D13" l="1"/>
  <c r="D95" l="1"/>
  <c r="D57" l="1"/>
  <c r="D62" l="1"/>
  <c r="D99" l="1"/>
  <c r="D41" l="1"/>
  <c r="D55" l="1"/>
  <c r="D96"/>
  <c r="D27"/>
  <c r="D25"/>
  <c r="D19"/>
  <c r="C113"/>
  <c r="D47"/>
  <c r="D12"/>
  <c r="D92"/>
  <c r="D7" l="1"/>
  <c r="D64"/>
  <c r="D91"/>
  <c r="D26"/>
  <c r="D28"/>
  <c r="D30"/>
  <c r="D38"/>
  <c r="D40"/>
  <c r="D46"/>
  <c r="D65"/>
  <c r="D70"/>
  <c r="D73"/>
  <c r="D77"/>
  <c r="D89"/>
  <c r="D83" l="1"/>
  <c r="D86"/>
  <c r="D68"/>
  <c r="D34"/>
  <c r="D80"/>
  <c r="D18"/>
  <c r="D61"/>
  <c r="D78"/>
  <c r="D90"/>
  <c r="D67"/>
  <c r="D51"/>
  <c r="D79" l="1"/>
  <c r="D49" l="1"/>
  <c r="D37"/>
  <c r="D75"/>
  <c r="D53"/>
  <c r="D60"/>
  <c r="D59"/>
  <c r="D8"/>
  <c r="D82"/>
  <c r="D88"/>
  <c r="D85"/>
  <c r="D76"/>
  <c r="D66"/>
  <c r="D31"/>
  <c r="D22"/>
  <c r="D23"/>
  <c r="D6"/>
  <c r="D16"/>
  <c r="D29"/>
  <c r="D87"/>
  <c r="D84"/>
  <c r="D81"/>
  <c r="D74"/>
  <c r="D72"/>
  <c r="D71"/>
  <c r="D69"/>
  <c r="D58"/>
  <c r="D56"/>
  <c r="D54"/>
  <c r="D52"/>
  <c r="D50"/>
  <c r="D45"/>
  <c r="D39"/>
  <c r="D36"/>
  <c r="D24"/>
  <c r="D21"/>
  <c r="D17"/>
  <c r="D15"/>
  <c r="D5"/>
  <c r="D104" l="1"/>
</calcChain>
</file>

<file path=xl/sharedStrings.xml><?xml version="1.0" encoding="utf-8"?>
<sst xmlns="http://schemas.openxmlformats.org/spreadsheetml/2006/main" count="207" uniqueCount="144">
  <si>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</si>
  <si>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</si>
  <si>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</si>
  <si>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</si>
  <si>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</si>
  <si>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</si>
  <si>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</si>
  <si>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</si>
  <si>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</si>
  <si>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</si>
  <si>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</si>
  <si>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</si>
  <si>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</si>
  <si>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</si>
  <si>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</si>
  <si>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</si>
  <si>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</si>
  <si>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</si>
  <si>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</si>
  <si>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</si>
  <si>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</si>
  <si>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</si>
  <si>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</si>
  <si>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</si>
  <si>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</si>
  <si>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</si>
  <si>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</si>
  <si>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</si>
  <si>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</si>
  <si>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</si>
  <si>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</si>
  <si>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</si>
  <si>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</si>
  <si>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</si>
  <si>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</si>
  <si>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</si>
  <si>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</si>
  <si>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</si>
  <si>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</si>
  <si>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</si>
  <si>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</si>
  <si>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</si>
  <si>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</si>
  <si>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</si>
  <si>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</si>
  <si>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</si>
  <si>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</si>
  <si>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</si>
  <si>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</si>
  <si>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</si>
  <si>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</si>
  <si>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</si>
  <si>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</si>
  <si>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</si>
  <si>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</si>
  <si>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</si>
  <si>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</si>
  <si>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</si>
  <si>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</si>
  <si>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</si>
  <si>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</si>
  <si>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</si>
  <si>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</si>
  <si>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</si>
  <si>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</si>
  <si>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</si>
  <si>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</si>
  <si>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</si>
  <si>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</si>
  <si>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</si>
  <si>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</si>
  <si>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</si>
  <si>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</si>
  <si>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</si>
  <si>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</si>
  <si>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</si>
  <si>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</si>
  <si>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</si>
  <si>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</si>
  <si>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</si>
  <si>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</si>
  <si>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</si>
  <si>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</si>
  <si>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</si>
  <si>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</si>
  <si>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</si>
  <si>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</si>
  <si>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</si>
  <si>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</si>
  <si>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</si>
  <si>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</si>
  <si>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</si>
  <si>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</si>
  <si>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</si>
  <si>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</si>
  <si>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</si>
  <si>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</si>
  <si>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</si>
  <si>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</si>
  <si>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</si>
  <si>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</si>
  <si>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</si>
  <si>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</si>
  <si>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</si>
  <si>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</si>
  <si>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</si>
  <si>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</si>
  <si>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</si>
  <si>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</si>
  <si>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</si>
  <si>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</si>
  <si>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</si>
  <si>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</si>
  <si>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</si>
  <si>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</si>
  <si>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</si>
  <si>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</si>
  <si>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</si>
  <si>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</si>
  <si>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</si>
  <si>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</si>
  <si>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</si>
  <si>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</si>
  <si>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</si>
  <si>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</si>
  <si>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</si>
  <si>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</si>
  <si>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</si>
  <si>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</si>
  <si>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</si>
  <si>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</si>
  <si>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</si>
  <si>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</si>
  <si>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</si>
  <si>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</si>
  <si>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Z30</t>
  </si>
  <si>
    <t>only blue</t>
  </si>
  <si>
    <t>i66</t>
  </si>
  <si>
    <t>SB Tel Enterprise</t>
  </si>
  <si>
    <t>B68</t>
  </si>
  <si>
    <t>V99+</t>
  </si>
  <si>
    <t>L45</t>
  </si>
  <si>
    <t>Z28</t>
  </si>
  <si>
    <t>28.07.2020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</si>
</sst>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3"/>
  <sheetViews>
    <sheetView tabSelected="1" zoomScaleNormal="100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E2" sqref="E2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126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127</v>
      </c>
      <c r="B2" s="45"/>
      <c r="C2" s="13" t="s">
        <v>59</v>
      </c>
      <c r="D2" s="13" t="s">
        <v>25</v>
      </c>
      <c r="E2" s="14" t="s">
        <v>143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123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76</v>
      </c>
    </row>
    <row r="5" spans="1:74" customFormat="1" ht="15" hidden="1">
      <c r="A5" s="5" t="s">
        <v>52</v>
      </c>
      <c r="B5" s="6">
        <v>789.97</v>
      </c>
      <c r="C5" s="5"/>
      <c r="D5" s="7">
        <f t="shared" ref="D5:D70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79</v>
      </c>
      <c r="B7" s="6">
        <v>760.9</v>
      </c>
      <c r="C7" s="5"/>
      <c r="D7" s="7">
        <f>C7*B7</f>
        <v>0</v>
      </c>
      <c r="E7" s="25" t="s">
        <v>88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38</v>
      </c>
      <c r="B8" s="6">
        <v>769.92</v>
      </c>
      <c r="C8" s="5"/>
      <c r="D8" s="7">
        <f t="shared" si="0"/>
        <v>0</v>
      </c>
      <c r="E8" s="25" t="s">
        <v>82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>
      <c r="A9" s="5" t="s">
        <v>113</v>
      </c>
      <c r="B9" s="6">
        <v>721.8</v>
      </c>
      <c r="C9" s="5">
        <v>80</v>
      </c>
      <c r="D9" s="7">
        <f t="shared" si="0"/>
        <v>57744</v>
      </c>
      <c r="E9" s="25" t="s">
        <v>82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125</v>
      </c>
      <c r="B10" s="6">
        <v>721.8</v>
      </c>
      <c r="C10" s="8"/>
      <c r="D10" s="7">
        <f t="shared" si="0"/>
        <v>0</v>
      </c>
      <c r="E10" s="25" t="s">
        <v>88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132</v>
      </c>
      <c r="B11" s="6">
        <v>1188.97</v>
      </c>
      <c r="C11" s="5"/>
      <c r="D11" s="7">
        <f t="shared" si="0"/>
        <v>0</v>
      </c>
      <c r="E11" s="5" t="s">
        <v>74</v>
      </c>
    </row>
    <row r="12" spans="1:74" customFormat="1" ht="15" hidden="1">
      <c r="A12" s="5" t="s">
        <v>86</v>
      </c>
      <c r="B12" s="6">
        <v>770.92</v>
      </c>
      <c r="C12" s="5"/>
      <c r="D12" s="7">
        <f t="shared" si="0"/>
        <v>0</v>
      </c>
      <c r="E12" s="5" t="s">
        <v>88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112</v>
      </c>
      <c r="B13" s="6">
        <v>779.96</v>
      </c>
      <c r="C13" s="5"/>
      <c r="D13" s="7">
        <f>C13*B13</f>
        <v>0</v>
      </c>
      <c r="E13" s="25" t="s">
        <v>88</v>
      </c>
    </row>
    <row r="14" spans="1:74" customFormat="1" ht="15" hidden="1">
      <c r="A14" s="5" t="s">
        <v>139</v>
      </c>
      <c r="B14" s="6">
        <v>740.85</v>
      </c>
      <c r="C14" s="5"/>
      <c r="D14" s="7">
        <f>C14*B14</f>
        <v>0</v>
      </c>
      <c r="E14" s="25"/>
    </row>
    <row r="15" spans="1:74" s="3" customFormat="1" ht="15" hidden="1">
      <c r="A15" s="8" t="s">
        <v>1</v>
      </c>
      <c r="B15" s="6">
        <v>896.23500000000001</v>
      </c>
      <c r="C15" s="5"/>
      <c r="D15" s="9">
        <f t="shared" si="0"/>
        <v>0</v>
      </c>
      <c r="E15" s="25" t="s">
        <v>111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</row>
    <row r="16" spans="1:74" customFormat="1" ht="15" hidden="1">
      <c r="A16" s="5" t="s">
        <v>129</v>
      </c>
      <c r="B16" s="6">
        <v>897.24</v>
      </c>
      <c r="C16" s="5"/>
      <c r="D16" s="7">
        <f t="shared" si="0"/>
        <v>0</v>
      </c>
      <c r="E16" s="5" t="s">
        <v>82</v>
      </c>
    </row>
    <row r="17" spans="1:74" customFormat="1" ht="15" hidden="1">
      <c r="A17" s="5" t="s">
        <v>2</v>
      </c>
      <c r="B17" s="6">
        <v>901.24749999999995</v>
      </c>
      <c r="C17" s="5"/>
      <c r="D17" s="7">
        <f t="shared" si="0"/>
        <v>0</v>
      </c>
      <c r="E17" s="5" t="s">
        <v>72</v>
      </c>
    </row>
    <row r="18" spans="1:74" customFormat="1" ht="15" hidden="1">
      <c r="A18" s="5" t="s">
        <v>49</v>
      </c>
      <c r="B18" s="6">
        <v>858.14</v>
      </c>
      <c r="C18" s="5"/>
      <c r="D18" s="7">
        <f t="shared" si="0"/>
        <v>0</v>
      </c>
      <c r="E18" s="5" t="s">
        <v>90</v>
      </c>
    </row>
    <row r="19" spans="1:74" customFormat="1" ht="15" hidden="1">
      <c r="A19" s="5" t="s">
        <v>85</v>
      </c>
      <c r="B19" s="6">
        <v>824.06</v>
      </c>
      <c r="C19" s="5"/>
      <c r="D19" s="7">
        <f>C19*B19</f>
        <v>0</v>
      </c>
      <c r="E19" s="25" t="s">
        <v>88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110</v>
      </c>
      <c r="B20" s="6">
        <v>798.99</v>
      </c>
      <c r="C20" s="5"/>
      <c r="D20" s="7">
        <f>C20*B20</f>
        <v>0</v>
      </c>
      <c r="E20" s="25" t="s">
        <v>115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8" t="s">
        <v>83</v>
      </c>
      <c r="B21" s="6">
        <v>858.14</v>
      </c>
      <c r="C21" s="5"/>
      <c r="D21" s="9">
        <f t="shared" si="0"/>
        <v>0</v>
      </c>
      <c r="E21" s="8" t="s">
        <v>82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customFormat="1" ht="15" hidden="1">
      <c r="A22" s="5" t="s">
        <v>32</v>
      </c>
      <c r="B22" s="6">
        <v>946.36</v>
      </c>
      <c r="C22" s="5"/>
      <c r="D22" s="7">
        <f t="shared" si="0"/>
        <v>0</v>
      </c>
      <c r="E22" s="5"/>
    </row>
    <row r="23" spans="1:74" s="3" customFormat="1" ht="15" hidden="1">
      <c r="A23" s="8" t="s">
        <v>3</v>
      </c>
      <c r="B23" s="6">
        <v>980.44500000000005</v>
      </c>
      <c r="C23" s="5"/>
      <c r="D23" s="9">
        <f>C23*B23</f>
        <v>0</v>
      </c>
      <c r="E23" s="8" t="s">
        <v>74</v>
      </c>
    </row>
    <row r="24" spans="1:74" customFormat="1" ht="15" hidden="1">
      <c r="A24" s="5" t="s">
        <v>130</v>
      </c>
      <c r="B24" s="6">
        <v>916.29</v>
      </c>
      <c r="C24" s="5"/>
      <c r="D24" s="7">
        <f t="shared" si="0"/>
        <v>0</v>
      </c>
      <c r="E24" s="5" t="s">
        <v>131</v>
      </c>
    </row>
    <row r="25" spans="1:74" customFormat="1" ht="15" hidden="1">
      <c r="A25" s="5" t="s">
        <v>128</v>
      </c>
      <c r="B25" s="6">
        <v>848.12</v>
      </c>
      <c r="C25" s="5"/>
      <c r="D25" s="7">
        <f>C25*B25</f>
        <v>0</v>
      </c>
      <c r="E25" s="5" t="s">
        <v>81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customFormat="1" ht="15" hidden="1">
      <c r="A26" s="5" t="s">
        <v>64</v>
      </c>
      <c r="B26" s="6">
        <v>1140.845</v>
      </c>
      <c r="C26" s="5"/>
      <c r="D26" s="9">
        <f>C26*B26</f>
        <v>0</v>
      </c>
      <c r="E26" s="25" t="s">
        <v>111</v>
      </c>
    </row>
    <row r="27" spans="1:74" customFormat="1" ht="15" hidden="1">
      <c r="A27" s="5" t="s">
        <v>91</v>
      </c>
      <c r="B27" s="6">
        <v>1238.0875000000001</v>
      </c>
      <c r="C27" s="5"/>
      <c r="D27" s="9">
        <f>C27*B27</f>
        <v>0</v>
      </c>
      <c r="E27" s="5" t="s">
        <v>73</v>
      </c>
    </row>
    <row r="28" spans="1:74" s="3" customFormat="1" ht="15" hidden="1">
      <c r="A28" s="8" t="s">
        <v>54</v>
      </c>
      <c r="B28" s="6">
        <v>878.19</v>
      </c>
      <c r="C28" s="5"/>
      <c r="D28" s="9">
        <f t="shared" si="0"/>
        <v>0</v>
      </c>
      <c r="E28" s="8" t="s">
        <v>74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customFormat="1" ht="15" hidden="1">
      <c r="A29" s="5" t="s">
        <v>100</v>
      </c>
      <c r="B29" s="6">
        <v>1014.53</v>
      </c>
      <c r="C29" s="5"/>
      <c r="D29" s="7">
        <f t="shared" si="0"/>
        <v>0</v>
      </c>
      <c r="E29" s="5" t="s">
        <v>82</v>
      </c>
      <c r="H29" s="19"/>
      <c r="I29" s="19"/>
      <c r="J29" s="19"/>
      <c r="K29" s="19"/>
      <c r="L29" s="19"/>
      <c r="M29" s="19"/>
      <c r="N29" s="19"/>
      <c r="O29" s="19"/>
      <c r="P29" s="19"/>
    </row>
    <row r="30" spans="1:74" customFormat="1" ht="15" hidden="1">
      <c r="A30" s="5" t="s">
        <v>80</v>
      </c>
      <c r="B30" s="6">
        <v>907.26</v>
      </c>
      <c r="C30" s="5"/>
      <c r="D30" s="7">
        <f t="shared" si="0"/>
        <v>0</v>
      </c>
      <c r="E30" s="24" t="s">
        <v>108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s="3" customFormat="1" ht="15" hidden="1">
      <c r="A31" s="8" t="s">
        <v>33</v>
      </c>
      <c r="B31" s="6">
        <v>1159.8924999999999</v>
      </c>
      <c r="C31" s="5"/>
      <c r="D31" s="9">
        <f t="shared" si="0"/>
        <v>0</v>
      </c>
      <c r="E31" s="8" t="s">
        <v>74</v>
      </c>
    </row>
    <row r="32" spans="1:74" s="3" customFormat="1" ht="15" hidden="1">
      <c r="A32" s="8" t="s">
        <v>122</v>
      </c>
      <c r="B32" s="6">
        <v>994.48</v>
      </c>
      <c r="C32" s="5"/>
      <c r="D32" s="9">
        <f t="shared" si="0"/>
        <v>0</v>
      </c>
      <c r="E32" s="8" t="s">
        <v>131</v>
      </c>
      <c r="H32" s="19"/>
      <c r="I32" s="19"/>
      <c r="J32" s="19"/>
      <c r="K32" s="19"/>
      <c r="L32" s="19"/>
      <c r="M32" s="19"/>
      <c r="N32" s="19"/>
      <c r="O32" s="19"/>
      <c r="P32" s="19"/>
    </row>
    <row r="33" spans="1:74" customFormat="1" ht="15" hidden="1">
      <c r="A33" s="5" t="s">
        <v>4</v>
      </c>
      <c r="B33" s="6">
        <v>2309.7600000000002</v>
      </c>
      <c r="C33" s="5"/>
      <c r="D33" s="9">
        <f t="shared" si="0"/>
        <v>0</v>
      </c>
      <c r="E33" s="5"/>
    </row>
    <row r="34" spans="1:74" customFormat="1" ht="15" hidden="1">
      <c r="A34" s="5" t="s">
        <v>67</v>
      </c>
      <c r="B34" s="6">
        <v>2710.76</v>
      </c>
      <c r="C34" s="5"/>
      <c r="D34" s="7">
        <f t="shared" si="0"/>
        <v>0</v>
      </c>
      <c r="E34" s="8" t="s">
        <v>73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101</v>
      </c>
      <c r="B35" s="6">
        <v>2252.42</v>
      </c>
      <c r="C35" s="5"/>
      <c r="D35" s="7">
        <f>C35*B35</f>
        <v>0</v>
      </c>
      <c r="E35" s="8" t="s">
        <v>82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>
      <c r="A36" s="5" t="s">
        <v>53</v>
      </c>
      <c r="B36" s="6">
        <v>5397.96</v>
      </c>
      <c r="C36" s="5"/>
      <c r="D36" s="7">
        <f t="shared" si="0"/>
        <v>0</v>
      </c>
      <c r="E36" s="5" t="s">
        <v>73</v>
      </c>
    </row>
    <row r="37" spans="1:74" customFormat="1" ht="15" hidden="1">
      <c r="A37" s="5" t="s">
        <v>43</v>
      </c>
      <c r="B37" s="6">
        <v>5158.8649999999998</v>
      </c>
      <c r="C37" s="5"/>
      <c r="D37" s="7">
        <f t="shared" si="0"/>
        <v>0</v>
      </c>
      <c r="E37" s="5" t="s">
        <v>73</v>
      </c>
    </row>
    <row r="38" spans="1:74" customFormat="1" ht="15" hidden="1">
      <c r="A38" s="5" t="s">
        <v>117</v>
      </c>
      <c r="B38" s="6">
        <v>4885.6000000000004</v>
      </c>
      <c r="C38" s="5"/>
      <c r="D38" s="7">
        <f t="shared" si="0"/>
        <v>0</v>
      </c>
      <c r="E38" s="24" t="s">
        <v>109</v>
      </c>
    </row>
    <row r="39" spans="1:74" customFormat="1" ht="15" hidden="1">
      <c r="A39" s="5" t="s">
        <v>120</v>
      </c>
      <c r="B39" s="6">
        <v>5046.99</v>
      </c>
      <c r="C39" s="5"/>
      <c r="D39" s="7">
        <f t="shared" si="0"/>
        <v>0</v>
      </c>
      <c r="E39" s="5" t="s">
        <v>121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74" customFormat="1" ht="15" hidden="1">
      <c r="A40" s="5" t="s">
        <v>62</v>
      </c>
      <c r="B40" s="6">
        <v>5057.99</v>
      </c>
      <c r="C40" s="5"/>
      <c r="D40" s="7">
        <f t="shared" si="0"/>
        <v>0</v>
      </c>
      <c r="E40" s="5" t="s">
        <v>73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96</v>
      </c>
      <c r="B41" s="6">
        <v>5412.5</v>
      </c>
      <c r="C41" s="5"/>
      <c r="D41" s="7">
        <f>C41*B41</f>
        <v>0</v>
      </c>
      <c r="E41" s="25" t="s">
        <v>115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68</v>
      </c>
      <c r="B42" s="6">
        <v>5793.4475000000002</v>
      </c>
      <c r="C42" s="5"/>
      <c r="D42" s="7"/>
      <c r="E42" s="5" t="s">
        <v>73</v>
      </c>
    </row>
    <row r="43" spans="1:74" customFormat="1" ht="15" hidden="1">
      <c r="A43" s="5" t="s">
        <v>104</v>
      </c>
      <c r="B43" s="6">
        <v>5792.76</v>
      </c>
      <c r="C43" s="5"/>
      <c r="D43" s="7">
        <f t="shared" si="0"/>
        <v>0</v>
      </c>
      <c r="E43" s="25" t="s">
        <v>115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74" customFormat="1" ht="15" hidden="1">
      <c r="A44" s="5" t="s">
        <v>137</v>
      </c>
      <c r="B44" s="6">
        <v>4866.5600000000004</v>
      </c>
      <c r="C44" s="5"/>
      <c r="D44" s="7">
        <f t="shared" si="0"/>
        <v>0</v>
      </c>
      <c r="E44" s="8" t="s">
        <v>136</v>
      </c>
    </row>
    <row r="45" spans="1:74" customFormat="1" ht="15" hidden="1">
      <c r="A45" s="5" t="s">
        <v>5</v>
      </c>
      <c r="B45" s="6">
        <v>7722.2574999999997</v>
      </c>
      <c r="C45" s="5"/>
      <c r="D45" s="7">
        <f t="shared" si="0"/>
        <v>0</v>
      </c>
      <c r="E45" s="5"/>
    </row>
    <row r="46" spans="1:74" customFormat="1" ht="15" hidden="1">
      <c r="A46" s="5" t="s">
        <v>56</v>
      </c>
      <c r="B46" s="6">
        <v>5383.43</v>
      </c>
      <c r="C46" s="5"/>
      <c r="D46" s="7">
        <f t="shared" si="0"/>
        <v>0</v>
      </c>
      <c r="E46" s="25" t="s">
        <v>134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>
      <c r="A47" s="5" t="s">
        <v>87</v>
      </c>
      <c r="B47" s="6">
        <v>6306.98</v>
      </c>
      <c r="C47" s="5">
        <v>7</v>
      </c>
      <c r="D47" s="7">
        <f t="shared" si="0"/>
        <v>44148.86</v>
      </c>
      <c r="E47" s="25" t="s">
        <v>118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>
      <c r="A48" s="5" t="s">
        <v>133</v>
      </c>
      <c r="B48" s="6">
        <v>3947.38</v>
      </c>
      <c r="C48" s="5"/>
      <c r="D48" s="7">
        <f t="shared" si="0"/>
        <v>0</v>
      </c>
      <c r="E48" s="25" t="s">
        <v>115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customFormat="1" ht="15" hidden="1">
      <c r="A49" s="5" t="s">
        <v>44</v>
      </c>
      <c r="B49" s="6">
        <v>8967.36</v>
      </c>
      <c r="C49" s="5"/>
      <c r="D49" s="7">
        <f t="shared" si="0"/>
        <v>0</v>
      </c>
      <c r="E49" s="5" t="s">
        <v>73</v>
      </c>
    </row>
    <row r="50" spans="1:33" customFormat="1" ht="15" hidden="1">
      <c r="A50" s="5" t="s">
        <v>60</v>
      </c>
      <c r="B50" s="6">
        <v>8134.2849999999999</v>
      </c>
      <c r="C50" s="5"/>
      <c r="D50" s="7">
        <f t="shared" si="0"/>
        <v>0</v>
      </c>
      <c r="E50" s="5" t="s">
        <v>82</v>
      </c>
    </row>
    <row r="51" spans="1:33" customFormat="1" ht="15" hidden="1">
      <c r="A51" s="5" t="s">
        <v>46</v>
      </c>
      <c r="B51" s="6">
        <v>1169.9175</v>
      </c>
      <c r="C51" s="5"/>
      <c r="D51" s="7">
        <f>C51*B51</f>
        <v>0</v>
      </c>
      <c r="E51" s="5" t="s">
        <v>82</v>
      </c>
    </row>
    <row r="52" spans="1:33" customFormat="1" ht="15" hidden="1">
      <c r="A52" s="5" t="s">
        <v>6</v>
      </c>
      <c r="B52" s="6">
        <v>1199.9925000000001</v>
      </c>
      <c r="C52" s="5"/>
      <c r="D52" s="7">
        <f t="shared" si="0"/>
        <v>0</v>
      </c>
      <c r="E52" s="5"/>
    </row>
    <row r="53" spans="1:33" customFormat="1" ht="15" hidden="1">
      <c r="A53" s="5" t="s">
        <v>41</v>
      </c>
      <c r="B53" s="6">
        <v>1189.9675</v>
      </c>
      <c r="C53" s="5"/>
      <c r="D53" s="7">
        <f t="shared" si="0"/>
        <v>0</v>
      </c>
      <c r="E53" s="5" t="s">
        <v>74</v>
      </c>
    </row>
    <row r="54" spans="1:33" customFormat="1" ht="15" hidden="1">
      <c r="A54" s="5" t="s">
        <v>30</v>
      </c>
      <c r="B54" s="6">
        <v>1423.55</v>
      </c>
      <c r="C54" s="5"/>
      <c r="D54" s="7">
        <f t="shared" si="0"/>
        <v>0</v>
      </c>
      <c r="E54" s="5"/>
    </row>
    <row r="55" spans="1:33" customFormat="1" ht="15">
      <c r="A55" s="5" t="s">
        <v>93</v>
      </c>
      <c r="B55" s="6">
        <v>1042.5999999999999</v>
      </c>
      <c r="C55" s="5">
        <v>80</v>
      </c>
      <c r="D55" s="7">
        <f t="shared" si="0"/>
        <v>83408</v>
      </c>
      <c r="E55" s="5" t="s">
        <v>82</v>
      </c>
    </row>
    <row r="56" spans="1:33" customFormat="1" ht="15" hidden="1">
      <c r="A56" s="5" t="s">
        <v>7</v>
      </c>
      <c r="B56" s="6">
        <v>1435.58</v>
      </c>
      <c r="C56" s="5"/>
      <c r="D56" s="7">
        <f t="shared" si="0"/>
        <v>0</v>
      </c>
      <c r="E56" s="5"/>
    </row>
    <row r="57" spans="1:33" customFormat="1" ht="15" hidden="1">
      <c r="A57" s="5" t="s">
        <v>99</v>
      </c>
      <c r="B57" s="6">
        <v>1130.82</v>
      </c>
      <c r="C57" s="5"/>
      <c r="D57" s="7">
        <f>C57*B57</f>
        <v>0</v>
      </c>
      <c r="E57" s="25" t="s">
        <v>82</v>
      </c>
    </row>
    <row r="58" spans="1:33" customFormat="1" ht="15" hidden="1">
      <c r="A58" s="5" t="s">
        <v>29</v>
      </c>
      <c r="B58" s="6">
        <v>1053.6275000000001</v>
      </c>
      <c r="C58" s="5"/>
      <c r="D58" s="7">
        <f t="shared" si="0"/>
        <v>0</v>
      </c>
      <c r="E58" s="5" t="s">
        <v>75</v>
      </c>
    </row>
    <row r="59" spans="1:33" customFormat="1" ht="15" hidden="1">
      <c r="A59" s="5" t="s">
        <v>39</v>
      </c>
      <c r="B59" s="6">
        <v>1072.675</v>
      </c>
      <c r="C59" s="5"/>
      <c r="D59" s="7">
        <f t="shared" si="0"/>
        <v>0</v>
      </c>
      <c r="E59" s="5" t="s">
        <v>82</v>
      </c>
    </row>
    <row r="60" spans="1:33" customFormat="1" ht="15">
      <c r="A60" s="5" t="s">
        <v>40</v>
      </c>
      <c r="B60" s="6">
        <v>985.46</v>
      </c>
      <c r="C60" s="5">
        <v>70</v>
      </c>
      <c r="D60" s="7">
        <f t="shared" si="0"/>
        <v>68982.2</v>
      </c>
      <c r="E60" s="5" t="s">
        <v>82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customFormat="1" ht="15" hidden="1">
      <c r="A61" s="5" t="s">
        <v>48</v>
      </c>
      <c r="B61" s="6">
        <v>1014.53</v>
      </c>
      <c r="C61" s="5"/>
      <c r="D61" s="7">
        <f t="shared" si="0"/>
        <v>0</v>
      </c>
      <c r="E61" s="5" t="s">
        <v>74</v>
      </c>
    </row>
    <row r="62" spans="1:33" ht="15" hidden="1">
      <c r="A62" s="5" t="s">
        <v>98</v>
      </c>
      <c r="B62" s="6">
        <v>945.36</v>
      </c>
      <c r="C62" s="5"/>
      <c r="D62" s="7">
        <f>B62*C62</f>
        <v>0</v>
      </c>
      <c r="E62" s="26" t="s">
        <v>108</v>
      </c>
    </row>
    <row r="63" spans="1:33" customFormat="1" ht="15" hidden="1">
      <c r="A63" s="5" t="s">
        <v>141</v>
      </c>
      <c r="B63" s="6">
        <v>937.24</v>
      </c>
      <c r="C63" s="5"/>
      <c r="D63" s="7">
        <f>B63*C63</f>
        <v>0</v>
      </c>
      <c r="E63" s="5" t="s">
        <v>131</v>
      </c>
    </row>
    <row r="64" spans="1:33" customFormat="1" ht="15" hidden="1">
      <c r="A64" s="5" t="s">
        <v>78</v>
      </c>
      <c r="B64" s="6">
        <v>1077.6875</v>
      </c>
      <c r="C64" s="5"/>
      <c r="D64" s="7">
        <f>B64*C64</f>
        <v>0</v>
      </c>
      <c r="E64" s="5" t="s">
        <v>74</v>
      </c>
    </row>
    <row r="65" spans="1:74" customFormat="1" ht="15" hidden="1">
      <c r="A65" s="5" t="s">
        <v>61</v>
      </c>
      <c r="B65" s="6">
        <v>1024.5550000000001</v>
      </c>
      <c r="C65" s="5"/>
      <c r="D65" s="7">
        <f t="shared" si="0"/>
        <v>0</v>
      </c>
      <c r="E65" s="5" t="s">
        <v>82</v>
      </c>
    </row>
    <row r="66" spans="1:74" customFormat="1" ht="15" hidden="1">
      <c r="A66" s="5" t="s">
        <v>34</v>
      </c>
      <c r="B66" s="6">
        <v>1101.7474999999999</v>
      </c>
      <c r="C66" s="5"/>
      <c r="D66" s="7">
        <f t="shared" si="0"/>
        <v>0</v>
      </c>
      <c r="E66" s="5"/>
    </row>
    <row r="67" spans="1:74" customFormat="1" ht="15" hidden="1">
      <c r="A67" s="5" t="s">
        <v>47</v>
      </c>
      <c r="B67" s="6">
        <v>1072.675</v>
      </c>
      <c r="C67" s="5"/>
      <c r="D67" s="7">
        <f t="shared" si="0"/>
        <v>0</v>
      </c>
      <c r="E67" s="5" t="s">
        <v>72</v>
      </c>
    </row>
    <row r="68" spans="1:74" customFormat="1" ht="15" hidden="1">
      <c r="A68" s="5" t="s">
        <v>69</v>
      </c>
      <c r="B68" s="6">
        <v>1297.2349999999999</v>
      </c>
      <c r="C68" s="5"/>
      <c r="D68" s="7">
        <f t="shared" si="0"/>
        <v>0</v>
      </c>
      <c r="E68" s="5"/>
    </row>
    <row r="69" spans="1:74" customFormat="1" ht="15" hidden="1">
      <c r="A69" s="5" t="s">
        <v>27</v>
      </c>
      <c r="B69" s="6">
        <v>11964.8375</v>
      </c>
      <c r="C69" s="5"/>
      <c r="D69" s="7">
        <f t="shared" si="0"/>
        <v>0</v>
      </c>
      <c r="E69" s="5"/>
    </row>
    <row r="70" spans="1:74" customFormat="1" ht="15" hidden="1">
      <c r="A70" s="5" t="s">
        <v>63</v>
      </c>
      <c r="B70" s="6">
        <v>5607.9849999999997</v>
      </c>
      <c r="C70" s="5"/>
      <c r="D70" s="7">
        <f t="shared" si="0"/>
        <v>0</v>
      </c>
      <c r="E70" s="25" t="s">
        <v>115</v>
      </c>
    </row>
    <row r="71" spans="1:74" customFormat="1" ht="15" hidden="1">
      <c r="A71" s="5" t="s">
        <v>10</v>
      </c>
      <c r="B71" s="6">
        <v>5183.9274999999998</v>
      </c>
      <c r="C71" s="5"/>
      <c r="D71" s="7">
        <f t="shared" ref="D71:D98" si="1">C71*B71</f>
        <v>0</v>
      </c>
      <c r="E71" s="5"/>
    </row>
    <row r="72" spans="1:74" customFormat="1" ht="15" hidden="1">
      <c r="A72" s="5" t="s">
        <v>11</v>
      </c>
      <c r="B72" s="6">
        <v>5455.6049999999996</v>
      </c>
      <c r="C72" s="5"/>
      <c r="D72" s="7">
        <f t="shared" si="1"/>
        <v>0</v>
      </c>
      <c r="E72" s="5"/>
    </row>
    <row r="73" spans="1:74" customFormat="1" ht="15" hidden="1">
      <c r="A73" s="5" t="s">
        <v>58</v>
      </c>
      <c r="B73" s="6">
        <v>3874.41</v>
      </c>
      <c r="C73" s="5"/>
      <c r="D73" s="7">
        <f t="shared" si="1"/>
        <v>0</v>
      </c>
      <c r="E73" s="25" t="s">
        <v>115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74" customFormat="1" ht="15" hidden="1">
      <c r="A74" s="5" t="s">
        <v>28</v>
      </c>
      <c r="B74" s="6">
        <v>5510.7425000000003</v>
      </c>
      <c r="C74" s="5"/>
      <c r="D74" s="7">
        <f t="shared" si="1"/>
        <v>0</v>
      </c>
      <c r="E74" s="5"/>
    </row>
    <row r="75" spans="1:74" customFormat="1" ht="15" hidden="1">
      <c r="A75" s="5" t="s">
        <v>42</v>
      </c>
      <c r="B75" s="6">
        <v>4896.21</v>
      </c>
      <c r="C75" s="5"/>
      <c r="D75" s="7">
        <f t="shared" si="1"/>
        <v>0</v>
      </c>
      <c r="E75" s="5" t="s">
        <v>73</v>
      </c>
    </row>
    <row r="76" spans="1:74" customFormat="1" ht="15" hidden="1">
      <c r="A76" s="5" t="s">
        <v>35</v>
      </c>
      <c r="B76" s="6">
        <v>5150.8450000000003</v>
      </c>
      <c r="C76" s="5"/>
      <c r="D76" s="7">
        <f t="shared" si="1"/>
        <v>0</v>
      </c>
      <c r="E76" s="5"/>
    </row>
    <row r="77" spans="1:74" customFormat="1" ht="15" hidden="1">
      <c r="A77" s="5" t="s">
        <v>57</v>
      </c>
      <c r="B77" s="6">
        <v>4973.4025000000001</v>
      </c>
      <c r="C77" s="5"/>
      <c r="D77" s="7">
        <f t="shared" si="1"/>
        <v>0</v>
      </c>
      <c r="E77" s="5" t="s">
        <v>81</v>
      </c>
    </row>
    <row r="78" spans="1:74" customFormat="1" ht="15" hidden="1">
      <c r="A78" s="5" t="s">
        <v>71</v>
      </c>
      <c r="B78" s="6">
        <v>4076.68</v>
      </c>
      <c r="C78" s="5"/>
      <c r="D78" s="7">
        <f t="shared" si="1"/>
        <v>0</v>
      </c>
      <c r="E78" s="5" t="s">
        <v>82</v>
      </c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>
      <c r="A79" s="5" t="s">
        <v>45</v>
      </c>
      <c r="B79" s="6">
        <v>5940.8149999999996</v>
      </c>
      <c r="C79" s="5"/>
      <c r="D79" s="7">
        <f>C79*B79</f>
        <v>0</v>
      </c>
      <c r="E79" s="5"/>
    </row>
    <row r="80" spans="1:74" customFormat="1" ht="15" hidden="1">
      <c r="A80" s="5" t="s">
        <v>50</v>
      </c>
      <c r="B80" s="6">
        <v>5257.11</v>
      </c>
      <c r="C80" s="5"/>
      <c r="D80" s="7">
        <f>C80*B80</f>
        <v>0</v>
      </c>
      <c r="E80" s="5" t="s">
        <v>89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</row>
    <row r="81" spans="1:74" customFormat="1" ht="15" hidden="1">
      <c r="A81" s="5" t="s">
        <v>8</v>
      </c>
      <c r="B81" s="6">
        <v>3556.87</v>
      </c>
      <c r="C81" s="5"/>
      <c r="D81" s="7">
        <f t="shared" si="1"/>
        <v>0</v>
      </c>
      <c r="E81" s="5" t="s">
        <v>82</v>
      </c>
    </row>
    <row r="82" spans="1:74" customFormat="1" ht="15" hidden="1">
      <c r="A82" s="5" t="s">
        <v>37</v>
      </c>
      <c r="B82" s="6">
        <v>3471.6574999999998</v>
      </c>
      <c r="C82" s="5"/>
      <c r="D82" s="7">
        <f t="shared" si="1"/>
        <v>0</v>
      </c>
      <c r="E82" s="5" t="s">
        <v>74</v>
      </c>
    </row>
    <row r="83" spans="1:74" customFormat="1" ht="15" hidden="1">
      <c r="A83" s="5" t="s">
        <v>70</v>
      </c>
      <c r="B83" s="6">
        <v>3257.1224999999999</v>
      </c>
      <c r="C83" s="5"/>
      <c r="D83" s="7">
        <f t="shared" si="1"/>
        <v>0</v>
      </c>
      <c r="E83" s="5" t="s">
        <v>73</v>
      </c>
    </row>
    <row r="84" spans="1:74" customFormat="1" ht="15" hidden="1">
      <c r="A84" s="5" t="s">
        <v>51</v>
      </c>
      <c r="B84" s="6">
        <v>4389.9475000000002</v>
      </c>
      <c r="C84" s="5"/>
      <c r="D84" s="7">
        <f t="shared" si="1"/>
        <v>0</v>
      </c>
      <c r="E84" s="5" t="s">
        <v>73</v>
      </c>
    </row>
    <row r="85" spans="1:74" customFormat="1" ht="15" hidden="1">
      <c r="A85" s="5" t="s">
        <v>36</v>
      </c>
      <c r="B85" s="6">
        <v>3618.0225</v>
      </c>
      <c r="C85" s="5"/>
      <c r="D85" s="7">
        <f t="shared" si="1"/>
        <v>0</v>
      </c>
      <c r="E85" s="5" t="s">
        <v>74</v>
      </c>
    </row>
    <row r="86" spans="1:74" customFormat="1" ht="15" hidden="1">
      <c r="A86" s="5" t="s">
        <v>66</v>
      </c>
      <c r="B86" s="6">
        <v>3530.8049999999998</v>
      </c>
      <c r="C86" s="5"/>
      <c r="D86" s="7">
        <f t="shared" si="1"/>
        <v>0</v>
      </c>
      <c r="E86" s="5" t="s">
        <v>73</v>
      </c>
    </row>
    <row r="87" spans="1:74" customFormat="1" ht="15" hidden="1">
      <c r="A87" s="5" t="s">
        <v>9</v>
      </c>
      <c r="B87" s="6">
        <v>4507.24</v>
      </c>
      <c r="C87" s="5"/>
      <c r="D87" s="7">
        <f t="shared" si="1"/>
        <v>0</v>
      </c>
      <c r="E87" s="5"/>
    </row>
    <row r="88" spans="1:74" customFormat="1" ht="15" hidden="1">
      <c r="A88" s="5" t="s">
        <v>140</v>
      </c>
      <c r="B88" s="6">
        <v>3548.43</v>
      </c>
      <c r="C88" s="5"/>
      <c r="D88" s="7">
        <f t="shared" si="1"/>
        <v>0</v>
      </c>
      <c r="E88" s="5" t="s">
        <v>121</v>
      </c>
    </row>
    <row r="89" spans="1:74" customFormat="1" ht="15" hidden="1">
      <c r="A89" s="5" t="s">
        <v>55</v>
      </c>
      <c r="B89" s="6">
        <v>3979.9250000000002</v>
      </c>
      <c r="C89" s="5"/>
      <c r="D89" s="7">
        <f t="shared" si="1"/>
        <v>0</v>
      </c>
      <c r="E89" s="5" t="s">
        <v>73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</row>
    <row r="90" spans="1:74" customFormat="1" ht="15" hidden="1">
      <c r="A90" s="5" t="s">
        <v>94</v>
      </c>
      <c r="B90" s="6">
        <v>3618.02</v>
      </c>
      <c r="C90" s="5"/>
      <c r="D90" s="7">
        <f t="shared" si="1"/>
        <v>0</v>
      </c>
      <c r="E90" s="5" t="s">
        <v>82</v>
      </c>
    </row>
    <row r="91" spans="1:74" customFormat="1" ht="14.25" hidden="1" customHeight="1">
      <c r="A91" s="5" t="s">
        <v>77</v>
      </c>
      <c r="B91" s="6">
        <v>1219.04</v>
      </c>
      <c r="C91" s="5"/>
      <c r="D91" s="7">
        <f t="shared" ref="D91:D97" si="2">B91*C91</f>
        <v>0</v>
      </c>
      <c r="E91" s="5" t="s">
        <v>74</v>
      </c>
    </row>
    <row r="92" spans="1:74" customFormat="1" ht="14.25" customHeight="1">
      <c r="A92" s="5" t="s">
        <v>84</v>
      </c>
      <c r="B92" s="6">
        <v>1336.3325</v>
      </c>
      <c r="C92" s="5">
        <v>10</v>
      </c>
      <c r="D92" s="7">
        <f t="shared" si="2"/>
        <v>13363.325000000001</v>
      </c>
      <c r="E92" s="5" t="s">
        <v>82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103</v>
      </c>
      <c r="B93" s="6">
        <v>3520.36</v>
      </c>
      <c r="C93" s="5"/>
      <c r="D93" s="7">
        <f t="shared" si="2"/>
        <v>0</v>
      </c>
      <c r="E93" s="25" t="s">
        <v>82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102</v>
      </c>
      <c r="B94" s="6">
        <v>3793.01</v>
      </c>
      <c r="C94" s="5"/>
      <c r="D94" s="7">
        <f t="shared" si="2"/>
        <v>0</v>
      </c>
      <c r="E94" s="5" t="s">
        <v>82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95</v>
      </c>
      <c r="B95" s="6">
        <v>1159.8900000000001</v>
      </c>
      <c r="C95" s="5"/>
      <c r="D95" s="7">
        <f t="shared" si="2"/>
        <v>0</v>
      </c>
      <c r="E95" s="5" t="s">
        <v>82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92</v>
      </c>
      <c r="B96" s="6">
        <v>1072.675</v>
      </c>
      <c r="C96" s="5"/>
      <c r="D96" s="7">
        <f t="shared" si="2"/>
        <v>0</v>
      </c>
      <c r="E96" s="5" t="s">
        <v>82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107</v>
      </c>
      <c r="B97" s="6">
        <v>7165.02</v>
      </c>
      <c r="C97" s="5"/>
      <c r="D97" s="7">
        <f t="shared" si="2"/>
        <v>0</v>
      </c>
      <c r="E97" s="25" t="s">
        <v>119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5" hidden="1">
      <c r="A98" s="5" t="s">
        <v>65</v>
      </c>
      <c r="B98" s="6">
        <v>7691.27</v>
      </c>
      <c r="C98" s="5"/>
      <c r="D98" s="7">
        <f t="shared" si="1"/>
        <v>0</v>
      </c>
      <c r="E98" s="25" t="s">
        <v>115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55" ht="15" hidden="1">
      <c r="A99" s="5" t="s">
        <v>97</v>
      </c>
      <c r="B99" s="6">
        <v>8101.24</v>
      </c>
      <c r="C99" s="5"/>
      <c r="D99" s="7">
        <f>C99*B99</f>
        <v>0</v>
      </c>
      <c r="E99" s="25" t="s">
        <v>82</v>
      </c>
    </row>
    <row r="100" spans="1:55" customFormat="1" ht="15" hidden="1">
      <c r="A100" s="5" t="s">
        <v>106</v>
      </c>
      <c r="B100" s="6">
        <v>8101.24</v>
      </c>
      <c r="C100" s="5"/>
      <c r="D100" s="7">
        <f t="shared" ref="D100:D103" si="3">C100*B100</f>
        <v>0</v>
      </c>
      <c r="E100" s="25" t="s">
        <v>119</v>
      </c>
    </row>
    <row r="101" spans="1:55" customFormat="1" ht="15">
      <c r="A101" s="5" t="s">
        <v>142</v>
      </c>
      <c r="B101" s="6">
        <v>8239.57</v>
      </c>
      <c r="C101" s="5">
        <v>7</v>
      </c>
      <c r="D101" s="7">
        <f>B101*C101</f>
        <v>57676.99</v>
      </c>
      <c r="E101" s="25"/>
    </row>
    <row r="102" spans="1:55" customFormat="1" ht="15" hidden="1">
      <c r="A102" s="5" t="s">
        <v>135</v>
      </c>
      <c r="B102" s="6">
        <v>9066.5400000000009</v>
      </c>
      <c r="C102" s="5"/>
      <c r="D102" s="7">
        <f>B102*C102</f>
        <v>0</v>
      </c>
      <c r="E102" s="25" t="s">
        <v>136</v>
      </c>
    </row>
    <row r="103" spans="1:55" ht="15" hidden="1">
      <c r="A103" s="5" t="s">
        <v>124</v>
      </c>
      <c r="B103" s="6">
        <v>10133.07</v>
      </c>
      <c r="C103" s="5"/>
      <c r="D103" s="7">
        <f t="shared" si="3"/>
        <v>0</v>
      </c>
      <c r="E103" s="25" t="s">
        <v>115</v>
      </c>
    </row>
    <row r="104" spans="1:55" s="34" customFormat="1" ht="15">
      <c r="A104" s="42" t="s">
        <v>16</v>
      </c>
      <c r="B104" s="42"/>
      <c r="C104" s="27">
        <f>SUBTOTAL(9,C7:C103)</f>
        <v>254</v>
      </c>
      <c r="D104" s="12">
        <f>SUBTOTAL(9,D7:D103)</f>
        <v>325323.375</v>
      </c>
      <c r="E104" s="27"/>
      <c r="F104" s="32"/>
      <c r="G104" s="32"/>
      <c r="H104" s="33"/>
      <c r="I104" s="33"/>
      <c r="J104" s="33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</row>
    <row r="105" spans="1:55" ht="17.25" customHeight="1">
      <c r="A105" s="2"/>
      <c r="F105" s="35"/>
      <c r="G105" s="32"/>
      <c r="H105" s="33"/>
      <c r="I105" s="33"/>
      <c r="J105" s="36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</row>
    <row r="106" spans="1:55" s="29" customFormat="1" ht="15.75" customHeight="1">
      <c r="A106" s="20"/>
      <c r="B106" s="43" t="s">
        <v>24</v>
      </c>
      <c r="C106" s="43"/>
      <c r="D106" s="43"/>
      <c r="E106" s="17"/>
      <c r="F106" s="17"/>
      <c r="G106" s="32"/>
      <c r="H106" s="33"/>
      <c r="I106" s="33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0"/>
      <c r="B107" s="10" t="s">
        <v>17</v>
      </c>
      <c r="C107" s="10" t="s">
        <v>18</v>
      </c>
      <c r="D107" s="10" t="s">
        <v>14</v>
      </c>
      <c r="E107" s="17"/>
      <c r="F107" s="17"/>
      <c r="G107" s="32"/>
      <c r="H107" s="33"/>
      <c r="I107" s="33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19</v>
      </c>
      <c r="C108" s="15"/>
      <c r="D108" s="5"/>
      <c r="E108" s="17"/>
      <c r="F108" s="17" t="s">
        <v>116</v>
      </c>
      <c r="G108" s="21"/>
      <c r="H108" s="36"/>
      <c r="I108" s="36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1"/>
      <c r="B109" s="5" t="s">
        <v>20</v>
      </c>
      <c r="C109" s="15">
        <v>200000</v>
      </c>
      <c r="D109" s="5" t="s">
        <v>138</v>
      </c>
      <c r="F109" s="17"/>
      <c r="G109" s="21"/>
      <c r="H109" s="21"/>
      <c r="I109" s="21"/>
      <c r="J109" s="3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1"/>
      <c r="B110" s="5" t="s">
        <v>21</v>
      </c>
      <c r="C110" s="15"/>
      <c r="D110" s="5"/>
      <c r="E110" s="17"/>
      <c r="F110" s="17" t="s">
        <v>105</v>
      </c>
      <c r="G110" s="21"/>
      <c r="H110" s="36"/>
      <c r="I110" s="37"/>
      <c r="J110" s="36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9" customFormat="1" ht="15.75" customHeight="1">
      <c r="A111" s="21"/>
      <c r="B111" s="5" t="s">
        <v>22</v>
      </c>
      <c r="C111" s="15"/>
      <c r="D111" s="5"/>
      <c r="E111" s="17"/>
      <c r="F111" s="17"/>
      <c r="G111" s="21"/>
      <c r="H111" s="36"/>
      <c r="I111" s="36"/>
      <c r="J111" s="36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9" customFormat="1" ht="15.75" customHeight="1">
      <c r="A112" s="21"/>
      <c r="B112" s="5" t="s">
        <v>23</v>
      </c>
      <c r="C112" s="15"/>
      <c r="D112" s="5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9" customFormat="1" ht="15.75" customHeight="1">
      <c r="A113" s="20"/>
      <c r="B113" s="28" t="s">
        <v>16</v>
      </c>
      <c r="C113" s="16">
        <f>SUBTOTAL(9,C108:C112)</f>
        <v>200000</v>
      </c>
      <c r="D113" s="11"/>
      <c r="E113" s="17"/>
      <c r="F113" s="17"/>
      <c r="G113" s="17"/>
      <c r="H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>
      <c r="A114" s="22"/>
      <c r="C114" s="38"/>
      <c r="D114" s="38"/>
      <c r="E114" s="18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1:33">
      <c r="C115" s="1" t="s">
        <v>114</v>
      </c>
      <c r="E115" s="18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1:33">
      <c r="D116" s="1" t="s">
        <v>105</v>
      </c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1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1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1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1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1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1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1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1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1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1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1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1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 spans="6:33"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  <row r="432" spans="6:33"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</row>
    <row r="433" spans="6:33"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</row>
  </sheetData>
  <autoFilter ref="A3:E103">
    <filterColumn colId="2">
      <customFilters>
        <customFilter operator="notEqual" val=" "/>
      </customFilters>
    </filterColumn>
  </autoFilter>
  <mergeCells count="4">
    <mergeCell ref="A1:E1"/>
    <mergeCell ref="A104:B104"/>
    <mergeCell ref="B106:D106"/>
    <mergeCell ref="A2:B2"/>
  </mergeCells>
  <pageMargins left="0.7" right="0.7" top="0.75" bottom="0.75" header="0.3" footer="0.3"/>
  <pageSetup paperSize="9" orientation="portrait" r:id="rId1"/>
  <ignoredErrors>
    <ignoredError sqref="D10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2020-07-27T16:12:05Z</dcterms:modified>
</cp:coreProperties>
</file>