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Requisition'!$A$3:$E$99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" i="3"/>
  <c r="D10"/>
  <c r="D11"/>
  <c r="D98"/>
  <c r="D99"/>
  <c r="D31" l="1"/>
  <c r="D32"/>
  <c r="D34" l="1"/>
  <c r="D9" l="1"/>
  <c r="D19" l="1"/>
  <c r="D95" l="1"/>
  <c r="D96"/>
  <c r="D42" l="1"/>
  <c r="D43"/>
  <c r="D4" l="1"/>
  <c r="D92" l="1"/>
  <c r="D91"/>
  <c r="D13" l="1"/>
  <c r="D93" l="1"/>
  <c r="D55" l="1"/>
  <c r="D60" l="1"/>
  <c r="D97" l="1"/>
  <c r="D40" l="1"/>
  <c r="D53" l="1"/>
  <c r="D94"/>
  <c r="D26"/>
  <c r="D24"/>
  <c r="D18"/>
  <c r="C109"/>
  <c r="D46"/>
  <c r="D12"/>
  <c r="D90"/>
  <c r="D7" l="1"/>
  <c r="D62"/>
  <c r="D89"/>
  <c r="D25"/>
  <c r="D27"/>
  <c r="D29"/>
  <c r="D37"/>
  <c r="D39"/>
  <c r="D41"/>
  <c r="D45"/>
  <c r="D63"/>
  <c r="D68"/>
  <c r="D71"/>
  <c r="D75"/>
  <c r="D87"/>
  <c r="D81" l="1"/>
  <c r="D84"/>
  <c r="D66"/>
  <c r="D33"/>
  <c r="D78"/>
  <c r="D17"/>
  <c r="D59"/>
  <c r="D76"/>
  <c r="D88"/>
  <c r="D65"/>
  <c r="D49"/>
  <c r="D77" l="1"/>
  <c r="D47" l="1"/>
  <c r="D36"/>
  <c r="D73"/>
  <c r="D51"/>
  <c r="D58"/>
  <c r="D57"/>
  <c r="D8"/>
  <c r="D80"/>
  <c r="D86"/>
  <c r="D83"/>
  <c r="D74"/>
  <c r="D64"/>
  <c r="D30"/>
  <c r="D21"/>
  <c r="D22"/>
  <c r="D6"/>
  <c r="D15"/>
  <c r="D28"/>
  <c r="D85"/>
  <c r="D82"/>
  <c r="D79"/>
  <c r="D72"/>
  <c r="D70"/>
  <c r="D69"/>
  <c r="D67"/>
  <c r="D56"/>
  <c r="D54"/>
  <c r="D52"/>
  <c r="D50"/>
  <c r="D48"/>
  <c r="D44"/>
  <c r="D38"/>
  <c r="D35"/>
  <c r="D23"/>
  <c r="D20"/>
  <c r="D16"/>
  <c r="D14"/>
  <c r="D5"/>
  <c r="D100" l="1"/>
</calcChain>
</file>

<file path=xl/sharedStrings.xml><?xml version="1.0" encoding="utf-8"?>
<sst xmlns="http://schemas.openxmlformats.org/spreadsheetml/2006/main" count="197" uniqueCount="138">
  <si>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</si>
  <si>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</si>
  <si>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</si>
  <si>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</si>
  <si>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</si>
  <si>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</si>
  <si>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</si>
  <si>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</si>
  <si>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</si>
  <si>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</si>
  <si>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</si>
  <si>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</si>
  <si>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</si>
  <si>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</si>
  <si>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</si>
  <si>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</si>
  <si>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</si>
  <si>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</si>
  <si>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</si>
  <si>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</si>
  <si>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</si>
  <si>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</si>
  <si>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</si>
  <si>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</si>
  <si>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</si>
  <si>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</si>
  <si>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</si>
  <si>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</si>
  <si>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</si>
  <si>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</si>
  <si>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</si>
  <si>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</si>
  <si>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</si>
  <si>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</si>
  <si>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</si>
  <si>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</si>
  <si>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</si>
  <si>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</si>
  <si>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</si>
  <si>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</si>
  <si>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</si>
  <si>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</si>
  <si>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</si>
  <si>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</si>
  <si>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</si>
  <si>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</si>
  <si>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</si>
  <si>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</si>
  <si>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</si>
  <si>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</si>
  <si>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</si>
  <si>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</si>
  <si>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</si>
  <si>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</si>
  <si>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</si>
  <si>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</si>
  <si>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</si>
  <si>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</si>
  <si>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</si>
  <si>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</si>
  <si>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</si>
  <si>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</si>
  <si>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</si>
  <si>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</si>
  <si>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</si>
  <si>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</si>
  <si>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</si>
  <si>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</si>
  <si>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</si>
  <si>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</si>
  <si>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</si>
  <si>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</si>
  <si>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</si>
  <si>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</si>
  <si>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</si>
  <si>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</si>
  <si>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</si>
  <si>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</si>
  <si>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</si>
  <si>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</si>
  <si>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</si>
  <si>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</si>
  <si>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</si>
  <si>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</si>
  <si>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</si>
  <si>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</si>
  <si>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</si>
  <si>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</si>
  <si>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</si>
  <si>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</si>
  <si>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</si>
  <si>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</si>
  <si>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</si>
  <si>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</si>
  <si>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</si>
  <si>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</si>
  <si>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</si>
  <si>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</si>
  <si>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</si>
  <si>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</si>
  <si>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</si>
  <si>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</si>
  <si>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</si>
  <si>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</si>
  <si>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</si>
  <si>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</si>
  <si>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</si>
  <si>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</si>
  <si>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</si>
  <si>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</si>
  <si>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</si>
  <si>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</si>
  <si>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</si>
  <si>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</si>
  <si>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</si>
  <si>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</si>
  <si>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</si>
  <si>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</si>
  <si>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</si>
  <si>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</si>
  <si>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</si>
  <si>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</si>
  <si>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</si>
  <si>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</si>
  <si>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</si>
  <si>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</si>
  <si>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</si>
  <si>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</si>
  <si>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</si>
  <si>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SB Tel Enterises Ltd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</si>
  <si>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</si>
  <si>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</si>
  <si>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</si>
  <si>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</si>
  <si>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</si>
  <si>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</si>
  <si>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</si>
  <si>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13.05.2020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</si>
</sst>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29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101" sqref="E101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134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135</v>
      </c>
      <c r="B2" s="45"/>
      <c r="C2" s="13" t="s">
        <v>63</v>
      </c>
      <c r="D2" s="13" t="s">
        <v>26</v>
      </c>
      <c r="E2" s="14" t="s">
        <v>137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131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27</v>
      </c>
      <c r="B4" s="6">
        <v>779.94500000000005</v>
      </c>
      <c r="C4" s="5"/>
      <c r="D4" s="7">
        <f>C4*B4</f>
        <v>0</v>
      </c>
      <c r="E4" s="5" t="s">
        <v>83</v>
      </c>
    </row>
    <row r="5" spans="1:74" customFormat="1" ht="15" hidden="1">
      <c r="A5" s="5" t="s">
        <v>56</v>
      </c>
      <c r="B5" s="6">
        <v>789.97</v>
      </c>
      <c r="C5" s="5"/>
      <c r="D5" s="7">
        <f t="shared" ref="D5:D68" si="0">C5*B5</f>
        <v>0</v>
      </c>
      <c r="E5" s="5"/>
    </row>
    <row r="6" spans="1:74" customFormat="1" ht="15" hidden="1">
      <c r="A6" s="5" t="s">
        <v>33</v>
      </c>
      <c r="B6" s="6">
        <v>779.94500000000005</v>
      </c>
      <c r="C6" s="5"/>
      <c r="D6" s="7">
        <f t="shared" si="0"/>
        <v>0</v>
      </c>
      <c r="E6" s="5"/>
    </row>
    <row r="7" spans="1:74" customFormat="1" ht="15">
      <c r="A7" s="5" t="s">
        <v>86</v>
      </c>
      <c r="B7" s="6">
        <v>760.9</v>
      </c>
      <c r="C7" s="5">
        <v>10</v>
      </c>
      <c r="D7" s="7">
        <f>C7*B7</f>
        <v>7609</v>
      </c>
      <c r="E7" s="25" t="s">
        <v>95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42</v>
      </c>
      <c r="B8" s="6">
        <v>769.92</v>
      </c>
      <c r="C8" s="5"/>
      <c r="D8" s="7">
        <f t="shared" si="0"/>
        <v>0</v>
      </c>
      <c r="E8" s="25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120</v>
      </c>
      <c r="B9" s="6">
        <v>721.8</v>
      </c>
      <c r="C9" s="5"/>
      <c r="D9" s="7">
        <f t="shared" si="0"/>
        <v>0</v>
      </c>
      <c r="E9" s="25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133</v>
      </c>
      <c r="B10" s="6">
        <v>721.8</v>
      </c>
      <c r="C10" s="8"/>
      <c r="D10" s="7">
        <f t="shared" si="0"/>
        <v>0</v>
      </c>
      <c r="E10" s="25" t="s">
        <v>95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82</v>
      </c>
      <c r="B11" s="6">
        <v>896.24</v>
      </c>
      <c r="C11" s="5"/>
      <c r="D11" s="7">
        <f t="shared" si="0"/>
        <v>0</v>
      </c>
      <c r="E11" s="5" t="s">
        <v>80</v>
      </c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5" t="s">
        <v>95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>
      <c r="A13" s="5" t="s">
        <v>119</v>
      </c>
      <c r="B13" s="6">
        <v>779.96</v>
      </c>
      <c r="C13" s="5">
        <v>10</v>
      </c>
      <c r="D13" s="7">
        <f>C13*B13</f>
        <v>7799.6</v>
      </c>
      <c r="E13" s="25" t="s">
        <v>95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118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32</v>
      </c>
      <c r="B15" s="6">
        <v>868.16499999999996</v>
      </c>
      <c r="C15" s="5"/>
      <c r="D15" s="7">
        <f t="shared" si="0"/>
        <v>0</v>
      </c>
      <c r="E15" s="5"/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77</v>
      </c>
    </row>
    <row r="17" spans="1:74" customFormat="1" ht="15" hidden="1">
      <c r="A17" s="5" t="s">
        <v>53</v>
      </c>
      <c r="B17" s="6">
        <v>858.14</v>
      </c>
      <c r="C17" s="5"/>
      <c r="D17" s="7">
        <f t="shared" si="0"/>
        <v>0</v>
      </c>
      <c r="E17" s="5" t="s">
        <v>97</v>
      </c>
    </row>
    <row r="18" spans="1:74" customFormat="1" ht="15">
      <c r="A18" s="5" t="s">
        <v>92</v>
      </c>
      <c r="B18" s="6">
        <v>824.06</v>
      </c>
      <c r="C18" s="5">
        <v>10</v>
      </c>
      <c r="D18" s="7">
        <f>C18*B18</f>
        <v>8240.5999999999985</v>
      </c>
      <c r="E18" s="25" t="s">
        <v>95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117</v>
      </c>
      <c r="B19" s="6">
        <v>798.99</v>
      </c>
      <c r="C19" s="5"/>
      <c r="D19" s="7">
        <f>C19*B19</f>
        <v>0</v>
      </c>
      <c r="E19" s="25" t="s">
        <v>122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90</v>
      </c>
      <c r="B20" s="6">
        <v>858.14</v>
      </c>
      <c r="C20" s="5"/>
      <c r="D20" s="9">
        <f t="shared" si="0"/>
        <v>0</v>
      </c>
      <c r="E20" s="8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34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80</v>
      </c>
    </row>
    <row r="23" spans="1:74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5" t="s">
        <v>78</v>
      </c>
    </row>
    <row r="24" spans="1:74" customFormat="1" ht="15" hidden="1">
      <c r="A24" s="5" t="s">
        <v>136</v>
      </c>
      <c r="B24" s="6">
        <v>848.12</v>
      </c>
      <c r="C24" s="5"/>
      <c r="D24" s="7">
        <f>C24*B24</f>
        <v>0</v>
      </c>
      <c r="E24" s="5" t="s">
        <v>88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68</v>
      </c>
      <c r="B25" s="6">
        <v>1140.845</v>
      </c>
      <c r="C25" s="5"/>
      <c r="D25" s="9">
        <f>C25*B25</f>
        <v>0</v>
      </c>
      <c r="E25" s="25" t="s">
        <v>118</v>
      </c>
    </row>
    <row r="26" spans="1:74" customFormat="1" ht="15" hidden="1">
      <c r="A26" s="5" t="s">
        <v>98</v>
      </c>
      <c r="B26" s="6">
        <v>1238.0875000000001</v>
      </c>
      <c r="C26" s="5"/>
      <c r="D26" s="9">
        <f>C26*B26</f>
        <v>0</v>
      </c>
      <c r="E26" s="5" t="s">
        <v>79</v>
      </c>
    </row>
    <row r="27" spans="1:74" s="3" customFormat="1" ht="15" hidden="1">
      <c r="A27" s="8" t="s">
        <v>58</v>
      </c>
      <c r="B27" s="6">
        <v>878.19</v>
      </c>
      <c r="C27" s="5"/>
      <c r="D27" s="9">
        <f t="shared" si="0"/>
        <v>0</v>
      </c>
      <c r="E27" s="8" t="s">
        <v>80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>
      <c r="A28" s="5" t="s">
        <v>107</v>
      </c>
      <c r="B28" s="6">
        <v>1014.53</v>
      </c>
      <c r="C28" s="5">
        <v>30</v>
      </c>
      <c r="D28" s="7">
        <f t="shared" si="0"/>
        <v>30435.899999999998</v>
      </c>
      <c r="E28" s="5" t="s">
        <v>89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87</v>
      </c>
      <c r="B29" s="6">
        <v>907.26</v>
      </c>
      <c r="C29" s="5"/>
      <c r="D29" s="7">
        <f t="shared" si="0"/>
        <v>0</v>
      </c>
      <c r="E29" s="24" t="s">
        <v>115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35</v>
      </c>
      <c r="B30" s="6">
        <v>1159.8924999999999</v>
      </c>
      <c r="C30" s="5"/>
      <c r="D30" s="9">
        <f t="shared" si="0"/>
        <v>0</v>
      </c>
      <c r="E30" s="8" t="s">
        <v>80</v>
      </c>
    </row>
    <row r="31" spans="1:74" s="3" customFormat="1" ht="15" hidden="1">
      <c r="A31" s="8" t="s">
        <v>130</v>
      </c>
      <c r="B31" s="6">
        <v>994.48</v>
      </c>
      <c r="C31" s="5"/>
      <c r="D31" s="9">
        <f t="shared" si="0"/>
        <v>0</v>
      </c>
      <c r="E31" s="8" t="s">
        <v>89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5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71</v>
      </c>
      <c r="B33" s="6">
        <v>2710.76</v>
      </c>
      <c r="C33" s="5"/>
      <c r="D33" s="7">
        <f t="shared" si="0"/>
        <v>0</v>
      </c>
      <c r="E33" s="8" t="s">
        <v>79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108</v>
      </c>
      <c r="B34" s="6">
        <v>2252.42</v>
      </c>
      <c r="C34" s="5"/>
      <c r="D34" s="7">
        <f>C34*B34</f>
        <v>0</v>
      </c>
      <c r="E34" s="8" t="s">
        <v>89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57</v>
      </c>
      <c r="B35" s="6">
        <v>5397.96</v>
      </c>
      <c r="C35" s="5"/>
      <c r="D35" s="7">
        <f t="shared" si="0"/>
        <v>0</v>
      </c>
      <c r="E35" s="5" t="s">
        <v>79</v>
      </c>
    </row>
    <row r="36" spans="1:74" customFormat="1" ht="15" hidden="1">
      <c r="A36" s="5" t="s">
        <v>47</v>
      </c>
      <c r="B36" s="6">
        <v>5158.8649999999998</v>
      </c>
      <c r="C36" s="5"/>
      <c r="D36" s="7">
        <f t="shared" si="0"/>
        <v>0</v>
      </c>
      <c r="E36" s="5" t="s">
        <v>79</v>
      </c>
    </row>
    <row r="37" spans="1:74" customFormat="1" ht="15" hidden="1">
      <c r="A37" s="5" t="s">
        <v>124</v>
      </c>
      <c r="B37" s="6">
        <v>4885.6000000000004</v>
      </c>
      <c r="C37" s="5"/>
      <c r="D37" s="7">
        <f t="shared" si="0"/>
        <v>0</v>
      </c>
      <c r="E37" s="24" t="s">
        <v>116</v>
      </c>
    </row>
    <row r="38" spans="1:74" customFormat="1" ht="15">
      <c r="A38" s="5" t="s">
        <v>127</v>
      </c>
      <c r="B38" s="6">
        <v>5046.99</v>
      </c>
      <c r="C38" s="5">
        <v>5</v>
      </c>
      <c r="D38" s="7">
        <f t="shared" si="0"/>
        <v>25234.949999999997</v>
      </c>
      <c r="E38" s="5" t="s">
        <v>128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66</v>
      </c>
      <c r="B39" s="6">
        <v>5057.99</v>
      </c>
      <c r="C39" s="5"/>
      <c r="D39" s="7">
        <f t="shared" si="0"/>
        <v>0</v>
      </c>
      <c r="E39" s="5" t="s">
        <v>79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103</v>
      </c>
      <c r="B40" s="6">
        <v>5412.5</v>
      </c>
      <c r="C40" s="5"/>
      <c r="D40" s="7">
        <f>C40*B40</f>
        <v>0</v>
      </c>
      <c r="E40" s="25" t="s">
        <v>122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72</v>
      </c>
      <c r="B41" s="6">
        <v>5793.4475000000002</v>
      </c>
      <c r="C41" s="5"/>
      <c r="D41" s="7">
        <f t="shared" si="0"/>
        <v>0</v>
      </c>
      <c r="E41" s="5" t="s">
        <v>79</v>
      </c>
    </row>
    <row r="42" spans="1:74" customFormat="1" ht="15" hidden="1">
      <c r="A42" s="5" t="s">
        <v>111</v>
      </c>
      <c r="B42" s="6">
        <v>5792.76</v>
      </c>
      <c r="C42" s="5"/>
      <c r="D42" s="7">
        <f t="shared" si="0"/>
        <v>0</v>
      </c>
      <c r="E42" s="25" t="s">
        <v>122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40</v>
      </c>
      <c r="B43" s="6">
        <v>7714.2375000000002</v>
      </c>
      <c r="C43" s="5"/>
      <c r="D43" s="7">
        <f t="shared" si="0"/>
        <v>0</v>
      </c>
      <c r="E43" s="8"/>
    </row>
    <row r="44" spans="1:74" customFormat="1" ht="15" hidden="1">
      <c r="A44" s="5" t="s">
        <v>6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60</v>
      </c>
      <c r="B45" s="6">
        <v>5383.43</v>
      </c>
      <c r="C45" s="5"/>
      <c r="D45" s="7">
        <f t="shared" si="0"/>
        <v>0</v>
      </c>
      <c r="E45" s="25" t="s">
        <v>128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94</v>
      </c>
      <c r="B46" s="6">
        <v>6306.98</v>
      </c>
      <c r="C46" s="5"/>
      <c r="D46" s="7">
        <f t="shared" si="0"/>
        <v>0</v>
      </c>
      <c r="E46" s="25" t="s">
        <v>125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48</v>
      </c>
      <c r="B47" s="6">
        <v>8967.36</v>
      </c>
      <c r="C47" s="5"/>
      <c r="D47" s="7">
        <f t="shared" si="0"/>
        <v>0</v>
      </c>
      <c r="E47" s="5" t="s">
        <v>79</v>
      </c>
    </row>
    <row r="48" spans="1:74" customFormat="1" ht="15" hidden="1">
      <c r="A48" s="5" t="s">
        <v>64</v>
      </c>
      <c r="B48" s="6">
        <v>8134.2849999999999</v>
      </c>
      <c r="C48" s="5"/>
      <c r="D48" s="7">
        <f t="shared" si="0"/>
        <v>0</v>
      </c>
      <c r="E48" s="5" t="s">
        <v>89</v>
      </c>
    </row>
    <row r="49" spans="1:33" customFormat="1" ht="15" hidden="1">
      <c r="A49" s="5" t="s">
        <v>50</v>
      </c>
      <c r="B49" s="6">
        <v>1169.9175</v>
      </c>
      <c r="C49" s="5"/>
      <c r="D49" s="7">
        <f>C49*B49</f>
        <v>0</v>
      </c>
      <c r="E49" s="5" t="s">
        <v>89</v>
      </c>
    </row>
    <row r="50" spans="1:33" customFormat="1" ht="15" hidden="1">
      <c r="A50" s="5" t="s">
        <v>7</v>
      </c>
      <c r="B50" s="6">
        <v>1199.9925000000001</v>
      </c>
      <c r="C50" s="5"/>
      <c r="D50" s="7">
        <f t="shared" si="0"/>
        <v>0</v>
      </c>
      <c r="E50" s="5"/>
    </row>
    <row r="51" spans="1:33" customFormat="1" ht="15" hidden="1">
      <c r="A51" s="5" t="s">
        <v>45</v>
      </c>
      <c r="B51" s="6">
        <v>1189.9675</v>
      </c>
      <c r="C51" s="5"/>
      <c r="D51" s="7">
        <f t="shared" si="0"/>
        <v>0</v>
      </c>
      <c r="E51" s="5" t="s">
        <v>80</v>
      </c>
    </row>
    <row r="52" spans="1:33" customFormat="1" ht="15" hidden="1">
      <c r="A52" s="5" t="s">
        <v>31</v>
      </c>
      <c r="B52" s="6">
        <v>1423.55</v>
      </c>
      <c r="C52" s="5"/>
      <c r="D52" s="7">
        <f t="shared" si="0"/>
        <v>0</v>
      </c>
      <c r="E52" s="5"/>
    </row>
    <row r="53" spans="1:33" customFormat="1" ht="15" hidden="1">
      <c r="A53" s="5" t="s">
        <v>100</v>
      </c>
      <c r="B53" s="6">
        <v>1042.5999999999999</v>
      </c>
      <c r="C53" s="5"/>
      <c r="D53" s="7">
        <f t="shared" si="0"/>
        <v>0</v>
      </c>
      <c r="E53" s="5" t="s">
        <v>89</v>
      </c>
    </row>
    <row r="54" spans="1:33" customFormat="1" ht="15" hidden="1">
      <c r="A54" s="5" t="s">
        <v>8</v>
      </c>
      <c r="B54" s="6">
        <v>1435.58</v>
      </c>
      <c r="C54" s="5"/>
      <c r="D54" s="7">
        <f t="shared" si="0"/>
        <v>0</v>
      </c>
      <c r="E54" s="5"/>
    </row>
    <row r="55" spans="1:33" customFormat="1" ht="15" hidden="1">
      <c r="A55" s="5" t="s">
        <v>106</v>
      </c>
      <c r="B55" s="6">
        <v>1130.82</v>
      </c>
      <c r="C55" s="5"/>
      <c r="D55" s="7">
        <f>C55*B55</f>
        <v>0</v>
      </c>
      <c r="E55" s="25" t="s">
        <v>89</v>
      </c>
    </row>
    <row r="56" spans="1:33" customFormat="1" ht="15" hidden="1">
      <c r="A56" s="5" t="s">
        <v>30</v>
      </c>
      <c r="B56" s="6">
        <v>1053.6275000000001</v>
      </c>
      <c r="C56" s="5"/>
      <c r="D56" s="7">
        <f t="shared" si="0"/>
        <v>0</v>
      </c>
      <c r="E56" s="5" t="s">
        <v>81</v>
      </c>
    </row>
    <row r="57" spans="1:33" customFormat="1" ht="15" hidden="1">
      <c r="A57" s="5" t="s">
        <v>43</v>
      </c>
      <c r="B57" s="6">
        <v>1072.675</v>
      </c>
      <c r="C57" s="5"/>
      <c r="D57" s="7">
        <f t="shared" si="0"/>
        <v>0</v>
      </c>
      <c r="E57" s="5" t="s">
        <v>89</v>
      </c>
    </row>
    <row r="58" spans="1:33" customFormat="1" ht="15" hidden="1">
      <c r="A58" s="5" t="s">
        <v>44</v>
      </c>
      <c r="B58" s="6">
        <v>985.46</v>
      </c>
      <c r="C58" s="5"/>
      <c r="D58" s="7">
        <f t="shared" si="0"/>
        <v>0</v>
      </c>
      <c r="E58" s="5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</row>
    <row r="59" spans="1:33" customFormat="1" ht="15" hidden="1">
      <c r="A59" s="5" t="s">
        <v>52</v>
      </c>
      <c r="B59" s="6">
        <v>1014.53</v>
      </c>
      <c r="C59" s="5"/>
      <c r="D59" s="7">
        <f t="shared" si="0"/>
        <v>0</v>
      </c>
      <c r="E59" s="5" t="s">
        <v>80</v>
      </c>
    </row>
    <row r="60" spans="1:33" ht="15" hidden="1">
      <c r="A60" s="5" t="s">
        <v>105</v>
      </c>
      <c r="B60" s="6">
        <v>945.36</v>
      </c>
      <c r="C60" s="5"/>
      <c r="D60" s="7">
        <f>B60*C60</f>
        <v>0</v>
      </c>
      <c r="E60" s="26" t="s">
        <v>115</v>
      </c>
    </row>
    <row r="61" spans="1:33" customFormat="1" ht="15" hidden="1">
      <c r="A61" s="5" t="s">
        <v>75</v>
      </c>
      <c r="B61" s="6">
        <v>1072.675</v>
      </c>
      <c r="C61" s="5"/>
      <c r="D61" s="7"/>
      <c r="E61" s="5"/>
    </row>
    <row r="62" spans="1:33" customFormat="1" ht="15" hidden="1">
      <c r="A62" s="5" t="s">
        <v>85</v>
      </c>
      <c r="B62" s="6">
        <v>1077.6875</v>
      </c>
      <c r="C62" s="5"/>
      <c r="D62" s="7">
        <f>B62*C62</f>
        <v>0</v>
      </c>
      <c r="E62" s="5" t="s">
        <v>80</v>
      </c>
    </row>
    <row r="63" spans="1:33" customFormat="1" ht="15" hidden="1">
      <c r="A63" s="5" t="s">
        <v>65</v>
      </c>
      <c r="B63" s="6">
        <v>1024.5550000000001</v>
      </c>
      <c r="C63" s="5"/>
      <c r="D63" s="7">
        <f t="shared" si="0"/>
        <v>0</v>
      </c>
      <c r="E63" s="5" t="s">
        <v>89</v>
      </c>
    </row>
    <row r="64" spans="1:33" customFormat="1" ht="15" hidden="1">
      <c r="A64" s="5" t="s">
        <v>36</v>
      </c>
      <c r="B64" s="6">
        <v>1101.7474999999999</v>
      </c>
      <c r="C64" s="5"/>
      <c r="D64" s="7">
        <f t="shared" si="0"/>
        <v>0</v>
      </c>
      <c r="E64" s="5"/>
    </row>
    <row r="65" spans="1:74" customFormat="1" ht="15" hidden="1">
      <c r="A65" s="5" t="s">
        <v>51</v>
      </c>
      <c r="B65" s="6">
        <v>1072.675</v>
      </c>
      <c r="C65" s="5"/>
      <c r="D65" s="7">
        <f t="shared" si="0"/>
        <v>0</v>
      </c>
      <c r="E65" s="5" t="s">
        <v>77</v>
      </c>
    </row>
    <row r="66" spans="1:74" customFormat="1" ht="15" hidden="1">
      <c r="A66" s="5" t="s">
        <v>73</v>
      </c>
      <c r="B66" s="6">
        <v>1297.2349999999999</v>
      </c>
      <c r="C66" s="5"/>
      <c r="D66" s="7">
        <f t="shared" si="0"/>
        <v>0</v>
      </c>
      <c r="E66" s="5"/>
    </row>
    <row r="67" spans="1:74" customFormat="1" ht="15" hidden="1">
      <c r="A67" s="5" t="s">
        <v>28</v>
      </c>
      <c r="B67" s="6">
        <v>11964.8375</v>
      </c>
      <c r="C67" s="5"/>
      <c r="D67" s="7">
        <f t="shared" si="0"/>
        <v>0</v>
      </c>
      <c r="E67" s="5"/>
    </row>
    <row r="68" spans="1:74" customFormat="1" ht="15" hidden="1">
      <c r="A68" s="5" t="s">
        <v>67</v>
      </c>
      <c r="B68" s="6">
        <v>5607.9849999999997</v>
      </c>
      <c r="C68" s="5"/>
      <c r="D68" s="7">
        <f t="shared" si="0"/>
        <v>0</v>
      </c>
      <c r="E68" s="25" t="s">
        <v>122</v>
      </c>
    </row>
    <row r="69" spans="1:74" customFormat="1" ht="15" hidden="1">
      <c r="A69" s="5" t="s">
        <v>11</v>
      </c>
      <c r="B69" s="6">
        <v>5183.9274999999998</v>
      </c>
      <c r="C69" s="5"/>
      <c r="D69" s="7">
        <f t="shared" ref="D69:D96" si="1">C69*B69</f>
        <v>0</v>
      </c>
      <c r="E69" s="5"/>
    </row>
    <row r="70" spans="1:74" customFormat="1" ht="15" hidden="1">
      <c r="A70" s="5" t="s">
        <v>12</v>
      </c>
      <c r="B70" s="6">
        <v>5455.6049999999996</v>
      </c>
      <c r="C70" s="5"/>
      <c r="D70" s="7">
        <f t="shared" si="1"/>
        <v>0</v>
      </c>
      <c r="E70" s="5"/>
    </row>
    <row r="71" spans="1:74" customFormat="1" ht="15" hidden="1">
      <c r="A71" s="5" t="s">
        <v>62</v>
      </c>
      <c r="B71" s="6">
        <v>3874.41</v>
      </c>
      <c r="C71" s="5"/>
      <c r="D71" s="7">
        <f t="shared" si="1"/>
        <v>0</v>
      </c>
      <c r="E71" s="25" t="s">
        <v>122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</row>
    <row r="72" spans="1:74" customFormat="1" ht="15" hidden="1">
      <c r="A72" s="5" t="s">
        <v>29</v>
      </c>
      <c r="B72" s="6">
        <v>5510.7425000000003</v>
      </c>
      <c r="C72" s="5"/>
      <c r="D72" s="7">
        <f t="shared" si="1"/>
        <v>0</v>
      </c>
      <c r="E72" s="5"/>
    </row>
    <row r="73" spans="1:74" customFormat="1" ht="15" hidden="1">
      <c r="A73" s="5" t="s">
        <v>46</v>
      </c>
      <c r="B73" s="6">
        <v>4896.21</v>
      </c>
      <c r="C73" s="5"/>
      <c r="D73" s="7">
        <f t="shared" si="1"/>
        <v>0</v>
      </c>
      <c r="E73" s="5" t="s">
        <v>79</v>
      </c>
    </row>
    <row r="74" spans="1:74" customFormat="1" ht="15" hidden="1">
      <c r="A74" s="5" t="s">
        <v>37</v>
      </c>
      <c r="B74" s="6">
        <v>5150.8450000000003</v>
      </c>
      <c r="C74" s="5"/>
      <c r="D74" s="7">
        <f t="shared" si="1"/>
        <v>0</v>
      </c>
      <c r="E74" s="5"/>
    </row>
    <row r="75" spans="1:74" customFormat="1" ht="15" hidden="1">
      <c r="A75" s="5" t="s">
        <v>61</v>
      </c>
      <c r="B75" s="6">
        <v>4973.4025000000001</v>
      </c>
      <c r="C75" s="5"/>
      <c r="D75" s="7">
        <f t="shared" si="1"/>
        <v>0</v>
      </c>
      <c r="E75" s="5" t="s">
        <v>88</v>
      </c>
    </row>
    <row r="76" spans="1:74" customFormat="1" ht="15" hidden="1">
      <c r="A76" s="5" t="s">
        <v>76</v>
      </c>
      <c r="B76" s="6">
        <v>4076.68</v>
      </c>
      <c r="C76" s="5"/>
      <c r="D76" s="7">
        <f t="shared" si="1"/>
        <v>0</v>
      </c>
      <c r="E76" s="5" t="s">
        <v>89</v>
      </c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19"/>
      <c r="BE76" s="19"/>
      <c r="BF76" s="19"/>
      <c r="BG76" s="19"/>
      <c r="BH76" s="19"/>
      <c r="BI76" s="19"/>
      <c r="BJ76" s="19"/>
      <c r="BK76" s="19"/>
      <c r="BL76" s="19"/>
      <c r="BM76" s="19"/>
      <c r="BN76" s="19"/>
      <c r="BO76" s="19"/>
      <c r="BP76" s="19"/>
      <c r="BQ76" s="19"/>
      <c r="BR76" s="19"/>
      <c r="BS76" s="19"/>
      <c r="BT76" s="19"/>
      <c r="BU76" s="19"/>
      <c r="BV76" s="19"/>
    </row>
    <row r="77" spans="1:74" customFormat="1" ht="15" hidden="1">
      <c r="A77" s="5" t="s">
        <v>49</v>
      </c>
      <c r="B77" s="6">
        <v>5940.8149999999996</v>
      </c>
      <c r="C77" s="5"/>
      <c r="D77" s="7">
        <f>C77*B77</f>
        <v>0</v>
      </c>
      <c r="E77" s="5"/>
    </row>
    <row r="78" spans="1:74" customFormat="1" ht="15" hidden="1">
      <c r="A78" s="5" t="s">
        <v>54</v>
      </c>
      <c r="B78" s="6">
        <v>5257.11</v>
      </c>
      <c r="C78" s="5"/>
      <c r="D78" s="7">
        <f>C78*B78</f>
        <v>0</v>
      </c>
      <c r="E78" s="5" t="s">
        <v>96</v>
      </c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19"/>
      <c r="BG78" s="19"/>
      <c r="BH78" s="19"/>
      <c r="BI78" s="19"/>
      <c r="BJ78" s="19"/>
      <c r="BK78" s="19"/>
      <c r="BL78" s="19"/>
      <c r="BM78" s="19"/>
      <c r="BN78" s="19"/>
      <c r="BO78" s="19"/>
      <c r="BP78" s="19"/>
      <c r="BQ78" s="19"/>
      <c r="BR78" s="19"/>
      <c r="BS78" s="19"/>
      <c r="BT78" s="19"/>
      <c r="BU78" s="19"/>
      <c r="BV78" s="19"/>
    </row>
    <row r="79" spans="1:74" customFormat="1" ht="15" hidden="1">
      <c r="A79" s="5" t="s">
        <v>9</v>
      </c>
      <c r="B79" s="6">
        <v>3556.87</v>
      </c>
      <c r="C79" s="5"/>
      <c r="D79" s="7">
        <f t="shared" si="1"/>
        <v>0</v>
      </c>
      <c r="E79" s="5" t="s">
        <v>89</v>
      </c>
    </row>
    <row r="80" spans="1:74" customFormat="1" ht="15" hidden="1">
      <c r="A80" s="5" t="s">
        <v>41</v>
      </c>
      <c r="B80" s="6">
        <v>3471.6574999999998</v>
      </c>
      <c r="C80" s="5"/>
      <c r="D80" s="7">
        <f t="shared" si="1"/>
        <v>0</v>
      </c>
      <c r="E80" s="5" t="s">
        <v>80</v>
      </c>
    </row>
    <row r="81" spans="1:74" customFormat="1" ht="15" hidden="1">
      <c r="A81" s="5" t="s">
        <v>74</v>
      </c>
      <c r="B81" s="6">
        <v>3257.1224999999999</v>
      </c>
      <c r="C81" s="5"/>
      <c r="D81" s="7">
        <f t="shared" si="1"/>
        <v>0</v>
      </c>
      <c r="E81" s="5" t="s">
        <v>79</v>
      </c>
    </row>
    <row r="82" spans="1:74" customFormat="1" ht="15" hidden="1">
      <c r="A82" s="5" t="s">
        <v>55</v>
      </c>
      <c r="B82" s="6">
        <v>4389.9475000000002</v>
      </c>
      <c r="C82" s="5"/>
      <c r="D82" s="7">
        <f t="shared" si="1"/>
        <v>0</v>
      </c>
      <c r="E82" s="5" t="s">
        <v>79</v>
      </c>
    </row>
    <row r="83" spans="1:74" customFormat="1" ht="15" hidden="1">
      <c r="A83" s="5" t="s">
        <v>38</v>
      </c>
      <c r="B83" s="6">
        <v>3618.0225</v>
      </c>
      <c r="C83" s="5"/>
      <c r="D83" s="7">
        <f t="shared" si="1"/>
        <v>0</v>
      </c>
      <c r="E83" s="5" t="s">
        <v>80</v>
      </c>
    </row>
    <row r="84" spans="1:74" customFormat="1" ht="15" hidden="1">
      <c r="A84" s="5" t="s">
        <v>70</v>
      </c>
      <c r="B84" s="6">
        <v>3530.8049999999998</v>
      </c>
      <c r="C84" s="5"/>
      <c r="D84" s="7">
        <f t="shared" si="1"/>
        <v>0</v>
      </c>
      <c r="E84" s="5" t="s">
        <v>79</v>
      </c>
    </row>
    <row r="85" spans="1:74" customFormat="1" ht="15" hidden="1">
      <c r="A85" s="5" t="s">
        <v>10</v>
      </c>
      <c r="B85" s="6">
        <v>4507.24</v>
      </c>
      <c r="C85" s="5"/>
      <c r="D85" s="7">
        <f t="shared" si="1"/>
        <v>0</v>
      </c>
      <c r="E85" s="5"/>
    </row>
    <row r="86" spans="1:74" customFormat="1" ht="15" hidden="1">
      <c r="A86" s="5" t="s">
        <v>39</v>
      </c>
      <c r="B86" s="6">
        <v>4408.9949999999999</v>
      </c>
      <c r="C86" s="5"/>
      <c r="D86" s="7">
        <f t="shared" si="1"/>
        <v>0</v>
      </c>
      <c r="E86" s="5"/>
    </row>
    <row r="87" spans="1:74" customFormat="1" ht="15" hidden="1">
      <c r="A87" s="5" t="s">
        <v>59</v>
      </c>
      <c r="B87" s="6">
        <v>3979.9250000000002</v>
      </c>
      <c r="C87" s="5"/>
      <c r="D87" s="7">
        <f t="shared" si="1"/>
        <v>0</v>
      </c>
      <c r="E87" s="5" t="s">
        <v>79</v>
      </c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101</v>
      </c>
      <c r="B88" s="6">
        <v>3618.02</v>
      </c>
      <c r="C88" s="5"/>
      <c r="D88" s="7">
        <f t="shared" si="1"/>
        <v>0</v>
      </c>
      <c r="E88" s="5" t="s">
        <v>89</v>
      </c>
    </row>
    <row r="89" spans="1:74" customFormat="1" ht="14.25" hidden="1" customHeight="1">
      <c r="A89" s="5" t="s">
        <v>84</v>
      </c>
      <c r="B89" s="6">
        <v>1219.04</v>
      </c>
      <c r="C89" s="5"/>
      <c r="D89" s="7">
        <f t="shared" ref="D89:D95" si="2">B89*C89</f>
        <v>0</v>
      </c>
      <c r="E89" s="5" t="s">
        <v>80</v>
      </c>
    </row>
    <row r="90" spans="1:74" customFormat="1" ht="14.25" hidden="1" customHeight="1">
      <c r="A90" s="5" t="s">
        <v>91</v>
      </c>
      <c r="B90" s="6">
        <v>1336.3325</v>
      </c>
      <c r="C90" s="5"/>
      <c r="D90" s="7">
        <f t="shared" si="2"/>
        <v>0</v>
      </c>
      <c r="E90" s="5" t="s">
        <v>89</v>
      </c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</row>
    <row r="91" spans="1:74" customFormat="1" ht="14.25" hidden="1" customHeight="1">
      <c r="A91" s="5" t="s">
        <v>110</v>
      </c>
      <c r="B91" s="6">
        <v>3520.36</v>
      </c>
      <c r="C91" s="5"/>
      <c r="D91" s="7">
        <f t="shared" si="2"/>
        <v>0</v>
      </c>
      <c r="E91" s="25" t="s">
        <v>89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109</v>
      </c>
      <c r="B92" s="6">
        <v>3793.01</v>
      </c>
      <c r="C92" s="5"/>
      <c r="D92" s="7">
        <f t="shared" si="2"/>
        <v>0</v>
      </c>
      <c r="E92" s="5" t="s">
        <v>89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customHeight="1">
      <c r="A93" s="5" t="s">
        <v>102</v>
      </c>
      <c r="B93" s="6">
        <v>1159.8900000000001</v>
      </c>
      <c r="C93" s="5">
        <v>10</v>
      </c>
      <c r="D93" s="7">
        <f t="shared" si="2"/>
        <v>11598.900000000001</v>
      </c>
      <c r="E93" s="5" t="s">
        <v>89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customHeight="1">
      <c r="A94" s="5" t="s">
        <v>99</v>
      </c>
      <c r="B94" s="6">
        <v>1072.675</v>
      </c>
      <c r="C94" s="5">
        <v>10</v>
      </c>
      <c r="D94" s="7">
        <f t="shared" si="2"/>
        <v>10726.75</v>
      </c>
      <c r="E94" s="5" t="s">
        <v>89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114</v>
      </c>
      <c r="B95" s="6">
        <v>7165.02</v>
      </c>
      <c r="C95" s="5"/>
      <c r="D95" s="7">
        <f t="shared" si="2"/>
        <v>0</v>
      </c>
      <c r="E95" s="25" t="s">
        <v>126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5" hidden="1">
      <c r="A96" s="5" t="s">
        <v>69</v>
      </c>
      <c r="B96" s="6">
        <v>7691.27</v>
      </c>
      <c r="C96" s="5"/>
      <c r="D96" s="7">
        <f t="shared" si="1"/>
        <v>0</v>
      </c>
      <c r="E96" s="25" t="s">
        <v>122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</row>
    <row r="97" spans="1:55" ht="15" hidden="1">
      <c r="A97" s="5" t="s">
        <v>104</v>
      </c>
      <c r="B97" s="6">
        <v>8101.24</v>
      </c>
      <c r="C97" s="5"/>
      <c r="D97" s="7">
        <f>C97*B97</f>
        <v>0</v>
      </c>
      <c r="E97" s="25" t="s">
        <v>89</v>
      </c>
    </row>
    <row r="98" spans="1:55" customFormat="1" ht="15" hidden="1">
      <c r="A98" s="5" t="s">
        <v>113</v>
      </c>
      <c r="B98" s="6">
        <v>8101.24</v>
      </c>
      <c r="C98" s="5"/>
      <c r="D98" s="7">
        <f t="shared" ref="D98:D99" si="3">C98*B98</f>
        <v>0</v>
      </c>
      <c r="E98" s="25" t="s">
        <v>126</v>
      </c>
    </row>
    <row r="99" spans="1:55" ht="15" hidden="1">
      <c r="A99" s="5" t="s">
        <v>132</v>
      </c>
      <c r="B99" s="6">
        <v>10133.07</v>
      </c>
      <c r="C99" s="5"/>
      <c r="D99" s="7">
        <f t="shared" si="3"/>
        <v>0</v>
      </c>
      <c r="E99" s="25" t="s">
        <v>128</v>
      </c>
    </row>
    <row r="100" spans="1:55" s="34" customFormat="1" ht="15">
      <c r="A100" s="42" t="s">
        <v>17</v>
      </c>
      <c r="B100" s="42"/>
      <c r="C100" s="27">
        <f>SUBTOTAL(9,C7:C99)</f>
        <v>85</v>
      </c>
      <c r="D100" s="12">
        <f>SUBTOTAL(9,D7:D99)</f>
        <v>101645.69999999998</v>
      </c>
      <c r="E100" s="27"/>
      <c r="F100" s="32"/>
      <c r="G100" s="32"/>
      <c r="H100" s="33"/>
      <c r="I100" s="33"/>
      <c r="J100" s="33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</row>
    <row r="101" spans="1:55" ht="17.25" customHeight="1">
      <c r="A101" s="2"/>
      <c r="F101" s="35"/>
      <c r="G101" s="32"/>
      <c r="H101" s="33"/>
      <c r="I101" s="33"/>
      <c r="J101" s="36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 spans="1:55" s="29" customFormat="1" ht="15.75" customHeight="1">
      <c r="A102" s="20"/>
      <c r="B102" s="43" t="s">
        <v>25</v>
      </c>
      <c r="C102" s="43"/>
      <c r="D102" s="43"/>
      <c r="E102" s="17"/>
      <c r="F102" s="17"/>
      <c r="G102" s="32"/>
      <c r="H102" s="33"/>
      <c r="I102" s="33"/>
      <c r="J102" s="36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55" s="29" customFormat="1" ht="15.75" customHeight="1">
      <c r="A103" s="20"/>
      <c r="B103" s="10" t="s">
        <v>18</v>
      </c>
      <c r="C103" s="10" t="s">
        <v>19</v>
      </c>
      <c r="D103" s="10" t="s">
        <v>15</v>
      </c>
      <c r="E103" s="17"/>
      <c r="F103" s="17"/>
      <c r="G103" s="32"/>
      <c r="H103" s="33"/>
      <c r="I103" s="33"/>
      <c r="J103" s="36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55" s="29" customFormat="1" ht="15.75" customHeight="1">
      <c r="A104" s="21"/>
      <c r="B104" s="5" t="s">
        <v>20</v>
      </c>
      <c r="C104" s="15"/>
      <c r="D104" s="5"/>
      <c r="E104" s="17"/>
      <c r="F104" s="17" t="s">
        <v>123</v>
      </c>
      <c r="G104" s="21"/>
      <c r="H104" s="36"/>
      <c r="I104" s="36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1"/>
      <c r="B105" s="5" t="s">
        <v>21</v>
      </c>
      <c r="C105" s="15">
        <v>100000</v>
      </c>
      <c r="D105" s="5" t="s">
        <v>129</v>
      </c>
      <c r="F105" s="17"/>
      <c r="G105" s="21"/>
      <c r="H105" s="21"/>
      <c r="I105" s="21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22</v>
      </c>
      <c r="C106" s="15"/>
      <c r="D106" s="5"/>
      <c r="E106" s="17"/>
      <c r="F106" s="17" t="s">
        <v>112</v>
      </c>
      <c r="G106" s="21"/>
      <c r="H106" s="36"/>
      <c r="I106" s="37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23</v>
      </c>
      <c r="C107" s="15"/>
      <c r="D107" s="5"/>
      <c r="E107" s="17"/>
      <c r="F107" s="17"/>
      <c r="G107" s="21"/>
      <c r="H107" s="36"/>
      <c r="I107" s="36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24</v>
      </c>
      <c r="C108" s="15"/>
      <c r="D108" s="5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0"/>
      <c r="B109" s="28" t="s">
        <v>17</v>
      </c>
      <c r="C109" s="16">
        <f>SUBTOTAL(9,C104:C108)</f>
        <v>100000</v>
      </c>
      <c r="D109" s="11"/>
      <c r="E109" s="17"/>
      <c r="F109" s="17"/>
      <c r="G109" s="17"/>
      <c r="H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>
      <c r="A110" s="22"/>
      <c r="C110" s="38"/>
      <c r="D110" s="38"/>
      <c r="E110" s="18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</row>
    <row r="111" spans="1:55">
      <c r="C111" s="1" t="s">
        <v>121</v>
      </c>
      <c r="E111" s="18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</row>
    <row r="112" spans="1:55">
      <c r="D112" s="1" t="s">
        <v>112</v>
      </c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6:33"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6:33"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6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6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6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6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6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6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6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6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6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6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6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6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6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6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</sheetData>
  <autoFilter ref="A3:E99">
    <filterColumn colId="2">
      <customFilters>
        <customFilter operator="notEqual" val=" "/>
      </customFilters>
    </filterColumn>
  </autoFilter>
  <mergeCells count="4">
    <mergeCell ref="A1:E1"/>
    <mergeCell ref="A100:B100"/>
    <mergeCell ref="B102:D102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2020-05-13T06:42:27Z</dcterms:modified>
</cp:coreProperties>
</file>