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101"/>
  <c r="D63"/>
  <c r="D14"/>
  <c r="D102"/>
  <c r="D48"/>
  <c r="D10"/>
  <c r="D11"/>
  <c r="D100"/>
  <c r="D103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3"/>
  <c r="D47"/>
  <c r="D12"/>
  <c r="D92"/>
  <c r="D7" l="1"/>
  <c r="D64"/>
  <c r="D91"/>
  <c r="D26"/>
  <c r="D28"/>
  <c r="D30"/>
  <c r="D38"/>
  <c r="D40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4" l="1"/>
</calcChain>
</file>

<file path=xl/sharedStrings.xml><?xml version="1.0" encoding="utf-8"?>
<sst xmlns="http://schemas.openxmlformats.org/spreadsheetml/2006/main" count="207" uniqueCount="145">
  <si>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</si>
  <si>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</si>
  <si>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</si>
  <si>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</si>
  <si>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</si>
  <si>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</si>
  <si>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</si>
  <si>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</si>
  <si>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</si>
  <si>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</si>
  <si>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</si>
  <si>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</si>
  <si>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</si>
  <si>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</si>
  <si>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</si>
  <si>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</si>
  <si>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</si>
  <si>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</si>
  <si>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</si>
  <si>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</si>
  <si>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</si>
  <si>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</si>
  <si>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</si>
  <si>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</si>
  <si>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</si>
  <si>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</si>
  <si>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</si>
  <si>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</si>
  <si>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</si>
  <si>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</si>
  <si>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</si>
  <si>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</si>
  <si>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</si>
  <si>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</si>
  <si>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</si>
  <si>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</si>
  <si>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</si>
  <si>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</si>
  <si>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</si>
  <si>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</si>
  <si>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</si>
  <si>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</si>
  <si>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</si>
  <si>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</si>
  <si>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</si>
  <si>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</si>
  <si>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</si>
  <si>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</si>
  <si>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</si>
  <si>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</si>
  <si>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</si>
  <si>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</si>
  <si>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</si>
  <si>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</si>
  <si>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</si>
  <si>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</si>
  <si>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</si>
  <si>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</si>
  <si>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</si>
  <si>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</si>
  <si>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</si>
  <si>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</si>
  <si>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</si>
  <si>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</si>
  <si>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</si>
  <si>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</si>
  <si>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</si>
  <si>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</si>
  <si>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</si>
  <si>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</si>
  <si>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</si>
  <si>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</si>
  <si>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</si>
  <si>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</si>
  <si>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</si>
  <si>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</si>
  <si>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</si>
  <si>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</si>
  <si>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</si>
  <si>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</si>
  <si>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</si>
  <si>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</si>
  <si>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</si>
  <si>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</si>
  <si>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</si>
  <si>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</si>
  <si>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</si>
  <si>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</si>
  <si>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</si>
  <si>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</si>
  <si>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</si>
  <si>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</si>
  <si>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</si>
  <si>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</si>
  <si>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</si>
  <si>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</si>
  <si>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</si>
  <si>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</si>
  <si>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</si>
  <si>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</si>
  <si>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</si>
  <si>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</si>
  <si>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</si>
  <si>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</si>
  <si>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</si>
  <si>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</si>
  <si>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</si>
  <si>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</si>
  <si>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</si>
  <si>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</si>
  <si>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</si>
  <si>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</si>
  <si>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</si>
  <si>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</si>
  <si>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</si>
  <si>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</si>
  <si>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</si>
  <si>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</si>
  <si>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</si>
  <si>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</si>
  <si>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</si>
  <si>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</si>
  <si>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</si>
  <si>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</si>
  <si>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</si>
  <si>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</si>
  <si>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</si>
  <si>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</si>
  <si>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</si>
  <si>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</si>
  <si>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</si>
  <si>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</si>
  <si>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</si>
  <si>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</si>
  <si>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</si>
  <si>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</si>
  <si>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</si>
  <si>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</si>
  <si>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</si>
  <si>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</si>
  <si>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</si>
  <si>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</si>
  <si>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Edison industrise Ltd</t>
  </si>
  <si>
    <t>Light_Blue Only</t>
  </si>
  <si>
    <t>12.08.2020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</si>
</sst>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C109" sqref="C10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>
      <c r="A24" s="5" t="s">
        <v>130</v>
      </c>
      <c r="B24" s="6">
        <v>916.29</v>
      </c>
      <c r="C24" s="5">
        <v>22</v>
      </c>
      <c r="D24" s="7">
        <f t="shared" si="0"/>
        <v>20158.379999999997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143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hidden="1" customHeight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  <c r="F37" s="40"/>
      <c r="G37" s="39"/>
    </row>
    <row r="38" spans="1:74" customFormat="1" ht="15" customHeight="1">
      <c r="A38" s="5" t="s">
        <v>117</v>
      </c>
      <c r="B38" s="6">
        <v>4885.6000000000004</v>
      </c>
      <c r="C38" s="5">
        <v>3</v>
      </c>
      <c r="D38" s="7">
        <f t="shared" si="0"/>
        <v>14656.800000000001</v>
      </c>
      <c r="E38" s="24" t="s">
        <v>109</v>
      </c>
      <c r="F38" s="40"/>
      <c r="G38" s="39"/>
    </row>
    <row r="39" spans="1:74" customFormat="1" ht="15" hidden="1" customHeight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40"/>
      <c r="G39" s="3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 customHeight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 customHeight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68</v>
      </c>
      <c r="B42" s="6">
        <v>5793.4475000000002</v>
      </c>
      <c r="C42" s="5"/>
      <c r="D42" s="7"/>
      <c r="E42" s="5" t="s">
        <v>73</v>
      </c>
      <c r="F42" s="40"/>
      <c r="G42" s="39"/>
    </row>
    <row r="43" spans="1:74" customFormat="1" ht="15" hidden="1" customHeight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40"/>
      <c r="G43" s="3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 customHeight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  <c r="F44" s="40"/>
      <c r="G44" s="39"/>
    </row>
    <row r="45" spans="1:74" customFormat="1" ht="15" hidden="1" customHeight="1">
      <c r="A45" s="5" t="s">
        <v>5</v>
      </c>
      <c r="B45" s="6">
        <v>7722.2574999999997</v>
      </c>
      <c r="C45" s="5"/>
      <c r="D45" s="7">
        <f t="shared" si="0"/>
        <v>0</v>
      </c>
      <c r="E45" s="5"/>
      <c r="F45" s="40"/>
      <c r="G45" s="39"/>
    </row>
    <row r="46" spans="1:74" customFormat="1" ht="15" hidden="1" customHeight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40"/>
      <c r="G46" s="3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customHeight="1">
      <c r="A47" s="5" t="s">
        <v>87</v>
      </c>
      <c r="B47" s="6">
        <v>6306.98</v>
      </c>
      <c r="C47" s="5">
        <v>8</v>
      </c>
      <c r="D47" s="7">
        <f t="shared" si="0"/>
        <v>50455.839999999997</v>
      </c>
      <c r="E47" s="25" t="s">
        <v>118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customHeight="1">
      <c r="A48" s="5" t="s">
        <v>133</v>
      </c>
      <c r="B48" s="6">
        <v>3947.38</v>
      </c>
      <c r="C48" s="5">
        <v>10</v>
      </c>
      <c r="D48" s="7">
        <f t="shared" si="0"/>
        <v>39473.800000000003</v>
      </c>
      <c r="E48" s="25" t="s">
        <v>115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  <c r="F49" s="40"/>
      <c r="G49" s="39"/>
    </row>
    <row r="50" spans="1:33" customFormat="1" ht="15" hidden="1" customHeight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  <c r="F50" s="40"/>
      <c r="G50" s="39"/>
    </row>
    <row r="51" spans="1:33" customFormat="1" ht="15" hidden="1" customHeight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  <c r="F51" s="40"/>
      <c r="G51" s="39"/>
    </row>
    <row r="52" spans="1:33" customFormat="1" ht="15" hidden="1" customHeight="1">
      <c r="A52" s="5" t="s">
        <v>6</v>
      </c>
      <c r="B52" s="6">
        <v>1199.9925000000001</v>
      </c>
      <c r="C52" s="5"/>
      <c r="D52" s="7">
        <f t="shared" si="0"/>
        <v>0</v>
      </c>
      <c r="E52" s="5"/>
      <c r="F52" s="40"/>
      <c r="G52" s="39"/>
    </row>
    <row r="53" spans="1:33" customFormat="1" ht="15" hidden="1" customHeight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  <c r="F53" s="40"/>
      <c r="G53" s="39"/>
    </row>
    <row r="54" spans="1:33" customFormat="1" ht="15" hidden="1" customHeight="1">
      <c r="A54" s="5" t="s">
        <v>30</v>
      </c>
      <c r="B54" s="6">
        <v>1423.55</v>
      </c>
      <c r="C54" s="5"/>
      <c r="D54" s="7">
        <f t="shared" si="0"/>
        <v>0</v>
      </c>
      <c r="E54" s="5"/>
      <c r="F54" s="40"/>
      <c r="G54" s="39"/>
    </row>
    <row r="55" spans="1:33" customFormat="1" ht="15" hidden="1" customHeight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  <c r="F55" s="40"/>
      <c r="G55" s="39"/>
    </row>
    <row r="56" spans="1:33" customFormat="1" ht="15" hidden="1" customHeight="1">
      <c r="A56" s="5" t="s">
        <v>7</v>
      </c>
      <c r="B56" s="6">
        <v>1435.58</v>
      </c>
      <c r="C56" s="5"/>
      <c r="D56" s="7">
        <f t="shared" si="0"/>
        <v>0</v>
      </c>
      <c r="E56" s="5"/>
      <c r="F56" s="40"/>
      <c r="G56" s="39"/>
    </row>
    <row r="57" spans="1:33" customFormat="1" ht="15" hidden="1" customHeight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  <c r="F57" s="40"/>
      <c r="G57" s="39"/>
    </row>
    <row r="58" spans="1:33" customFormat="1" ht="15" hidden="1" customHeight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  <c r="F58" s="40"/>
      <c r="G58" s="39"/>
    </row>
    <row r="59" spans="1:33" customFormat="1" ht="15" hidden="1" customHeight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  <c r="F59" s="40"/>
      <c r="G59" s="39"/>
    </row>
    <row r="60" spans="1:33" customFormat="1" ht="15" hidden="1" customHeight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40"/>
      <c r="G60" s="3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 customHeight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  <c r="F61" s="40"/>
      <c r="G61" s="39"/>
    </row>
    <row r="62" spans="1:33" ht="15" hidden="1" customHeight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  <c r="F62" s="40"/>
      <c r="G62" s="39"/>
    </row>
    <row r="63" spans="1:33" customFormat="1" ht="15" hidden="1" customHeight="1">
      <c r="A63" s="5" t="s">
        <v>140</v>
      </c>
      <c r="B63" s="6">
        <v>937.24</v>
      </c>
      <c r="C63" s="5"/>
      <c r="D63" s="7">
        <f>B63*C63</f>
        <v>0</v>
      </c>
      <c r="E63" s="5" t="s">
        <v>131</v>
      </c>
      <c r="F63" s="40"/>
      <c r="G63" s="39"/>
    </row>
    <row r="64" spans="1:33" customFormat="1" ht="15" hidden="1" customHeight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  <c r="F64" s="40"/>
      <c r="G64" s="39"/>
    </row>
    <row r="65" spans="1:74" customFormat="1" ht="15" hidden="1" customHeight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  <c r="F65" s="40"/>
      <c r="G65" s="39"/>
    </row>
    <row r="66" spans="1:74" customFormat="1" ht="15" hidden="1" customHeight="1">
      <c r="A66" s="5" t="s">
        <v>34</v>
      </c>
      <c r="B66" s="6">
        <v>1101.7474999999999</v>
      </c>
      <c r="C66" s="5"/>
      <c r="D66" s="7">
        <f t="shared" si="0"/>
        <v>0</v>
      </c>
      <c r="E66" s="5"/>
      <c r="F66" s="40"/>
      <c r="G66" s="39"/>
    </row>
    <row r="67" spans="1:74" customFormat="1" ht="15" hidden="1" customHeight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  <c r="F67" s="40"/>
      <c r="G67" s="39"/>
    </row>
    <row r="68" spans="1:74" customFormat="1" ht="15" hidden="1" customHeight="1">
      <c r="A68" s="5" t="s">
        <v>69</v>
      </c>
      <c r="B68" s="6">
        <v>1297.2349999999999</v>
      </c>
      <c r="C68" s="5"/>
      <c r="D68" s="7">
        <f t="shared" si="0"/>
        <v>0</v>
      </c>
      <c r="E68" s="5"/>
      <c r="F68" s="40"/>
      <c r="G68" s="39"/>
    </row>
    <row r="69" spans="1:74" customFormat="1" ht="15" hidden="1" customHeight="1">
      <c r="A69" s="5" t="s">
        <v>27</v>
      </c>
      <c r="B69" s="6">
        <v>11964.8375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  <c r="F70" s="40"/>
      <c r="G70" s="39"/>
    </row>
    <row r="71" spans="1:74" customFormat="1" ht="15" hidden="1" customHeight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  <c r="F71" s="40"/>
      <c r="G71" s="39"/>
    </row>
    <row r="72" spans="1:74" customFormat="1" ht="15" hidden="1" customHeight="1">
      <c r="A72" s="5" t="s">
        <v>11</v>
      </c>
      <c r="B72" s="6">
        <v>5455.6049999999996</v>
      </c>
      <c r="C72" s="5"/>
      <c r="D72" s="7">
        <f t="shared" si="1"/>
        <v>0</v>
      </c>
      <c r="E72" s="5"/>
      <c r="F72" s="40"/>
      <c r="G72" s="39"/>
    </row>
    <row r="73" spans="1:74" customFormat="1" ht="15" hidden="1" customHeight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40"/>
      <c r="G73" s="3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 customHeight="1">
      <c r="A74" s="5" t="s">
        <v>28</v>
      </c>
      <c r="B74" s="6">
        <v>5510.7425000000003</v>
      </c>
      <c r="C74" s="5"/>
      <c r="D74" s="7">
        <f t="shared" si="1"/>
        <v>0</v>
      </c>
      <c r="E74" s="5"/>
      <c r="F74" s="40"/>
      <c r="G74" s="39"/>
    </row>
    <row r="75" spans="1:74" customFormat="1" ht="15" hidden="1" customHeight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  <c r="F75" s="40"/>
      <c r="G75" s="39"/>
    </row>
    <row r="76" spans="1:74" customFormat="1" ht="15" hidden="1" customHeight="1">
      <c r="A76" s="5" t="s">
        <v>35</v>
      </c>
      <c r="B76" s="6">
        <v>5150.8450000000003</v>
      </c>
      <c r="C76" s="5"/>
      <c r="D76" s="7">
        <f t="shared" si="1"/>
        <v>0</v>
      </c>
      <c r="E76" s="5"/>
      <c r="F76" s="40"/>
      <c r="G76" s="39"/>
    </row>
    <row r="77" spans="1:74" customFormat="1" ht="15" hidden="1" customHeight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  <c r="F77" s="40"/>
      <c r="G77" s="39"/>
    </row>
    <row r="78" spans="1:74" customFormat="1" ht="15" hidden="1" customHeight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40"/>
      <c r="G78" s="39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 customHeight="1">
      <c r="A79" s="5" t="s">
        <v>45</v>
      </c>
      <c r="B79" s="6">
        <v>5940.8149999999996</v>
      </c>
      <c r="C79" s="5"/>
      <c r="D79" s="7">
        <f>C79*B79</f>
        <v>0</v>
      </c>
      <c r="E79" s="5"/>
      <c r="F79" s="40"/>
      <c r="G79" s="39"/>
    </row>
    <row r="80" spans="1:74" customFormat="1" ht="15" hidden="1" customHeight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40"/>
      <c r="G80" s="3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 customHeight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  <c r="F81" s="40"/>
      <c r="G81" s="39"/>
    </row>
    <row r="82" spans="1:74" customFormat="1" ht="15" hidden="1" customHeight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  <c r="F82" s="40"/>
      <c r="G82" s="39"/>
    </row>
    <row r="83" spans="1:74" customFormat="1" ht="15" hidden="1" customHeight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  <c r="F85" s="40"/>
      <c r="G85" s="39"/>
    </row>
    <row r="86" spans="1:74" customFormat="1" ht="15" hidden="1" customHeight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9</v>
      </c>
      <c r="B87" s="6">
        <v>4507.24</v>
      </c>
      <c r="C87" s="5"/>
      <c r="D87" s="7">
        <f t="shared" si="1"/>
        <v>0</v>
      </c>
      <c r="E87" s="5"/>
      <c r="F87" s="40"/>
      <c r="G87" s="39"/>
    </row>
    <row r="88" spans="1:74" customFormat="1" ht="15" hidden="1" customHeight="1">
      <c r="A88" s="5" t="s">
        <v>139</v>
      </c>
      <c r="B88" s="6">
        <v>3548.43</v>
      </c>
      <c r="C88" s="5"/>
      <c r="D88" s="7">
        <f t="shared" si="1"/>
        <v>0</v>
      </c>
      <c r="E88" s="5" t="s">
        <v>121</v>
      </c>
      <c r="F88" s="40"/>
      <c r="G88" s="39"/>
    </row>
    <row r="89" spans="1:74" customFormat="1" ht="15" hidden="1" customHeight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40"/>
      <c r="G89" s="3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customHeight="1">
      <c r="A90" s="5" t="s">
        <v>94</v>
      </c>
      <c r="B90" s="6">
        <v>3618.02</v>
      </c>
      <c r="C90" s="5">
        <v>20</v>
      </c>
      <c r="D90" s="7">
        <f t="shared" si="1"/>
        <v>72360.399999999994</v>
      </c>
      <c r="E90" s="5" t="s">
        <v>82</v>
      </c>
      <c r="F90" s="40"/>
      <c r="G90" s="39"/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  <c r="F91" s="40"/>
      <c r="G91" s="39"/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40"/>
      <c r="G92" s="39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 customHeight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40"/>
      <c r="G98" s="3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 customHeight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  <c r="F99" s="40"/>
      <c r="G99" s="39"/>
    </row>
    <row r="100" spans="1:55" customFormat="1" ht="15" hidden="1" customHeight="1">
      <c r="A100" s="5" t="s">
        <v>106</v>
      </c>
      <c r="B100" s="6">
        <v>8101.24</v>
      </c>
      <c r="C100" s="5"/>
      <c r="D100" s="7">
        <f t="shared" ref="D100:D103" si="3">C100*B100</f>
        <v>0</v>
      </c>
      <c r="E100" s="25" t="s">
        <v>119</v>
      </c>
      <c r="F100" s="40"/>
      <c r="G100" s="39"/>
    </row>
    <row r="101" spans="1:55" customFormat="1" ht="15" hidden="1" customHeight="1">
      <c r="A101" s="5" t="s">
        <v>141</v>
      </c>
      <c r="B101" s="6">
        <v>8239.57</v>
      </c>
      <c r="C101" s="5"/>
      <c r="D101" s="7">
        <f>B101*C101</f>
        <v>0</v>
      </c>
      <c r="E101" s="25"/>
      <c r="F101" s="40"/>
      <c r="G101" s="39"/>
    </row>
    <row r="102" spans="1:55" customFormat="1" ht="15" hidden="1" customHeight="1">
      <c r="A102" s="5" t="s">
        <v>135</v>
      </c>
      <c r="B102" s="6">
        <v>9066.5400000000009</v>
      </c>
      <c r="C102" s="5"/>
      <c r="D102" s="7">
        <f>B102*C102</f>
        <v>0</v>
      </c>
      <c r="E102" s="25" t="s">
        <v>136</v>
      </c>
      <c r="F102" s="40"/>
      <c r="G102" s="39"/>
    </row>
    <row r="103" spans="1:55" ht="15" hidden="1" customHeight="1">
      <c r="A103" s="5" t="s">
        <v>124</v>
      </c>
      <c r="B103" s="6">
        <v>10133.07</v>
      </c>
      <c r="C103" s="5"/>
      <c r="D103" s="7">
        <f t="shared" si="3"/>
        <v>0</v>
      </c>
      <c r="E103" s="25" t="s">
        <v>115</v>
      </c>
      <c r="F103" s="40"/>
      <c r="G103" s="39"/>
    </row>
    <row r="104" spans="1:55" s="34" customFormat="1" ht="15">
      <c r="A104" s="44" t="s">
        <v>16</v>
      </c>
      <c r="B104" s="44"/>
      <c r="C104" s="27">
        <f>SUBTOTAL(9,C7:C103)</f>
        <v>63</v>
      </c>
      <c r="D104" s="12">
        <f>SUBTOTAL(9,D7:D103)</f>
        <v>197105.21999999997</v>
      </c>
      <c r="E104" s="27"/>
      <c r="F104" s="40"/>
      <c r="G104" s="39"/>
      <c r="H104" s="33"/>
      <c r="I104" s="33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ht="17.25" customHeight="1">
      <c r="A105" s="2"/>
      <c r="F105" s="35"/>
      <c r="G105" s="32"/>
      <c r="H105" s="33"/>
      <c r="I105" s="33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1:55" s="29" customFormat="1" ht="15.75" customHeight="1">
      <c r="A106" s="20"/>
      <c r="B106" s="45" t="s">
        <v>24</v>
      </c>
      <c r="C106" s="45"/>
      <c r="D106" s="45"/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0"/>
      <c r="B107" s="10" t="s">
        <v>17</v>
      </c>
      <c r="C107" s="10" t="s">
        <v>18</v>
      </c>
      <c r="D107" s="10" t="s">
        <v>14</v>
      </c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19</v>
      </c>
      <c r="C108" s="15"/>
      <c r="D108" s="5"/>
      <c r="E108" s="17"/>
      <c r="F108" s="17" t="s">
        <v>116</v>
      </c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20</v>
      </c>
      <c r="C109" s="15">
        <v>300000</v>
      </c>
      <c r="D109" s="5" t="s">
        <v>142</v>
      </c>
      <c r="F109" s="17"/>
      <c r="G109" s="21"/>
      <c r="H109" s="21"/>
      <c r="I109" s="21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21</v>
      </c>
      <c r="C110" s="15"/>
      <c r="D110" s="5"/>
      <c r="E110" s="17"/>
      <c r="F110" s="17" t="s">
        <v>105</v>
      </c>
      <c r="G110" s="21"/>
      <c r="H110" s="36"/>
      <c r="I110" s="37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6"/>
      <c r="I111" s="36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0"/>
      <c r="B113" s="28" t="s">
        <v>16</v>
      </c>
      <c r="C113" s="16">
        <f>SUBTOTAL(9,C108:C112)</f>
        <v>300000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8"/>
      <c r="D114" s="38"/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C115" s="1" t="s">
        <v>114</v>
      </c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D116" s="1" t="s">
        <v>105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</sheetData>
  <autoFilter ref="A3:E103">
    <filterColumn colId="2">
      <customFilters>
        <customFilter operator="notEqual" val=" "/>
      </customFilters>
    </filterColumn>
  </autoFilter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1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2020-08-12T09:51:57Z</dcterms:modified>
</cp:coreProperties>
</file>