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440" windowHeight="7155"/>
  </bookViews>
  <sheets>
    <sheet name="Daily Requisition" sheetId="3" r:id="rId1"/>
  </sheets>
  <definedNames>
    <definedName name="_xlnm._FilterDatabase" localSheetId="0" hidden="1">'Daily Requisition'!$A$4:$E$136</definedName>
  </definedNames>
  <calcPr calcId="125725"/>
</workbook>
</file>

<file path=xl/calcChain.xml><?xml version="1.0" encoding="utf-8"?>
<calcChain xmlns="http://schemas.openxmlformats.org/spreadsheetml/2006/main">
  <c r="C136" i="3"/>
  <c r="D106"/>
  <c r="D89"/>
  <c r="C146"/>
  <c r="D9"/>
  <c r="D66"/>
  <c r="D78"/>
  <c r="D113"/>
  <c r="D60"/>
  <c r="D62"/>
  <c r="D64"/>
  <c r="D126"/>
  <c r="D72"/>
  <c r="D67"/>
  <c r="D8"/>
  <c r="D76"/>
  <c r="D7"/>
  <c r="D10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1"/>
  <c r="D63"/>
  <c r="D65"/>
  <c r="D68"/>
  <c r="D69"/>
  <c r="D70"/>
  <c r="D71"/>
  <c r="D73"/>
  <c r="D74"/>
  <c r="D75"/>
  <c r="D77"/>
  <c r="D79"/>
  <c r="D80"/>
  <c r="D81"/>
  <c r="D82"/>
  <c r="D83"/>
  <c r="D84"/>
  <c r="D85"/>
  <c r="D86"/>
  <c r="D87"/>
  <c r="D88"/>
  <c r="D90"/>
  <c r="D91"/>
  <c r="D92"/>
  <c r="D93"/>
  <c r="D94"/>
  <c r="D95"/>
  <c r="D96"/>
  <c r="D97"/>
  <c r="D98"/>
  <c r="D99"/>
  <c r="D100"/>
  <c r="D101"/>
  <c r="D102"/>
  <c r="D103"/>
  <c r="D104"/>
  <c r="D105"/>
  <c r="D107"/>
  <c r="D108"/>
  <c r="D109"/>
  <c r="D110"/>
  <c r="D111"/>
  <c r="D112"/>
  <c r="D114"/>
  <c r="D115"/>
  <c r="D116"/>
  <c r="D117"/>
  <c r="D118"/>
  <c r="D119"/>
  <c r="D120"/>
  <c r="D121"/>
  <c r="D122"/>
  <c r="D123"/>
  <c r="D124"/>
  <c r="D125"/>
  <c r="D127"/>
  <c r="D128"/>
  <c r="D129"/>
  <c r="D130"/>
  <c r="D131"/>
  <c r="D132"/>
  <c r="D133"/>
  <c r="D134"/>
  <c r="D135"/>
  <c r="D6"/>
  <c r="D12" l="1"/>
  <c r="D11"/>
  <c r="D5"/>
  <c r="D13"/>
  <c r="D136" l="1"/>
</calcChain>
</file>

<file path=xl/sharedStrings.xml><?xml version="1.0" encoding="utf-8"?>
<sst xmlns="http://schemas.openxmlformats.org/spreadsheetml/2006/main" count="244" uniqueCount="172">
  <si>
    <t>Model Name</t>
  </si>
  <si>
    <t>B17</t>
  </si>
  <si>
    <t>BL20</t>
  </si>
  <si>
    <t>BL80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</si>
  <si>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</si>
  <si>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</si>
  <si>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</si>
  <si>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</si>
  <si>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</si>
  <si>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</si>
  <si>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</si>
  <si>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</si>
  <si>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</si>
  <si>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</si>
  <si>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</si>
  <si>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</si>
  <si>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</si>
  <si>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</si>
  <si>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</si>
  <si>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</si>
  <si>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i21</t>
  </si>
  <si>
    <t>i50</t>
  </si>
  <si>
    <t>i60</t>
  </si>
  <si>
    <t>i90</t>
  </si>
  <si>
    <t>L16</t>
  </si>
  <si>
    <t>L23</t>
  </si>
  <si>
    <t>L24</t>
  </si>
  <si>
    <t>L25</t>
  </si>
  <si>
    <t>L26</t>
  </si>
  <si>
    <t>L50</t>
  </si>
  <si>
    <t>L55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</si>
  <si>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</si>
  <si>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</si>
  <si>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</si>
  <si>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</si>
  <si>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</si>
  <si>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</si>
  <si>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</si>
  <si>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</si>
  <si>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</si>
  <si>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</si>
  <si>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</si>
  <si>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</si>
  <si>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</si>
  <si>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</si>
  <si>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</si>
  <si>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</si>
  <si>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</si>
  <si>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</si>
  <si>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</si>
  <si>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</si>
  <si>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</si>
  <si>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</si>
  <si>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</si>
  <si>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</si>
  <si>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</si>
  <si>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</si>
  <si>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</si>
  <si>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</si>
  <si>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</si>
  <si>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</si>
  <si>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</si>
  <si>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</si>
  <si>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Z9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</si>
  <si>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</si>
  <si>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</si>
  <si>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</si>
  <si>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</si>
  <si>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</si>
  <si>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</si>
  <si>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</si>
  <si>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</si>
  <si>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</si>
  <si>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</si>
  <si>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</si>
  <si>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</si>
  <si>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</si>
  <si>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</si>
  <si>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</si>
  <si>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</si>
  <si>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</si>
  <si>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</si>
  <si>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</si>
  <si>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</si>
  <si>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</si>
  <si>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</si>
  <si>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</si>
  <si>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</si>
  <si>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</si>
  <si>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D38</t>
  </si>
  <si>
    <t>i70</t>
  </si>
  <si>
    <t>BL70</t>
  </si>
  <si>
    <t>L120</t>
  </si>
  <si>
    <t>BL100</t>
  </si>
  <si>
    <t>i100</t>
  </si>
  <si>
    <t>Gray+Blue</t>
  </si>
  <si>
    <t>i90_2GB</t>
  </si>
  <si>
    <t>D39</t>
  </si>
  <si>
    <t>BL75</t>
  </si>
  <si>
    <t>Must be Black</t>
  </si>
  <si>
    <t>BL110</t>
  </si>
  <si>
    <t>D69</t>
  </si>
  <si>
    <t>L60</t>
  </si>
  <si>
    <t>V140</t>
  </si>
  <si>
    <t>V92</t>
  </si>
  <si>
    <t>V96</t>
  </si>
  <si>
    <t>i75</t>
  </si>
  <si>
    <t>V44</t>
  </si>
  <si>
    <t>V135</t>
  </si>
  <si>
    <t>i15</t>
  </si>
  <si>
    <t>i120</t>
  </si>
  <si>
    <t>V150</t>
  </si>
  <si>
    <t>helio S5</t>
  </si>
  <si>
    <t>helio S60</t>
  </si>
  <si>
    <t>helio S10</t>
  </si>
  <si>
    <t>helio S2</t>
  </si>
  <si>
    <t>Black+ Blue</t>
  </si>
  <si>
    <t>V98</t>
  </si>
  <si>
    <t>V145</t>
  </si>
  <si>
    <t>BL95</t>
  </si>
  <si>
    <t>V155</t>
  </si>
  <si>
    <t>T130</t>
  </si>
  <si>
    <t>E90</t>
  </si>
  <si>
    <t>V94</t>
  </si>
  <si>
    <t>V75_SKD</t>
  </si>
  <si>
    <t>Must be Blue</t>
  </si>
  <si>
    <t>T140</t>
  </si>
  <si>
    <t>B17i</t>
  </si>
  <si>
    <t>i10+_SKD</t>
  </si>
  <si>
    <t>V48</t>
  </si>
  <si>
    <t>D40</t>
  </si>
  <si>
    <t>White Rose Gold</t>
  </si>
  <si>
    <t>Gold &amp; Black</t>
  </si>
  <si>
    <t>V97</t>
  </si>
  <si>
    <t>i95</t>
  </si>
  <si>
    <t>V142</t>
  </si>
  <si>
    <t>Gold/ Black</t>
  </si>
  <si>
    <t>Zone: Rajshahi</t>
  </si>
  <si>
    <t>i110_SKD</t>
  </si>
  <si>
    <t>Mixed</t>
  </si>
  <si>
    <t>DEL-Tulip -2</t>
  </si>
  <si>
    <t>Dealer ID:</t>
  </si>
  <si>
    <t>Daily Requisition for Tulip -2</t>
  </si>
  <si>
    <t>Black_Gold</t>
  </si>
  <si>
    <t>Darkblue</t>
  </si>
  <si>
    <t>D52J</t>
  </si>
  <si>
    <t>D54J</t>
  </si>
  <si>
    <t>Black_Blue</t>
  </si>
  <si>
    <t>BL90</t>
  </si>
  <si>
    <t>Yellow_Black</t>
  </si>
  <si>
    <t>L40</t>
  </si>
  <si>
    <t>Black_Red</t>
  </si>
  <si>
    <t>L62</t>
  </si>
  <si>
    <t>Black &amp; Gold</t>
  </si>
  <si>
    <t>B23</t>
  </si>
  <si>
    <t>Black/ Gold</t>
  </si>
  <si>
    <t>L55i</t>
  </si>
  <si>
    <t>L250</t>
  </si>
  <si>
    <t>L21</t>
  </si>
  <si>
    <t>L110</t>
  </si>
  <si>
    <t>Black_Green</t>
  </si>
  <si>
    <t>Black &amp; Dark_Blue</t>
  </si>
  <si>
    <t>L90</t>
  </si>
  <si>
    <t>L23i</t>
  </si>
  <si>
    <t>BL60</t>
  </si>
  <si>
    <t>i65</t>
  </si>
  <si>
    <t xml:space="preserve">Black </t>
  </si>
  <si>
    <t xml:space="preserve"> Black, Gold, Dark_Blue </t>
  </si>
  <si>
    <t>R40</t>
  </si>
  <si>
    <t>V128</t>
  </si>
  <si>
    <t>L65J</t>
  </si>
  <si>
    <t>08.05.19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</si>
</sst>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yy;@"/>
    <numFmt numFmtId="165" formatCode="0.00;[Red]0.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  <xf numFmtId="166" fontId="8" fillId="0" borderId="7" xfId="0" applyNumberFormat="1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7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144" sqref="G144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5" t="s">
        <v>79</v>
      </c>
      <c r="B1" s="36"/>
      <c r="C1" s="36"/>
      <c r="D1" s="36"/>
      <c r="E1" s="37"/>
    </row>
    <row r="2" spans="1:5" s="6" customFormat="1" ht="12.75">
      <c r="A2" s="38" t="s">
        <v>142</v>
      </c>
      <c r="B2" s="39"/>
      <c r="C2" s="39"/>
      <c r="D2" s="39"/>
      <c r="E2" s="40"/>
    </row>
    <row r="3" spans="1:5" s="6" customFormat="1" ht="12.75">
      <c r="A3" s="7" t="s">
        <v>141</v>
      </c>
      <c r="B3" s="7" t="s">
        <v>140</v>
      </c>
      <c r="C3" s="7" t="s">
        <v>137</v>
      </c>
      <c r="D3" s="8" t="s">
        <v>78</v>
      </c>
      <c r="E3" s="9" t="s">
        <v>171</v>
      </c>
    </row>
    <row r="4" spans="1:5" s="6" customFormat="1" ht="12.75">
      <c r="A4" s="10" t="s">
        <v>0</v>
      </c>
      <c r="B4" s="10" t="s">
        <v>68</v>
      </c>
      <c r="C4" s="10" t="s">
        <v>65</v>
      </c>
      <c r="D4" s="10" t="s">
        <v>66</v>
      </c>
      <c r="E4" s="10" t="s">
        <v>67</v>
      </c>
    </row>
    <row r="5" spans="1:5" ht="15" hidden="1">
      <c r="A5" s="11" t="s">
        <v>80</v>
      </c>
      <c r="B5" s="12">
        <v>779.95</v>
      </c>
      <c r="C5" s="11"/>
      <c r="D5" s="13">
        <f>C5*B5</f>
        <v>0</v>
      </c>
      <c r="E5" s="11" t="s">
        <v>86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95" si="0">C6*B6</f>
        <v>0</v>
      </c>
      <c r="E6" s="11"/>
    </row>
    <row r="7" spans="1:5" ht="15">
      <c r="A7" s="11" t="s">
        <v>127</v>
      </c>
      <c r="B7" s="12">
        <v>789.97</v>
      </c>
      <c r="C7" s="11">
        <v>20</v>
      </c>
      <c r="D7" s="13">
        <f t="shared" si="0"/>
        <v>15799.400000000001</v>
      </c>
      <c r="E7" s="11" t="s">
        <v>139</v>
      </c>
    </row>
    <row r="8" spans="1:5" ht="15" hidden="1">
      <c r="A8" s="11" t="s">
        <v>154</v>
      </c>
      <c r="B8" s="12">
        <v>769.92</v>
      </c>
      <c r="C8" s="11"/>
      <c r="D8" s="13">
        <f>B8*C8</f>
        <v>0</v>
      </c>
      <c r="E8" s="11" t="s">
        <v>86</v>
      </c>
    </row>
    <row r="9" spans="1:5" ht="15" hidden="1">
      <c r="A9" s="11" t="s">
        <v>164</v>
      </c>
      <c r="B9" s="12">
        <v>896.23500000000001</v>
      </c>
      <c r="C9" s="11"/>
      <c r="D9" s="13">
        <f>C9*B9</f>
        <v>0</v>
      </c>
      <c r="E9" s="11" t="s">
        <v>86</v>
      </c>
    </row>
    <row r="10" spans="1:5" ht="15" hidden="1">
      <c r="A10" s="11" t="s">
        <v>148</v>
      </c>
      <c r="B10" s="12">
        <v>901.24749999999995</v>
      </c>
      <c r="C10" s="11"/>
      <c r="D10" s="13">
        <f>B10*C10</f>
        <v>0</v>
      </c>
      <c r="E10" s="11" t="s">
        <v>149</v>
      </c>
    </row>
    <row r="11" spans="1:5" ht="15" hidden="1">
      <c r="A11" s="11" t="s">
        <v>119</v>
      </c>
      <c r="B11" s="12">
        <v>858.14</v>
      </c>
      <c r="C11" s="11"/>
      <c r="D11" s="13">
        <f t="shared" si="0"/>
        <v>0</v>
      </c>
      <c r="E11" s="11" t="s">
        <v>144</v>
      </c>
    </row>
    <row r="12" spans="1:5" ht="15" hidden="1">
      <c r="A12" s="11" t="s">
        <v>100</v>
      </c>
      <c r="B12" s="12">
        <v>946.36</v>
      </c>
      <c r="C12" s="11"/>
      <c r="D12" s="13">
        <f t="shared" si="0"/>
        <v>0</v>
      </c>
      <c r="E12" s="11" t="s">
        <v>151</v>
      </c>
    </row>
    <row r="13" spans="1:5" ht="15" hidden="1">
      <c r="A13" s="11" t="s">
        <v>2</v>
      </c>
      <c r="B13" s="12">
        <v>882.2</v>
      </c>
      <c r="C13" s="11"/>
      <c r="D13" s="13">
        <f t="shared" si="0"/>
        <v>0</v>
      </c>
      <c r="E13" s="11"/>
    </row>
    <row r="14" spans="1:5" s="5" customFormat="1" ht="15" hidden="1">
      <c r="A14" s="14" t="s">
        <v>145</v>
      </c>
      <c r="B14" s="15">
        <v>1258.1375</v>
      </c>
      <c r="C14" s="11"/>
      <c r="D14" s="16">
        <f t="shared" si="0"/>
        <v>0</v>
      </c>
      <c r="E14" s="14" t="s">
        <v>143</v>
      </c>
    </row>
    <row r="15" spans="1:5" ht="15" hidden="1">
      <c r="A15" s="11" t="s">
        <v>91</v>
      </c>
      <c r="B15" s="12">
        <v>887.21</v>
      </c>
      <c r="C15" s="11"/>
      <c r="D15" s="13">
        <f t="shared" si="0"/>
        <v>0</v>
      </c>
      <c r="E15" s="11"/>
    </row>
    <row r="16" spans="1:5" ht="15" hidden="1">
      <c r="A16" s="11" t="s">
        <v>98</v>
      </c>
      <c r="B16" s="12">
        <v>868.17</v>
      </c>
      <c r="C16" s="11"/>
      <c r="D16" s="13">
        <f t="shared" si="0"/>
        <v>0</v>
      </c>
      <c r="E16" s="11" t="s">
        <v>160</v>
      </c>
    </row>
    <row r="17" spans="1:5" ht="15" hidden="1">
      <c r="A17" s="11" t="s">
        <v>3</v>
      </c>
      <c r="B17" s="12">
        <v>877.1875</v>
      </c>
      <c r="C17" s="11"/>
      <c r="D17" s="13">
        <f t="shared" si="0"/>
        <v>0</v>
      </c>
      <c r="E17" s="11"/>
    </row>
    <row r="18" spans="1:5" ht="15" hidden="1">
      <c r="A18" s="11" t="s">
        <v>146</v>
      </c>
      <c r="B18" s="12">
        <v>1238.0875000000001</v>
      </c>
      <c r="C18" s="11"/>
      <c r="D18" s="13">
        <f t="shared" si="0"/>
        <v>0</v>
      </c>
      <c r="E18" s="11" t="s">
        <v>166</v>
      </c>
    </row>
    <row r="19" spans="1:5" ht="15" hidden="1">
      <c r="A19" s="11" t="s">
        <v>6</v>
      </c>
      <c r="B19" s="12">
        <v>975.4325</v>
      </c>
      <c r="C19" s="11"/>
      <c r="D19" s="13">
        <f t="shared" si="0"/>
        <v>0</v>
      </c>
      <c r="E19" s="11" t="s">
        <v>147</v>
      </c>
    </row>
    <row r="20" spans="1:5" s="5" customFormat="1" ht="15" hidden="1">
      <c r="A20" s="14" t="s">
        <v>93</v>
      </c>
      <c r="B20" s="15">
        <v>985.46</v>
      </c>
      <c r="C20" s="11"/>
      <c r="D20" s="16">
        <f t="shared" si="0"/>
        <v>0</v>
      </c>
      <c r="E20" s="14"/>
    </row>
    <row r="21" spans="1:5" ht="15" hidden="1">
      <c r="A21" s="11" t="s">
        <v>10</v>
      </c>
      <c r="B21" s="12">
        <v>1064.655</v>
      </c>
      <c r="C21" s="11"/>
      <c r="D21" s="13">
        <f t="shared" si="0"/>
        <v>0</v>
      </c>
      <c r="E21" s="11"/>
    </row>
    <row r="22" spans="1:5" ht="15" hidden="1">
      <c r="A22" s="11" t="s">
        <v>11</v>
      </c>
      <c r="B22" s="12">
        <v>1430.5675000000001</v>
      </c>
      <c r="C22" s="11"/>
      <c r="D22" s="13">
        <f t="shared" si="0"/>
        <v>0</v>
      </c>
      <c r="E22" s="11" t="s">
        <v>99</v>
      </c>
    </row>
    <row r="23" spans="1:5" ht="15" hidden="1">
      <c r="A23" s="11" t="s">
        <v>12</v>
      </c>
      <c r="B23" s="12">
        <v>1538.8375000000001</v>
      </c>
      <c r="C23" s="11"/>
      <c r="D23" s="13">
        <f t="shared" si="0"/>
        <v>0</v>
      </c>
      <c r="E23" s="11" t="s">
        <v>86</v>
      </c>
    </row>
    <row r="24" spans="1:5" ht="15" hidden="1">
      <c r="A24" s="11" t="s">
        <v>13</v>
      </c>
      <c r="B24" s="12">
        <v>1654.125</v>
      </c>
      <c r="C24" s="11"/>
      <c r="D24" s="13">
        <f t="shared" si="0"/>
        <v>0</v>
      </c>
      <c r="E24" s="11"/>
    </row>
    <row r="25" spans="1:5" s="5" customFormat="1" ht="15" hidden="1">
      <c r="A25" s="14" t="s">
        <v>4</v>
      </c>
      <c r="B25" s="15">
        <v>980.44500000000005</v>
      </c>
      <c r="C25" s="11"/>
      <c r="D25" s="16">
        <f>C25*B25</f>
        <v>0</v>
      </c>
      <c r="E25" s="14" t="s">
        <v>151</v>
      </c>
    </row>
    <row r="26" spans="1:5" ht="15" hidden="1">
      <c r="A26" s="11" t="s">
        <v>5</v>
      </c>
      <c r="B26" s="12">
        <v>940.34500000000003</v>
      </c>
      <c r="C26" s="11"/>
      <c r="D26" s="13">
        <f t="shared" si="0"/>
        <v>0</v>
      </c>
      <c r="E26" s="11"/>
    </row>
    <row r="27" spans="1:5" s="5" customFormat="1" ht="15" hidden="1">
      <c r="A27" s="14" t="s">
        <v>89</v>
      </c>
      <c r="B27" s="15">
        <v>975.43</v>
      </c>
      <c r="C27" s="11"/>
      <c r="D27" s="16">
        <f t="shared" si="0"/>
        <v>0</v>
      </c>
      <c r="E27" s="14" t="s">
        <v>81</v>
      </c>
    </row>
    <row r="28" spans="1:5" s="5" customFormat="1" ht="15">
      <c r="A28" s="14" t="s">
        <v>165</v>
      </c>
      <c r="B28" s="15">
        <v>5607.99</v>
      </c>
      <c r="C28" s="11">
        <v>3</v>
      </c>
      <c r="D28" s="16">
        <f t="shared" si="0"/>
        <v>16823.97</v>
      </c>
      <c r="E28" s="14" t="s">
        <v>86</v>
      </c>
    </row>
    <row r="29" spans="1:5" ht="15" hidden="1">
      <c r="A29" s="11" t="s">
        <v>97</v>
      </c>
      <c r="B29" s="12">
        <v>955.38</v>
      </c>
      <c r="C29" s="11"/>
      <c r="D29" s="13">
        <f t="shared" si="0"/>
        <v>0</v>
      </c>
      <c r="E29" s="11"/>
    </row>
    <row r="30" spans="1:5" ht="15" hidden="1">
      <c r="A30" s="11" t="s">
        <v>130</v>
      </c>
      <c r="B30" s="12">
        <v>1014.53</v>
      </c>
      <c r="C30" s="11"/>
      <c r="D30" s="13">
        <f t="shared" si="0"/>
        <v>0</v>
      </c>
      <c r="E30" s="11"/>
    </row>
    <row r="31" spans="1:5" ht="15" hidden="1">
      <c r="A31" s="11" t="s">
        <v>7</v>
      </c>
      <c r="B31" s="12">
        <v>1145.8575000000001</v>
      </c>
      <c r="C31" s="11"/>
      <c r="D31" s="13">
        <f t="shared" si="0"/>
        <v>0</v>
      </c>
      <c r="E31" s="11"/>
    </row>
    <row r="32" spans="1:5" s="5" customFormat="1" ht="15" hidden="1">
      <c r="A32" s="14" t="s">
        <v>101</v>
      </c>
      <c r="B32" s="15">
        <v>1159.8900000000001</v>
      </c>
      <c r="C32" s="11"/>
      <c r="D32" s="16">
        <f t="shared" si="0"/>
        <v>0</v>
      </c>
      <c r="E32" s="14" t="s">
        <v>86</v>
      </c>
    </row>
    <row r="33" spans="1:5" ht="15" hidden="1">
      <c r="A33" s="11" t="s">
        <v>8</v>
      </c>
      <c r="B33" s="12">
        <v>1264.1524999999999</v>
      </c>
      <c r="C33" s="11"/>
      <c r="D33" s="13">
        <f t="shared" si="0"/>
        <v>0</v>
      </c>
      <c r="E33" s="11" t="s">
        <v>116</v>
      </c>
    </row>
    <row r="34" spans="1:5" ht="15" hidden="1">
      <c r="A34" s="11" t="s">
        <v>9</v>
      </c>
      <c r="B34" s="12">
        <v>1165.9075</v>
      </c>
      <c r="C34" s="11"/>
      <c r="D34" s="13">
        <f t="shared" si="0"/>
        <v>0</v>
      </c>
      <c r="E34" s="11"/>
    </row>
    <row r="35" spans="1:5" ht="15" hidden="1">
      <c r="A35" s="11" t="s">
        <v>14</v>
      </c>
      <c r="B35" s="12">
        <v>2309.7600000000002</v>
      </c>
      <c r="C35" s="11"/>
      <c r="D35" s="13">
        <f t="shared" si="0"/>
        <v>0</v>
      </c>
      <c r="E35" s="11"/>
    </row>
    <row r="36" spans="1:5" ht="15" hidden="1">
      <c r="A36" s="11" t="s">
        <v>15</v>
      </c>
      <c r="B36" s="12">
        <v>2556.375</v>
      </c>
      <c r="C36" s="11"/>
      <c r="D36" s="13">
        <f t="shared" si="0"/>
        <v>0</v>
      </c>
      <c r="E36" s="11"/>
    </row>
    <row r="37" spans="1:5" ht="15" hidden="1">
      <c r="A37" s="11" t="s">
        <v>16</v>
      </c>
      <c r="B37" s="12">
        <v>2731.8125</v>
      </c>
      <c r="C37" s="11"/>
      <c r="D37" s="13">
        <f t="shared" si="0"/>
        <v>0</v>
      </c>
      <c r="E37" s="11"/>
    </row>
    <row r="38" spans="1:5" ht="15" hidden="1">
      <c r="A38" s="11" t="s">
        <v>17</v>
      </c>
      <c r="B38" s="12">
        <v>2812.0124999999998</v>
      </c>
      <c r="C38" s="11"/>
      <c r="D38" s="13">
        <f t="shared" si="0"/>
        <v>0</v>
      </c>
      <c r="E38" s="11"/>
    </row>
    <row r="39" spans="1:5" ht="15" hidden="1">
      <c r="A39" s="11" t="s">
        <v>18</v>
      </c>
      <c r="B39" s="12">
        <v>2714.77</v>
      </c>
      <c r="C39" s="11"/>
      <c r="D39" s="13">
        <f t="shared" si="0"/>
        <v>0</v>
      </c>
      <c r="E39" s="11" t="s">
        <v>81</v>
      </c>
    </row>
    <row r="40" spans="1:5" ht="15" hidden="1">
      <c r="A40" s="11" t="s">
        <v>122</v>
      </c>
      <c r="B40" s="12">
        <v>2788.96</v>
      </c>
      <c r="C40" s="11"/>
      <c r="D40" s="13">
        <f t="shared" si="0"/>
        <v>0</v>
      </c>
      <c r="E40" s="14" t="s">
        <v>153</v>
      </c>
    </row>
    <row r="41" spans="1:5" ht="15" hidden="1">
      <c r="A41" s="11" t="s">
        <v>19</v>
      </c>
      <c r="B41" s="12">
        <v>6416</v>
      </c>
      <c r="C41" s="11"/>
      <c r="D41" s="13">
        <f t="shared" si="0"/>
        <v>0</v>
      </c>
      <c r="E41" s="11" t="s">
        <v>81</v>
      </c>
    </row>
    <row r="42" spans="1:5" ht="15">
      <c r="A42" s="11" t="s">
        <v>128</v>
      </c>
      <c r="B42" s="12">
        <v>6397.96</v>
      </c>
      <c r="C42" s="11">
        <v>3</v>
      </c>
      <c r="D42" s="13">
        <f t="shared" si="0"/>
        <v>19193.88</v>
      </c>
      <c r="E42" s="11" t="s">
        <v>136</v>
      </c>
    </row>
    <row r="43" spans="1:5" ht="15" hidden="1">
      <c r="A43" s="11" t="s">
        <v>109</v>
      </c>
      <c r="B43" s="12">
        <v>5158.87</v>
      </c>
      <c r="C43" s="11"/>
      <c r="D43" s="13">
        <f t="shared" si="0"/>
        <v>0</v>
      </c>
      <c r="E43" s="11" t="s">
        <v>153</v>
      </c>
    </row>
    <row r="44" spans="1:5" ht="15" hidden="1">
      <c r="A44" s="11" t="s">
        <v>20</v>
      </c>
      <c r="B44" s="12">
        <v>5819.5124999999998</v>
      </c>
      <c r="C44" s="11"/>
      <c r="D44" s="13">
        <f t="shared" si="0"/>
        <v>0</v>
      </c>
      <c r="E44" s="11" t="s">
        <v>81</v>
      </c>
    </row>
    <row r="45" spans="1:5" ht="15" hidden="1">
      <c r="A45" s="11" t="s">
        <v>21</v>
      </c>
      <c r="B45" s="12">
        <v>6877.15</v>
      </c>
      <c r="C45" s="11"/>
      <c r="D45" s="13">
        <f t="shared" si="0"/>
        <v>0</v>
      </c>
      <c r="E45" s="11"/>
    </row>
    <row r="46" spans="1:5" ht="15" hidden="1">
      <c r="A46" s="11" t="s">
        <v>22</v>
      </c>
      <c r="B46" s="12">
        <v>6937.3</v>
      </c>
      <c r="C46" s="11"/>
      <c r="D46" s="13">
        <f t="shared" si="0"/>
        <v>0</v>
      </c>
      <c r="E46" s="11" t="s">
        <v>131</v>
      </c>
    </row>
    <row r="47" spans="1:5" ht="15" hidden="1">
      <c r="A47" s="11" t="s">
        <v>90</v>
      </c>
      <c r="B47" s="12">
        <v>7851.58</v>
      </c>
      <c r="C47" s="11"/>
      <c r="D47" s="13">
        <f t="shared" si="0"/>
        <v>0</v>
      </c>
      <c r="E47" s="11" t="s">
        <v>81</v>
      </c>
    </row>
    <row r="48" spans="1:5" ht="15" hidden="1">
      <c r="A48" s="11" t="s">
        <v>106</v>
      </c>
      <c r="B48" s="12">
        <v>7714.24</v>
      </c>
      <c r="C48" s="11"/>
      <c r="D48" s="13">
        <f t="shared" si="0"/>
        <v>0</v>
      </c>
      <c r="E48" s="14" t="s">
        <v>81</v>
      </c>
    </row>
    <row r="49" spans="1:5" ht="15" hidden="1">
      <c r="A49" s="11" t="s">
        <v>23</v>
      </c>
      <c r="B49" s="12">
        <v>8225.5125000000007</v>
      </c>
      <c r="C49" s="11"/>
      <c r="D49" s="13">
        <f t="shared" si="0"/>
        <v>0</v>
      </c>
      <c r="E49" s="11" t="s">
        <v>81</v>
      </c>
    </row>
    <row r="50" spans="1:5" ht="15" hidden="1">
      <c r="A50" s="11" t="s">
        <v>134</v>
      </c>
      <c r="B50" s="12">
        <v>7309.23</v>
      </c>
      <c r="C50" s="11"/>
      <c r="D50" s="13">
        <f t="shared" si="0"/>
        <v>0</v>
      </c>
      <c r="E50" s="11" t="s">
        <v>167</v>
      </c>
    </row>
    <row r="51" spans="1:5" ht="15" hidden="1">
      <c r="A51" s="11" t="s">
        <v>96</v>
      </c>
      <c r="B51" s="12">
        <v>8877.14</v>
      </c>
      <c r="C51" s="11"/>
      <c r="D51" s="13">
        <f t="shared" si="0"/>
        <v>0</v>
      </c>
      <c r="E51" s="11" t="s">
        <v>88</v>
      </c>
    </row>
    <row r="52" spans="1:5" ht="15" hidden="1">
      <c r="A52" s="11" t="s">
        <v>94</v>
      </c>
      <c r="B52" s="12">
        <v>8573.3799999999992</v>
      </c>
      <c r="C52" s="11"/>
      <c r="D52" s="13">
        <f t="shared" si="0"/>
        <v>0</v>
      </c>
      <c r="E52" s="11" t="s">
        <v>95</v>
      </c>
    </row>
    <row r="53" spans="1:5" ht="15" hidden="1">
      <c r="A53" s="11" t="s">
        <v>110</v>
      </c>
      <c r="B53" s="12">
        <v>8967.36</v>
      </c>
      <c r="C53" s="11"/>
      <c r="D53" s="13">
        <f t="shared" si="0"/>
        <v>0</v>
      </c>
      <c r="E53" s="11" t="s">
        <v>81</v>
      </c>
    </row>
    <row r="54" spans="1:5" ht="15" hidden="1">
      <c r="A54" s="11" t="s">
        <v>138</v>
      </c>
      <c r="B54" s="12">
        <v>9012.48</v>
      </c>
      <c r="C54" s="11"/>
      <c r="D54" s="13">
        <f t="shared" si="0"/>
        <v>0</v>
      </c>
      <c r="E54" s="11" t="s">
        <v>139</v>
      </c>
    </row>
    <row r="55" spans="1:5" ht="15" hidden="1">
      <c r="A55" s="11" t="s">
        <v>31</v>
      </c>
      <c r="B55" s="12">
        <v>1199.9925000000001</v>
      </c>
      <c r="C55" s="11"/>
      <c r="D55" s="13">
        <f t="shared" si="0"/>
        <v>0</v>
      </c>
      <c r="E55" s="11"/>
    </row>
    <row r="56" spans="1:5" ht="15" hidden="1">
      <c r="A56" s="11" t="s">
        <v>134</v>
      </c>
      <c r="B56" s="31">
        <v>7309.2275</v>
      </c>
      <c r="C56" s="11"/>
      <c r="D56" s="13">
        <f t="shared" si="0"/>
        <v>0</v>
      </c>
      <c r="E56" s="11" t="s">
        <v>81</v>
      </c>
    </row>
    <row r="57" spans="1:5" ht="15" hidden="1">
      <c r="A57" s="11" t="s">
        <v>92</v>
      </c>
      <c r="B57" s="12">
        <v>1423.55</v>
      </c>
      <c r="C57" s="11"/>
      <c r="D57" s="13">
        <f t="shared" si="0"/>
        <v>0</v>
      </c>
      <c r="E57" s="11"/>
    </row>
    <row r="58" spans="1:5" ht="15" hidden="1">
      <c r="A58" s="11" t="s">
        <v>32</v>
      </c>
      <c r="B58" s="12">
        <v>1435.58</v>
      </c>
      <c r="C58" s="11"/>
      <c r="D58" s="13">
        <f t="shared" si="0"/>
        <v>0</v>
      </c>
      <c r="E58" s="11"/>
    </row>
    <row r="59" spans="1:5" ht="15" hidden="1">
      <c r="A59" s="11" t="s">
        <v>33</v>
      </c>
      <c r="B59" s="12">
        <v>1551.87</v>
      </c>
      <c r="C59" s="11"/>
      <c r="D59" s="13">
        <f t="shared" si="0"/>
        <v>0</v>
      </c>
      <c r="E59" s="11"/>
    </row>
    <row r="60" spans="1:5" ht="15" hidden="1">
      <c r="A60" s="11" t="s">
        <v>34</v>
      </c>
      <c r="B60" s="12">
        <v>1695.2275</v>
      </c>
      <c r="C60" s="11"/>
      <c r="D60" s="13">
        <f t="shared" si="0"/>
        <v>0</v>
      </c>
      <c r="E60" s="11" t="s">
        <v>86</v>
      </c>
    </row>
    <row r="61" spans="1:5" ht="15" hidden="1">
      <c r="A61" s="11" t="s">
        <v>24</v>
      </c>
      <c r="B61" s="12">
        <v>1067.6624999999999</v>
      </c>
      <c r="C61" s="11"/>
      <c r="D61" s="13">
        <f t="shared" si="0"/>
        <v>0</v>
      </c>
      <c r="E61" s="11"/>
    </row>
    <row r="62" spans="1:5" ht="15" hidden="1">
      <c r="A62" s="11" t="s">
        <v>162</v>
      </c>
      <c r="B62" s="34">
        <v>1169.9175</v>
      </c>
      <c r="C62" s="11"/>
      <c r="D62" s="13">
        <f>B62*C62</f>
        <v>0</v>
      </c>
      <c r="E62" s="11" t="s">
        <v>139</v>
      </c>
    </row>
    <row r="63" spans="1:5" ht="15" hidden="1">
      <c r="A63" s="11" t="s">
        <v>135</v>
      </c>
      <c r="B63" s="31">
        <v>5310.2425000000003</v>
      </c>
      <c r="C63" s="11"/>
      <c r="D63" s="13">
        <f t="shared" si="0"/>
        <v>0</v>
      </c>
      <c r="E63" s="11" t="s">
        <v>144</v>
      </c>
    </row>
    <row r="64" spans="1:5" ht="15" hidden="1">
      <c r="A64" s="11" t="s">
        <v>158</v>
      </c>
      <c r="B64" s="33">
        <v>1053.6275000000001</v>
      </c>
      <c r="C64" s="11"/>
      <c r="D64" s="13">
        <f>B64*C64</f>
        <v>0</v>
      </c>
      <c r="E64" s="11" t="s">
        <v>151</v>
      </c>
    </row>
    <row r="65" spans="1:5" ht="15" hidden="1">
      <c r="A65" s="11" t="s">
        <v>25</v>
      </c>
      <c r="B65" s="12">
        <v>1106.76</v>
      </c>
      <c r="C65" s="11"/>
      <c r="D65" s="13">
        <f t="shared" si="0"/>
        <v>0</v>
      </c>
      <c r="E65" s="11"/>
    </row>
    <row r="66" spans="1:5" ht="15" hidden="1">
      <c r="A66" s="11" t="s">
        <v>163</v>
      </c>
      <c r="B66" s="12">
        <v>1072.675</v>
      </c>
      <c r="C66" s="11"/>
      <c r="D66" s="13">
        <f>C66*B66</f>
        <v>0</v>
      </c>
      <c r="E66" s="11" t="s">
        <v>86</v>
      </c>
    </row>
    <row r="67" spans="1:5" ht="15" hidden="1">
      <c r="A67" s="11" t="s">
        <v>156</v>
      </c>
      <c r="B67" s="12">
        <v>1024.56</v>
      </c>
      <c r="C67" s="11"/>
      <c r="D67" s="13">
        <f>B67*C67</f>
        <v>0</v>
      </c>
      <c r="E67" s="11" t="s">
        <v>86</v>
      </c>
    </row>
    <row r="68" spans="1:5" ht="15" hidden="1">
      <c r="A68" s="11" t="s">
        <v>26</v>
      </c>
      <c r="B68" s="12">
        <v>1145.8575000000001</v>
      </c>
      <c r="C68" s="11"/>
      <c r="D68" s="13">
        <f t="shared" si="0"/>
        <v>0</v>
      </c>
      <c r="E68" s="11"/>
    </row>
    <row r="69" spans="1:5" ht="15" hidden="1">
      <c r="A69" s="11" t="s">
        <v>27</v>
      </c>
      <c r="B69" s="12">
        <v>1135.8325</v>
      </c>
      <c r="C69" s="11"/>
      <c r="D69" s="13">
        <f t="shared" si="0"/>
        <v>0</v>
      </c>
      <c r="E69" s="11"/>
    </row>
    <row r="70" spans="1:5" ht="15" hidden="1">
      <c r="A70" s="11" t="s">
        <v>133</v>
      </c>
      <c r="B70" s="31">
        <v>4165.3874999999998</v>
      </c>
      <c r="C70" s="11"/>
      <c r="D70" s="13">
        <f t="shared" si="0"/>
        <v>0</v>
      </c>
      <c r="E70" s="11" t="s">
        <v>88</v>
      </c>
    </row>
    <row r="71" spans="1:5" ht="15" hidden="1">
      <c r="A71" s="11" t="s">
        <v>28</v>
      </c>
      <c r="B71" s="12">
        <v>1174.93</v>
      </c>
      <c r="C71" s="11"/>
      <c r="D71" s="13">
        <f t="shared" si="0"/>
        <v>0</v>
      </c>
      <c r="E71" s="11"/>
    </row>
    <row r="72" spans="1:5" ht="15" hidden="1">
      <c r="A72" s="11" t="s">
        <v>150</v>
      </c>
      <c r="B72" s="12">
        <v>1014.53</v>
      </c>
      <c r="C72" s="11"/>
      <c r="D72" s="13">
        <f>B72*C72</f>
        <v>0</v>
      </c>
      <c r="E72" s="11" t="s">
        <v>86</v>
      </c>
    </row>
    <row r="73" spans="1:5" ht="15" hidden="1">
      <c r="A73" s="11" t="s">
        <v>29</v>
      </c>
      <c r="B73" s="12">
        <v>1273.175</v>
      </c>
      <c r="C73" s="11"/>
      <c r="D73" s="13">
        <f t="shared" si="0"/>
        <v>0</v>
      </c>
      <c r="E73" s="11"/>
    </row>
    <row r="74" spans="1:5" ht="15" hidden="1">
      <c r="A74" s="11" t="s">
        <v>30</v>
      </c>
      <c r="B74" s="12">
        <v>1077.6875</v>
      </c>
      <c r="C74" s="11"/>
      <c r="D74" s="13">
        <f t="shared" si="0"/>
        <v>0</v>
      </c>
      <c r="E74" s="11" t="s">
        <v>88</v>
      </c>
    </row>
    <row r="75" spans="1:5" ht="15" hidden="1">
      <c r="A75" s="11" t="s">
        <v>102</v>
      </c>
      <c r="B75" s="12">
        <v>1101.75</v>
      </c>
      <c r="C75" s="11"/>
      <c r="D75" s="13">
        <f t="shared" si="0"/>
        <v>0</v>
      </c>
      <c r="E75" s="11"/>
    </row>
    <row r="76" spans="1:5" ht="15" hidden="1">
      <c r="A76" s="11" t="s">
        <v>152</v>
      </c>
      <c r="B76" s="12">
        <v>1072.675</v>
      </c>
      <c r="C76" s="11"/>
      <c r="D76" s="13">
        <f>C76*B76</f>
        <v>0</v>
      </c>
      <c r="E76" s="11" t="s">
        <v>86</v>
      </c>
    </row>
    <row r="77" spans="1:5" ht="15" hidden="1">
      <c r="A77" s="11" t="s">
        <v>170</v>
      </c>
      <c r="B77" s="12">
        <v>1297.2349999999999</v>
      </c>
      <c r="C77" s="11"/>
      <c r="D77" s="13">
        <f t="shared" si="0"/>
        <v>0</v>
      </c>
      <c r="E77" s="11" t="s">
        <v>86</v>
      </c>
    </row>
    <row r="78" spans="1:5" ht="15" hidden="1">
      <c r="A78" s="11" t="s">
        <v>159</v>
      </c>
      <c r="B78" s="12">
        <v>1189.9675</v>
      </c>
      <c r="C78" s="11"/>
      <c r="D78" s="13">
        <f>C78*B78</f>
        <v>0</v>
      </c>
      <c r="E78" s="11" t="s">
        <v>151</v>
      </c>
    </row>
    <row r="79" spans="1:5" ht="15" hidden="1">
      <c r="A79" s="11" t="s">
        <v>35</v>
      </c>
      <c r="B79" s="12">
        <v>8150.3249999999998</v>
      </c>
      <c r="C79" s="11"/>
      <c r="D79" s="13">
        <f t="shared" si="0"/>
        <v>0</v>
      </c>
      <c r="E79" s="11"/>
    </row>
    <row r="80" spans="1:5" ht="15" hidden="1">
      <c r="A80" s="11" t="s">
        <v>36</v>
      </c>
      <c r="B80" s="12">
        <v>9067.6124999999993</v>
      </c>
      <c r="C80" s="11"/>
      <c r="D80" s="13">
        <f t="shared" si="0"/>
        <v>0</v>
      </c>
      <c r="E80" s="11"/>
    </row>
    <row r="81" spans="1:5" ht="15" hidden="1">
      <c r="A81" s="11" t="s">
        <v>37</v>
      </c>
      <c r="B81" s="12">
        <v>8565.36</v>
      </c>
      <c r="C81" s="11"/>
      <c r="D81" s="13">
        <f t="shared" si="0"/>
        <v>0</v>
      </c>
      <c r="E81" s="14" t="s">
        <v>81</v>
      </c>
    </row>
    <row r="82" spans="1:5" ht="15" hidden="1">
      <c r="A82" s="11" t="s">
        <v>38</v>
      </c>
      <c r="B82" s="12">
        <v>11854.5625</v>
      </c>
      <c r="C82" s="11"/>
      <c r="D82" s="13">
        <f t="shared" si="0"/>
        <v>0</v>
      </c>
      <c r="E82" s="11"/>
    </row>
    <row r="83" spans="1:5" ht="15" hidden="1">
      <c r="A83" s="11" t="s">
        <v>40</v>
      </c>
      <c r="B83" s="12">
        <v>10616.475</v>
      </c>
      <c r="C83" s="11"/>
      <c r="D83" s="13">
        <f t="shared" si="0"/>
        <v>0</v>
      </c>
      <c r="E83" s="11" t="s">
        <v>81</v>
      </c>
    </row>
    <row r="84" spans="1:5" ht="15" hidden="1">
      <c r="A84" s="11" t="s">
        <v>39</v>
      </c>
      <c r="B84" s="12">
        <v>12215.4625</v>
      </c>
      <c r="C84" s="11"/>
      <c r="D84" s="13">
        <f t="shared" si="0"/>
        <v>0</v>
      </c>
      <c r="E84" s="11" t="s">
        <v>86</v>
      </c>
    </row>
    <row r="85" spans="1:5" ht="15" hidden="1">
      <c r="A85" s="11" t="s">
        <v>85</v>
      </c>
      <c r="B85" s="12">
        <v>12691.65</v>
      </c>
      <c r="C85" s="11"/>
      <c r="D85" s="13">
        <f t="shared" si="0"/>
        <v>0</v>
      </c>
      <c r="E85" s="11" t="s">
        <v>125</v>
      </c>
    </row>
    <row r="86" spans="1:5" ht="15" hidden="1">
      <c r="A86" s="11" t="s">
        <v>42</v>
      </c>
      <c r="B86" s="12">
        <v>9097.6875</v>
      </c>
      <c r="C86" s="11"/>
      <c r="D86" s="13">
        <f t="shared" si="0"/>
        <v>0</v>
      </c>
      <c r="E86" s="11" t="s">
        <v>81</v>
      </c>
    </row>
    <row r="87" spans="1:5" ht="15" hidden="1">
      <c r="A87" s="11" t="s">
        <v>43</v>
      </c>
      <c r="B87" s="12">
        <v>10285.65</v>
      </c>
      <c r="C87" s="11"/>
      <c r="D87" s="13">
        <f t="shared" si="0"/>
        <v>0</v>
      </c>
      <c r="E87" s="11" t="s">
        <v>81</v>
      </c>
    </row>
    <row r="88" spans="1:5" ht="15" hidden="1">
      <c r="A88" s="11" t="s">
        <v>41</v>
      </c>
      <c r="B88" s="12">
        <v>6342.8175000000001</v>
      </c>
      <c r="C88" s="11"/>
      <c r="D88" s="13">
        <f t="shared" si="0"/>
        <v>0</v>
      </c>
      <c r="E88" s="11" t="s">
        <v>81</v>
      </c>
    </row>
    <row r="89" spans="1:5" ht="15" hidden="1">
      <c r="A89" s="11" t="s">
        <v>168</v>
      </c>
      <c r="B89" s="12"/>
      <c r="C89" s="11"/>
      <c r="D89" s="13">
        <f>C89*B89</f>
        <v>0</v>
      </c>
      <c r="E89" s="11" t="s">
        <v>81</v>
      </c>
    </row>
    <row r="90" spans="1:5" ht="15" hidden="1">
      <c r="A90" s="11" t="s">
        <v>114</v>
      </c>
      <c r="B90" s="12">
        <v>17443.5</v>
      </c>
      <c r="C90" s="11"/>
      <c r="D90" s="13">
        <f t="shared" si="0"/>
        <v>0</v>
      </c>
      <c r="E90" s="11"/>
    </row>
    <row r="91" spans="1:5" ht="15" hidden="1">
      <c r="A91" s="11" t="s">
        <v>115</v>
      </c>
      <c r="B91" s="12">
        <v>13914.7</v>
      </c>
      <c r="C91" s="11"/>
      <c r="D91" s="13">
        <f t="shared" si="0"/>
        <v>0</v>
      </c>
      <c r="E91" s="11"/>
    </row>
    <row r="92" spans="1:5" ht="15" hidden="1">
      <c r="A92" s="11" t="s">
        <v>112</v>
      </c>
      <c r="B92" s="12">
        <v>10133.27</v>
      </c>
      <c r="C92" s="11"/>
      <c r="D92" s="13">
        <f t="shared" ref="D92" si="1">C92*B92</f>
        <v>0</v>
      </c>
      <c r="E92" s="11"/>
    </row>
    <row r="93" spans="1:5" ht="15" hidden="1">
      <c r="A93" s="11" t="s">
        <v>113</v>
      </c>
      <c r="B93" s="12">
        <v>23704.11</v>
      </c>
      <c r="C93" s="11"/>
      <c r="D93" s="13">
        <f t="shared" ref="D93" si="2">C93*B93</f>
        <v>0</v>
      </c>
      <c r="E93" s="11"/>
    </row>
    <row r="94" spans="1:5" ht="15" hidden="1">
      <c r="A94" s="11" t="s">
        <v>44</v>
      </c>
      <c r="B94" s="12">
        <v>1371.42</v>
      </c>
      <c r="C94" s="11"/>
      <c r="D94" s="13">
        <f t="shared" si="0"/>
        <v>0</v>
      </c>
      <c r="E94" s="11" t="s">
        <v>81</v>
      </c>
    </row>
    <row r="95" spans="1:5" ht="15" hidden="1">
      <c r="A95" s="11" t="s">
        <v>46</v>
      </c>
      <c r="B95" s="12">
        <v>1410.5174999999999</v>
      </c>
      <c r="C95" s="11"/>
      <c r="D95" s="13">
        <f t="shared" si="0"/>
        <v>0</v>
      </c>
      <c r="E95" s="11"/>
    </row>
    <row r="96" spans="1:5" ht="15" hidden="1">
      <c r="A96" s="11" t="s">
        <v>47</v>
      </c>
      <c r="B96" s="12">
        <v>1694.2249999999999</v>
      </c>
      <c r="C96" s="11"/>
      <c r="D96" s="13">
        <f t="shared" ref="D96:D135" si="3">C96*B96</f>
        <v>0</v>
      </c>
      <c r="E96" s="11" t="s">
        <v>81</v>
      </c>
    </row>
    <row r="97" spans="1:5" ht="15" hidden="1">
      <c r="A97" s="11" t="s">
        <v>121</v>
      </c>
      <c r="B97" s="17">
        <v>1219.04</v>
      </c>
      <c r="C97" s="11"/>
      <c r="D97" s="13">
        <f t="shared" si="3"/>
        <v>0</v>
      </c>
      <c r="E97" s="11" t="s">
        <v>86</v>
      </c>
    </row>
    <row r="98" spans="1:5" ht="15" hidden="1">
      <c r="A98" s="11" t="s">
        <v>126</v>
      </c>
      <c r="B98" s="18">
        <v>1336.33</v>
      </c>
      <c r="C98" s="11"/>
      <c r="D98" s="13">
        <f t="shared" si="3"/>
        <v>0</v>
      </c>
      <c r="E98" s="11" t="s">
        <v>86</v>
      </c>
    </row>
    <row r="99" spans="1:5" ht="15" hidden="1">
      <c r="A99" s="11" t="s">
        <v>48</v>
      </c>
      <c r="B99" s="12">
        <v>1871.6675</v>
      </c>
      <c r="C99" s="11"/>
      <c r="D99" s="13">
        <f t="shared" si="3"/>
        <v>0</v>
      </c>
      <c r="E99" s="11"/>
    </row>
    <row r="100" spans="1:5" ht="15" hidden="1">
      <c r="A100" s="11" t="s">
        <v>49</v>
      </c>
      <c r="B100" s="12">
        <v>1854.625</v>
      </c>
      <c r="C100" s="11"/>
      <c r="D100" s="13">
        <f t="shared" si="3"/>
        <v>0</v>
      </c>
      <c r="E100" s="11"/>
    </row>
    <row r="101" spans="1:5" ht="15" hidden="1">
      <c r="A101" s="11" t="s">
        <v>45</v>
      </c>
      <c r="B101" s="12">
        <v>1446.6075000000001</v>
      </c>
      <c r="C101" s="11"/>
      <c r="D101" s="13">
        <f t="shared" si="3"/>
        <v>0</v>
      </c>
      <c r="E101" s="11"/>
    </row>
    <row r="102" spans="1:5" ht="15" hidden="1">
      <c r="A102" s="11" t="s">
        <v>82</v>
      </c>
      <c r="B102" s="12">
        <v>7586.92</v>
      </c>
      <c r="C102" s="11"/>
      <c r="D102" s="13">
        <f t="shared" si="3"/>
        <v>0</v>
      </c>
      <c r="E102" s="11" t="s">
        <v>86</v>
      </c>
    </row>
    <row r="103" spans="1:5" ht="15" hidden="1">
      <c r="A103" s="11" t="s">
        <v>83</v>
      </c>
      <c r="B103" s="12">
        <v>8641.5499999999993</v>
      </c>
      <c r="C103" s="11"/>
      <c r="D103" s="13">
        <f t="shared" si="3"/>
        <v>0</v>
      </c>
      <c r="E103" s="11" t="s">
        <v>86</v>
      </c>
    </row>
    <row r="104" spans="1:5" ht="15" hidden="1">
      <c r="A104" s="11" t="s">
        <v>61</v>
      </c>
      <c r="B104" s="12">
        <v>5183.9274999999998</v>
      </c>
      <c r="C104" s="11"/>
      <c r="D104" s="13">
        <f t="shared" si="3"/>
        <v>0</v>
      </c>
      <c r="E104" s="11" t="s">
        <v>81</v>
      </c>
    </row>
    <row r="105" spans="1:5" ht="15" hidden="1">
      <c r="A105" s="11" t="s">
        <v>62</v>
      </c>
      <c r="B105" s="12">
        <v>5455.6049999999996</v>
      </c>
      <c r="C105" s="11"/>
      <c r="D105" s="13">
        <f t="shared" si="3"/>
        <v>0</v>
      </c>
      <c r="E105" s="11" t="s">
        <v>81</v>
      </c>
    </row>
    <row r="106" spans="1:5" ht="15">
      <c r="A106" s="11" t="s">
        <v>169</v>
      </c>
      <c r="B106" s="12">
        <v>4526.2875000000004</v>
      </c>
      <c r="C106" s="11">
        <v>5</v>
      </c>
      <c r="D106" s="13">
        <f>C106*B106</f>
        <v>22631.4375</v>
      </c>
      <c r="E106" s="11" t="s">
        <v>86</v>
      </c>
    </row>
    <row r="107" spans="1:5" ht="15" hidden="1">
      <c r="A107" s="11" t="s">
        <v>87</v>
      </c>
      <c r="B107" s="12">
        <v>5510.74</v>
      </c>
      <c r="C107" s="11"/>
      <c r="D107" s="13">
        <f t="shared" si="3"/>
        <v>0</v>
      </c>
      <c r="E107" s="11" t="s">
        <v>81</v>
      </c>
    </row>
    <row r="108" spans="1:5" ht="15">
      <c r="A108" s="11" t="s">
        <v>108</v>
      </c>
      <c r="B108" s="12">
        <v>4896.21</v>
      </c>
      <c r="C108" s="11">
        <v>3</v>
      </c>
      <c r="D108" s="13">
        <f t="shared" si="3"/>
        <v>14688.630000000001</v>
      </c>
      <c r="E108" s="11" t="s">
        <v>81</v>
      </c>
    </row>
    <row r="109" spans="1:5" ht="15" hidden="1">
      <c r="A109" s="11" t="s">
        <v>103</v>
      </c>
      <c r="B109" s="12">
        <v>5150.8500000000004</v>
      </c>
      <c r="C109" s="11"/>
      <c r="D109" s="13">
        <f t="shared" si="3"/>
        <v>0</v>
      </c>
      <c r="E109" s="11" t="s">
        <v>132</v>
      </c>
    </row>
    <row r="110" spans="1:5" ht="15" hidden="1">
      <c r="A110" s="11" t="s">
        <v>135</v>
      </c>
      <c r="B110" s="12">
        <v>4973.3999999999996</v>
      </c>
      <c r="C110" s="11"/>
      <c r="D110" s="13">
        <f t="shared" si="3"/>
        <v>0</v>
      </c>
      <c r="E110" s="11" t="s">
        <v>139</v>
      </c>
    </row>
    <row r="111" spans="1:5" ht="15" hidden="1">
      <c r="A111" s="11" t="s">
        <v>118</v>
      </c>
      <c r="B111" s="12">
        <v>5423.53</v>
      </c>
      <c r="C111" s="11"/>
      <c r="D111" s="13">
        <f t="shared" si="3"/>
        <v>0</v>
      </c>
      <c r="E111" s="11" t="s">
        <v>81</v>
      </c>
    </row>
    <row r="112" spans="1:5" ht="15" hidden="1">
      <c r="A112" s="11" t="s">
        <v>111</v>
      </c>
      <c r="B112" s="12">
        <v>5940.82</v>
      </c>
      <c r="C112" s="11"/>
      <c r="D112" s="13">
        <f t="shared" ref="D112" si="4">C112*B112</f>
        <v>0</v>
      </c>
      <c r="E112" s="11" t="s">
        <v>81</v>
      </c>
    </row>
    <row r="113" spans="1:5" ht="15" hidden="1">
      <c r="A113" s="11" t="s">
        <v>120</v>
      </c>
      <c r="B113" s="12">
        <v>5257.11</v>
      </c>
      <c r="C113" s="11"/>
      <c r="D113" s="13">
        <f>C113*B113</f>
        <v>0</v>
      </c>
      <c r="E113" s="11" t="s">
        <v>161</v>
      </c>
    </row>
    <row r="114" spans="1:5" ht="15" hidden="1">
      <c r="A114" s="11" t="s">
        <v>50</v>
      </c>
      <c r="B114" s="12">
        <v>2900.2325000000001</v>
      </c>
      <c r="C114" s="11"/>
      <c r="D114" s="13">
        <f t="shared" si="3"/>
        <v>0</v>
      </c>
      <c r="E114" s="11" t="s">
        <v>81</v>
      </c>
    </row>
    <row r="115" spans="1:5" ht="15" hidden="1">
      <c r="A115" s="11" t="s">
        <v>51</v>
      </c>
      <c r="B115" s="12">
        <v>3143.84</v>
      </c>
      <c r="C115" s="11"/>
      <c r="D115" s="13">
        <f t="shared" si="3"/>
        <v>0</v>
      </c>
      <c r="E115" s="11" t="s">
        <v>86</v>
      </c>
    </row>
    <row r="116" spans="1:5" ht="15" hidden="1">
      <c r="A116" s="11" t="s">
        <v>52</v>
      </c>
      <c r="B116" s="12">
        <v>3518.7750000000001</v>
      </c>
      <c r="C116" s="11"/>
      <c r="D116" s="13">
        <f t="shared" si="3"/>
        <v>0</v>
      </c>
      <c r="E116" s="11"/>
    </row>
    <row r="117" spans="1:5" ht="15" hidden="1">
      <c r="A117" s="11" t="s">
        <v>53</v>
      </c>
      <c r="B117" s="12">
        <v>3556.87</v>
      </c>
      <c r="C117" s="11"/>
      <c r="D117" s="13">
        <f t="shared" si="3"/>
        <v>0</v>
      </c>
      <c r="E117" s="11" t="s">
        <v>84</v>
      </c>
    </row>
    <row r="118" spans="1:5" ht="15" hidden="1">
      <c r="A118" s="11" t="s">
        <v>107</v>
      </c>
      <c r="B118" s="12">
        <v>3471.66</v>
      </c>
      <c r="C118" s="11"/>
      <c r="D118" s="13">
        <f t="shared" si="3"/>
        <v>0</v>
      </c>
      <c r="E118" s="11" t="s">
        <v>139</v>
      </c>
    </row>
    <row r="119" spans="1:5" ht="15" hidden="1">
      <c r="A119" s="11" t="s">
        <v>54</v>
      </c>
      <c r="B119" s="12">
        <v>3919.7750000000001</v>
      </c>
      <c r="C119" s="11"/>
      <c r="D119" s="13">
        <f t="shared" si="3"/>
        <v>0</v>
      </c>
      <c r="E119" s="11" t="s">
        <v>81</v>
      </c>
    </row>
    <row r="120" spans="1:5" ht="15" hidden="1">
      <c r="A120" s="11" t="s">
        <v>55</v>
      </c>
      <c r="B120" s="12">
        <v>4534.3074999999999</v>
      </c>
      <c r="C120" s="11"/>
      <c r="D120" s="13">
        <f t="shared" si="3"/>
        <v>0</v>
      </c>
      <c r="E120" s="11" t="s">
        <v>81</v>
      </c>
    </row>
    <row r="121" spans="1:5" ht="15" hidden="1">
      <c r="A121" s="11" t="s">
        <v>129</v>
      </c>
      <c r="B121" s="12">
        <v>3433.56</v>
      </c>
      <c r="C121" s="11"/>
      <c r="D121" s="13">
        <f t="shared" si="3"/>
        <v>0</v>
      </c>
      <c r="E121" s="11" t="s">
        <v>136</v>
      </c>
    </row>
    <row r="122" spans="1:5" ht="15" hidden="1">
      <c r="A122" s="11" t="s">
        <v>56</v>
      </c>
      <c r="B122" s="12">
        <v>4476.1625000000004</v>
      </c>
      <c r="C122" s="11"/>
      <c r="D122" s="13">
        <f t="shared" si="3"/>
        <v>0</v>
      </c>
      <c r="E122" s="11"/>
    </row>
    <row r="123" spans="1:5" ht="15" hidden="1">
      <c r="A123" s="11" t="s">
        <v>124</v>
      </c>
      <c r="B123" s="12">
        <v>4389.95</v>
      </c>
      <c r="C123" s="11"/>
      <c r="D123" s="13">
        <f t="shared" si="3"/>
        <v>0</v>
      </c>
      <c r="E123" s="11" t="s">
        <v>155</v>
      </c>
    </row>
    <row r="124" spans="1:5" ht="15" hidden="1">
      <c r="A124" s="11" t="s">
        <v>57</v>
      </c>
      <c r="B124" s="12">
        <v>5269.14</v>
      </c>
      <c r="C124" s="11"/>
      <c r="D124" s="13">
        <f t="shared" si="3"/>
        <v>0</v>
      </c>
      <c r="E124" s="11" t="s">
        <v>81</v>
      </c>
    </row>
    <row r="125" spans="1:5" ht="15" hidden="1">
      <c r="A125" s="11" t="s">
        <v>58</v>
      </c>
      <c r="B125" s="12">
        <v>5921.7674999999999</v>
      </c>
      <c r="C125" s="11"/>
      <c r="D125" s="13">
        <f t="shared" si="3"/>
        <v>0</v>
      </c>
      <c r="E125" s="11" t="s">
        <v>81</v>
      </c>
    </row>
    <row r="126" spans="1:5" ht="12" customHeight="1">
      <c r="A126" s="11" t="s">
        <v>157</v>
      </c>
      <c r="B126" s="12">
        <v>1170.92</v>
      </c>
      <c r="C126" s="11">
        <v>60</v>
      </c>
      <c r="D126" s="13">
        <f>C126*B126</f>
        <v>70255.200000000012</v>
      </c>
      <c r="E126" s="11" t="s">
        <v>132</v>
      </c>
    </row>
    <row r="127" spans="1:5" ht="15" hidden="1">
      <c r="A127" s="11" t="s">
        <v>59</v>
      </c>
      <c r="B127" s="12">
        <v>3934.8125</v>
      </c>
      <c r="C127" s="11"/>
      <c r="D127" s="13">
        <f t="shared" si="3"/>
        <v>0</v>
      </c>
      <c r="E127" s="11" t="s">
        <v>81</v>
      </c>
    </row>
    <row r="128" spans="1:5" ht="15" hidden="1">
      <c r="A128" s="11" t="s">
        <v>104</v>
      </c>
      <c r="B128" s="12">
        <v>4027.0425</v>
      </c>
      <c r="C128" s="11"/>
      <c r="D128" s="13">
        <f t="shared" si="3"/>
        <v>0</v>
      </c>
      <c r="E128" s="11" t="s">
        <v>153</v>
      </c>
    </row>
    <row r="129" spans="1:9" ht="15" hidden="1">
      <c r="A129" s="11" t="s">
        <v>123</v>
      </c>
      <c r="B129" s="12">
        <v>3892.71</v>
      </c>
      <c r="C129" s="11"/>
      <c r="D129" s="13">
        <f t="shared" si="3"/>
        <v>0</v>
      </c>
      <c r="E129" s="11" t="s">
        <v>139</v>
      </c>
    </row>
    <row r="130" spans="1:9" ht="15" hidden="1">
      <c r="A130" s="11" t="s">
        <v>60</v>
      </c>
      <c r="B130" s="12">
        <v>4507.24</v>
      </c>
      <c r="C130" s="11"/>
      <c r="D130" s="13">
        <f t="shared" si="3"/>
        <v>0</v>
      </c>
      <c r="E130" s="11" t="s">
        <v>81</v>
      </c>
    </row>
    <row r="131" spans="1:9" ht="15" hidden="1">
      <c r="A131" s="11" t="s">
        <v>105</v>
      </c>
      <c r="B131" s="12">
        <v>4409</v>
      </c>
      <c r="C131" s="11"/>
      <c r="D131" s="13">
        <f t="shared" si="3"/>
        <v>0</v>
      </c>
      <c r="E131" s="11" t="s">
        <v>81</v>
      </c>
    </row>
    <row r="132" spans="1:9" ht="15" hidden="1">
      <c r="A132" s="11" t="s">
        <v>133</v>
      </c>
      <c r="B132" s="12">
        <v>4165.3900000000003</v>
      </c>
      <c r="C132" s="11"/>
      <c r="D132" s="13">
        <f t="shared" si="3"/>
        <v>0</v>
      </c>
      <c r="E132" s="11" t="s">
        <v>139</v>
      </c>
    </row>
    <row r="133" spans="1:9" ht="15" hidden="1">
      <c r="A133" s="11" t="s">
        <v>117</v>
      </c>
      <c r="B133" s="12">
        <v>4115.26</v>
      </c>
      <c r="C133" s="11"/>
      <c r="D133" s="13">
        <f t="shared" si="3"/>
        <v>0</v>
      </c>
      <c r="E133" s="11" t="s">
        <v>81</v>
      </c>
    </row>
    <row r="134" spans="1:9" ht="15" hidden="1">
      <c r="A134" s="11" t="s">
        <v>63</v>
      </c>
      <c r="B134" s="12">
        <v>12741.775</v>
      </c>
      <c r="C134" s="11"/>
      <c r="D134" s="13">
        <f t="shared" si="3"/>
        <v>0</v>
      </c>
      <c r="E134" s="11"/>
    </row>
    <row r="135" spans="1:9" ht="15" hidden="1">
      <c r="A135" s="11" t="s">
        <v>64</v>
      </c>
      <c r="B135" s="12">
        <v>12310.7</v>
      </c>
      <c r="C135" s="11"/>
      <c r="D135" s="13">
        <f t="shared" si="3"/>
        <v>0</v>
      </c>
      <c r="E135" s="11" t="s">
        <v>86</v>
      </c>
    </row>
    <row r="136" spans="1:9" s="2" customFormat="1" ht="15">
      <c r="A136" s="41" t="s">
        <v>69</v>
      </c>
      <c r="B136" s="41"/>
      <c r="C136" s="19">
        <f>SUM(C5:C135)</f>
        <v>94</v>
      </c>
      <c r="D136" s="20">
        <f>SUM(D5:D135)</f>
        <v>159392.51750000002</v>
      </c>
      <c r="E136" s="19"/>
    </row>
    <row r="137" spans="1:9" ht="9.75" customHeight="1">
      <c r="A137" s="3"/>
    </row>
    <row r="138" spans="1:9" s="6" customFormat="1" ht="15.75" customHeight="1">
      <c r="A138" s="21"/>
      <c r="B138" s="42" t="s">
        <v>77</v>
      </c>
      <c r="C138" s="42"/>
      <c r="D138" s="42"/>
      <c r="E138" s="22"/>
    </row>
    <row r="139" spans="1:9" s="6" customFormat="1" ht="15.75" customHeight="1">
      <c r="A139" s="23"/>
      <c r="B139" s="24" t="s">
        <v>70</v>
      </c>
      <c r="C139" s="24" t="s">
        <v>71</v>
      </c>
      <c r="D139" s="24" t="s">
        <v>67</v>
      </c>
      <c r="E139" s="22"/>
      <c r="I139" s="25"/>
    </row>
    <row r="140" spans="1:9" s="6" customFormat="1" ht="15.75" customHeight="1">
      <c r="A140" s="26"/>
      <c r="B140" s="11" t="s">
        <v>72</v>
      </c>
      <c r="C140" s="27">
        <v>0</v>
      </c>
      <c r="D140" s="11"/>
      <c r="E140" s="22"/>
    </row>
    <row r="141" spans="1:9" s="6" customFormat="1" ht="15.75" customHeight="1">
      <c r="A141" s="26"/>
      <c r="B141" s="11" t="s">
        <v>73</v>
      </c>
      <c r="C141" s="32">
        <v>160000</v>
      </c>
      <c r="D141" s="11"/>
      <c r="E141" s="22"/>
    </row>
    <row r="142" spans="1:9" s="6" customFormat="1" ht="15.75" customHeight="1">
      <c r="A142" s="26"/>
      <c r="B142" s="11" t="s">
        <v>73</v>
      </c>
      <c r="C142" s="27">
        <v>0</v>
      </c>
      <c r="D142" s="11"/>
      <c r="E142" s="22"/>
    </row>
    <row r="143" spans="1:9" s="6" customFormat="1" ht="15.75" customHeight="1">
      <c r="A143" s="26"/>
      <c r="B143" s="11" t="s">
        <v>74</v>
      </c>
      <c r="C143" s="27"/>
      <c r="D143" s="11"/>
      <c r="E143" s="22"/>
    </row>
    <row r="144" spans="1:9" s="6" customFormat="1" ht="15.75" customHeight="1">
      <c r="A144" s="26"/>
      <c r="B144" s="11" t="s">
        <v>75</v>
      </c>
      <c r="C144" s="27">
        <v>0</v>
      </c>
      <c r="D144" s="11"/>
      <c r="E144" s="22"/>
    </row>
    <row r="145" spans="1:5" s="6" customFormat="1" ht="15.75" customHeight="1">
      <c r="A145" s="26"/>
      <c r="B145" s="11" t="s">
        <v>76</v>
      </c>
      <c r="C145" s="27">
        <v>0</v>
      </c>
      <c r="D145" s="11"/>
      <c r="E145" s="22"/>
    </row>
    <row r="146" spans="1:5" s="6" customFormat="1" ht="15.75" customHeight="1">
      <c r="A146" s="23"/>
      <c r="B146" s="28" t="s">
        <v>69</v>
      </c>
      <c r="C146" s="29">
        <f>SUM(C140:C145)</f>
        <v>160000</v>
      </c>
      <c r="D146" s="30"/>
      <c r="E146" s="22"/>
    </row>
    <row r="147" spans="1:5">
      <c r="A147" s="3"/>
      <c r="C147" s="4"/>
      <c r="D147" s="4"/>
    </row>
  </sheetData>
  <autoFilter ref="A4:E136">
    <filterColumn colId="2">
      <customFilters>
        <customFilter operator="notEqual" val=" "/>
      </customFilters>
    </filterColumn>
  </autoFilter>
  <mergeCells count="4">
    <mergeCell ref="A1:E1"/>
    <mergeCell ref="A2:E2"/>
    <mergeCell ref="A136:B136"/>
    <mergeCell ref="B138:D1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2019-05-08T07:14:53Z</dcterms:modified>
</cp:coreProperties>
</file>