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Requisition'!$A$3:$E$101</definedName>
  </definedName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3"/>
  <c r="D47"/>
  <c r="C102"/>
  <c r="D10"/>
  <c r="D11"/>
  <c r="D99"/>
  <c r="D101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1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2" l="1"/>
</calcChain>
</file>

<file path=xl/sharedStrings.xml><?xml version="1.0" encoding="utf-8"?>
<sst xmlns="http://schemas.openxmlformats.org/spreadsheetml/2006/main" count="202" uniqueCount="142">
  <si>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</si>
  <si>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</si>
  <si>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</si>
  <si>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</si>
  <si>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</si>
  <si>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</si>
  <si>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</si>
  <si>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</si>
  <si>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</si>
  <si>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</si>
  <si>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</si>
  <si>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</si>
  <si>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</si>
  <si>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</si>
  <si>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</si>
  <si>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</si>
  <si>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</si>
  <si>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</si>
  <si>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</si>
  <si>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</si>
  <si>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</si>
  <si>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</si>
  <si>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</si>
  <si>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</si>
  <si>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</si>
  <si>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</si>
  <si>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</si>
  <si>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</si>
  <si>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</si>
  <si>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</si>
  <si>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</si>
  <si>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</si>
  <si>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</si>
  <si>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</si>
  <si>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</si>
  <si>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</si>
  <si>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</si>
  <si>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</si>
  <si>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</si>
  <si>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</si>
  <si>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</si>
  <si>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</si>
  <si>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</si>
  <si>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</si>
  <si>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</si>
  <si>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</si>
  <si>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</si>
  <si>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</si>
  <si>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</si>
  <si>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</si>
  <si>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</si>
  <si>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</si>
  <si>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</si>
  <si>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</si>
  <si>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</si>
  <si>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</si>
  <si>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</si>
  <si>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</si>
  <si>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</si>
  <si>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</si>
  <si>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</si>
  <si>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</si>
  <si>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</si>
  <si>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</si>
  <si>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</si>
  <si>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</si>
  <si>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</si>
  <si>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</si>
  <si>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</si>
  <si>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</si>
  <si>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</si>
  <si>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</si>
  <si>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</si>
  <si>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</si>
  <si>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</si>
  <si>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</si>
  <si>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</si>
  <si>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</si>
  <si>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</si>
  <si>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</si>
  <si>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</si>
  <si>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</si>
  <si>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</si>
  <si>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</si>
  <si>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</si>
  <si>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</si>
  <si>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</si>
  <si>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</si>
  <si>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</si>
  <si>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</si>
  <si>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</si>
  <si>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</si>
  <si>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</si>
  <si>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</si>
  <si>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</si>
  <si>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</si>
  <si>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</si>
  <si>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</si>
  <si>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</si>
  <si>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</si>
  <si>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</si>
  <si>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</si>
  <si>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</si>
  <si>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</si>
  <si>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</si>
  <si>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</si>
  <si>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</si>
  <si>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</si>
  <si>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</si>
  <si>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</si>
  <si>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</si>
  <si>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</si>
  <si>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</si>
  <si>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</si>
  <si>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</si>
  <si>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</si>
  <si>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</si>
  <si>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</si>
  <si>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</si>
  <si>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</si>
  <si>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</si>
  <si>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</si>
  <si>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</si>
  <si>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</si>
  <si>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</si>
  <si>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</si>
  <si>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</si>
  <si>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</si>
  <si>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</si>
  <si>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</si>
  <si>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</si>
  <si>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</si>
  <si>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</si>
  <si>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</si>
  <si>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</si>
  <si>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</si>
  <si>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</si>
  <si>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</si>
  <si>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</si>
  <si>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Z30</t>
  </si>
  <si>
    <t>only blue</t>
  </si>
  <si>
    <t>30.06.2020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</si>
</sst>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1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G105" sqref="G105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141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>
      <c r="A13" s="5" t="s">
        <v>115</v>
      </c>
      <c r="B13" s="6">
        <v>779.96</v>
      </c>
      <c r="C13" s="5">
        <v>80</v>
      </c>
      <c r="D13" s="7">
        <f>C13*B13</f>
        <v>62396.800000000003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132</v>
      </c>
      <c r="B15" s="6">
        <v>897.24</v>
      </c>
      <c r="C15" s="5"/>
      <c r="D15" s="7">
        <f t="shared" si="0"/>
        <v>0</v>
      </c>
      <c r="E15" s="5" t="s">
        <v>85</v>
      </c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 hidden="1">
      <c r="A18" s="5" t="s">
        <v>88</v>
      </c>
      <c r="B18" s="6">
        <v>824.06</v>
      </c>
      <c r="C18" s="5"/>
      <c r="D18" s="7">
        <f>C18*B18</f>
        <v>0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 hidden="1">
      <c r="A24" s="5" t="s">
        <v>131</v>
      </c>
      <c r="B24" s="6">
        <v>848.12</v>
      </c>
      <c r="C24" s="5"/>
      <c r="D24" s="7">
        <f>C24*B24</f>
        <v>0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>
      <c r="A25" s="5" t="s">
        <v>66</v>
      </c>
      <c r="B25" s="6">
        <v>1140.845</v>
      </c>
      <c r="C25" s="5">
        <v>40</v>
      </c>
      <c r="D25" s="9">
        <f>C25*B25</f>
        <v>45633.8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>
      <c r="A29" s="5" t="s">
        <v>83</v>
      </c>
      <c r="B29" s="6">
        <v>907.26</v>
      </c>
      <c r="C29" s="5">
        <v>70</v>
      </c>
      <c r="D29" s="7">
        <f t="shared" si="0"/>
        <v>63508.2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99</v>
      </c>
      <c r="B40" s="6">
        <v>5412.5</v>
      </c>
      <c r="C40" s="5"/>
      <c r="D40" s="7">
        <f>C40*B40</f>
        <v>0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107</v>
      </c>
      <c r="B42" s="6">
        <v>5792.76</v>
      </c>
      <c r="C42" s="5"/>
      <c r="D42" s="7">
        <f t="shared" si="0"/>
        <v>0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58</v>
      </c>
      <c r="B45" s="6">
        <v>5383.43</v>
      </c>
      <c r="C45" s="5"/>
      <c r="D45" s="7">
        <f t="shared" si="0"/>
        <v>0</v>
      </c>
      <c r="E45" s="25" t="s">
        <v>137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136</v>
      </c>
      <c r="B47" s="6">
        <v>3947.38</v>
      </c>
      <c r="C47" s="5"/>
      <c r="D47" s="7">
        <f t="shared" si="0"/>
        <v>0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96</v>
      </c>
      <c r="B54" s="6">
        <v>1042.5999999999999</v>
      </c>
      <c r="C54" s="5"/>
      <c r="D54" s="7">
        <f t="shared" si="0"/>
        <v>0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 hidden="1">
      <c r="A56" s="5" t="s">
        <v>102</v>
      </c>
      <c r="B56" s="6">
        <v>1130.82</v>
      </c>
      <c r="C56" s="5"/>
      <c r="D56" s="7">
        <f>C56*B56</f>
        <v>0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>
      <c r="A59" s="5" t="s">
        <v>42</v>
      </c>
      <c r="B59" s="6">
        <v>985.46</v>
      </c>
      <c r="C59" s="5">
        <v>80</v>
      </c>
      <c r="D59" s="7">
        <f t="shared" si="0"/>
        <v>78836.800000000003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 hidden="1">
      <c r="A61" s="5" t="s">
        <v>101</v>
      </c>
      <c r="B61" s="6">
        <v>945.36</v>
      </c>
      <c r="C61" s="5"/>
      <c r="D61" s="7">
        <f>B61*C61</f>
        <v>0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hidden="1" customHeight="1">
      <c r="A91" s="5" t="s">
        <v>87</v>
      </c>
      <c r="B91" s="6">
        <v>1336.3325</v>
      </c>
      <c r="C91" s="5"/>
      <c r="D91" s="7">
        <f t="shared" si="2"/>
        <v>0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3793.01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>
      <c r="A97" s="5" t="s">
        <v>67</v>
      </c>
      <c r="B97" s="6">
        <v>7691.27</v>
      </c>
      <c r="C97" s="5">
        <v>5</v>
      </c>
      <c r="D97" s="7">
        <f t="shared" si="1"/>
        <v>38456.350000000006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1" si="3">C99*B99</f>
        <v>0</v>
      </c>
      <c r="E99" s="25" t="s">
        <v>122</v>
      </c>
    </row>
    <row r="100" spans="1:55" customFormat="1" ht="15" hidden="1">
      <c r="A100" s="5" t="s">
        <v>139</v>
      </c>
      <c r="B100" s="6">
        <v>9066.5400000000009</v>
      </c>
      <c r="C100" s="5"/>
      <c r="D100" s="7">
        <f>B100*C100</f>
        <v>0</v>
      </c>
      <c r="E100" s="25" t="s">
        <v>140</v>
      </c>
    </row>
    <row r="101" spans="1:55" ht="15" hidden="1">
      <c r="A101" s="5" t="s">
        <v>127</v>
      </c>
      <c r="B101" s="6">
        <v>10133.07</v>
      </c>
      <c r="C101" s="5"/>
      <c r="D101" s="7">
        <f t="shared" si="3"/>
        <v>0</v>
      </c>
      <c r="E101" s="25" t="s">
        <v>118</v>
      </c>
    </row>
    <row r="102" spans="1:55" s="34" customFormat="1" ht="15">
      <c r="A102" s="42" t="s">
        <v>16</v>
      </c>
      <c r="B102" s="42"/>
      <c r="C102" s="27">
        <f>SUBTOTAL(9,C7:C101)</f>
        <v>275</v>
      </c>
      <c r="D102" s="12">
        <f>SUBTOTAL(9,D7:D101)</f>
        <v>288831.94999999995</v>
      </c>
      <c r="E102" s="27"/>
      <c r="F102" s="32"/>
      <c r="G102" s="32"/>
      <c r="H102" s="33"/>
      <c r="I102" s="33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</row>
    <row r="103" spans="1:55" ht="17.25" customHeight="1">
      <c r="A103" s="2"/>
      <c r="F103" s="35"/>
      <c r="G103" s="32"/>
      <c r="H103" s="33"/>
      <c r="I103" s="33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</row>
    <row r="104" spans="1:55" s="29" customFormat="1" ht="15.75" customHeight="1">
      <c r="A104" s="20"/>
      <c r="B104" s="43" t="s">
        <v>24</v>
      </c>
      <c r="C104" s="43"/>
      <c r="D104" s="43"/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0"/>
      <c r="B105" s="10" t="s">
        <v>17</v>
      </c>
      <c r="C105" s="10" t="s">
        <v>18</v>
      </c>
      <c r="D105" s="10" t="s">
        <v>14</v>
      </c>
      <c r="E105" s="17"/>
      <c r="F105" s="17"/>
      <c r="G105" s="32"/>
      <c r="H105" s="33"/>
      <c r="I105" s="33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19</v>
      </c>
      <c r="C106" s="15"/>
      <c r="D106" s="5"/>
      <c r="E106" s="17"/>
      <c r="F106" s="17" t="s">
        <v>119</v>
      </c>
      <c r="G106" s="21"/>
      <c r="H106" s="36"/>
      <c r="I106" s="36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20</v>
      </c>
      <c r="C107" s="15"/>
      <c r="D107" s="5" t="s">
        <v>138</v>
      </c>
      <c r="F107" s="17"/>
      <c r="G107" s="21"/>
      <c r="H107" s="21"/>
      <c r="I107" s="21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21</v>
      </c>
      <c r="C108" s="15"/>
      <c r="D108" s="5"/>
      <c r="E108" s="17"/>
      <c r="F108" s="17" t="s">
        <v>108</v>
      </c>
      <c r="G108" s="21"/>
      <c r="H108" s="36"/>
      <c r="I108" s="37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22</v>
      </c>
      <c r="C109" s="15"/>
      <c r="D109" s="5"/>
      <c r="E109" s="17"/>
      <c r="F109" s="17"/>
      <c r="G109" s="21"/>
      <c r="H109" s="36"/>
      <c r="I109" s="36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1"/>
      <c r="B110" s="5" t="s">
        <v>23</v>
      </c>
      <c r="C110" s="15"/>
      <c r="D110" s="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9" customFormat="1" ht="15.75" customHeight="1">
      <c r="A111" s="20"/>
      <c r="B111" s="28" t="s">
        <v>16</v>
      </c>
      <c r="C111" s="16">
        <f>SUBTOTAL(9,C106:C110)</f>
        <v>0</v>
      </c>
      <c r="D111" s="11"/>
      <c r="E111" s="17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>
      <c r="A112" s="22"/>
      <c r="C112" s="38"/>
      <c r="D112" s="38"/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3:33">
      <c r="C113" s="1" t="s">
        <v>117</v>
      </c>
      <c r="E113" s="18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3:33">
      <c r="D114" s="1" t="s">
        <v>108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3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3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3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3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3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3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3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3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3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3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3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3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3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3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6:33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</sheetData>
  <autoFilter ref="A3:E101">
    <filterColumn colId="2">
      <customFilters>
        <customFilter operator="notEqual" val=" "/>
      </customFilters>
    </filterColumn>
  </autoFilter>
  <mergeCells count="4">
    <mergeCell ref="A1:E1"/>
    <mergeCell ref="A102:B102"/>
    <mergeCell ref="B104:D104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2020-06-30T11:53:44Z</dcterms:modified>
</cp:coreProperties>
</file>