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3"/>
  <c r="D104"/>
  <c r="D105"/>
  <c r="D38"/>
  <c r="D77"/>
  <c r="D100"/>
  <c r="D28" l="1"/>
  <c r="D15"/>
  <c r="D33"/>
  <c r="D10"/>
  <c r="D11"/>
  <c r="D103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5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  <c r="D106" l="1"/>
</calcChain>
</file>

<file path=xl/sharedStrings.xml><?xml version="1.0" encoding="utf-8"?>
<sst xmlns="http://schemas.openxmlformats.org/spreadsheetml/2006/main" count="236" uniqueCount="134">
  <si>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</si>
  <si>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</si>
  <si>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</si>
  <si>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</si>
  <si>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</si>
  <si>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</si>
  <si>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</si>
  <si>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</si>
  <si>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</si>
  <si>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</si>
  <si>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</si>
  <si>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</si>
  <si>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</si>
  <si>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</si>
  <si>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</si>
  <si>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</si>
  <si>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</si>
  <si>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</si>
  <si>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</si>
  <si>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</si>
  <si>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</si>
  <si>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</si>
  <si>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</si>
  <si>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</si>
  <si>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</si>
  <si>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</si>
  <si>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</si>
  <si>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</si>
  <si>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</si>
  <si>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</si>
  <si>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</si>
  <si>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</si>
  <si>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</si>
  <si>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</si>
  <si>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</si>
  <si>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</si>
  <si>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</si>
  <si>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</si>
  <si>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</si>
  <si>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</si>
  <si>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</si>
  <si>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</si>
  <si>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</si>
  <si>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</si>
  <si>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</si>
  <si>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</si>
  <si>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</si>
  <si>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</si>
  <si>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</si>
  <si>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</si>
  <si>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</si>
  <si>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</si>
  <si>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</si>
  <si>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</si>
  <si>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</si>
  <si>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</si>
  <si>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</si>
  <si>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</si>
  <si>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</si>
  <si>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</si>
  <si>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</si>
  <si>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</si>
  <si>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</si>
  <si>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</si>
  <si>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</si>
  <si>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</si>
  <si>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</si>
  <si>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</si>
  <si>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</si>
  <si>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</si>
  <si>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</si>
  <si>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</si>
  <si>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</si>
  <si>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</si>
  <si>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</si>
  <si>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</si>
  <si>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</si>
  <si>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</si>
  <si>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</si>
  <si>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</si>
  <si>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</si>
  <si>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</si>
  <si>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</si>
  <si>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</si>
  <si>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</si>
  <si>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</si>
  <si>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</si>
  <si>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</si>
  <si>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</si>
  <si>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</si>
  <si>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</si>
  <si>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</si>
  <si>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</si>
  <si>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</si>
  <si>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</si>
  <si>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</si>
  <si>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</si>
  <si>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</si>
  <si>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</si>
  <si>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</si>
  <si>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</si>
  <si>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</si>
  <si>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</si>
  <si>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</si>
  <si>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</si>
  <si>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</si>
  <si>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</si>
  <si>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</si>
  <si>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</si>
  <si>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</si>
  <si>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</si>
  <si>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</si>
  <si>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</si>
  <si>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</si>
  <si>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</si>
  <si>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</si>
  <si>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</si>
  <si>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</si>
  <si>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</si>
  <si>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</si>
  <si>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</si>
  <si>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</si>
  <si>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</si>
  <si>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</si>
  <si>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</si>
  <si>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</si>
  <si>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</si>
  <si>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</si>
  <si>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</si>
  <si>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</si>
  <si>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</si>
  <si>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</si>
  <si>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Blue</t>
  </si>
  <si>
    <t>05.07.2020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</si>
</sst>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09" sqref="F10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89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>
      <c r="A16" s="24" t="s">
        <v>1</v>
      </c>
      <c r="B16" s="37">
        <v>896.23500000000001</v>
      </c>
      <c r="C16" s="24">
        <v>140</v>
      </c>
      <c r="D16" s="38">
        <f t="shared" si="0"/>
        <v>125472.90000000001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>
      <c r="A27" s="5" t="s">
        <v>81</v>
      </c>
      <c r="B27" s="6">
        <v>907.26</v>
      </c>
      <c r="C27" s="5">
        <v>100</v>
      </c>
      <c r="D27" s="7">
        <f t="shared" si="0"/>
        <v>90726</v>
      </c>
      <c r="E27" s="24" t="s">
        <v>83</v>
      </c>
    </row>
    <row r="28" spans="1:74" customFormat="1" ht="15" hidden="1">
      <c r="A28" s="5" t="s">
        <v>125</v>
      </c>
      <c r="B28" s="6">
        <v>916.29</v>
      </c>
      <c r="C28" s="5"/>
      <c r="D28" s="7">
        <f t="shared" si="0"/>
        <v>0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>
      <c r="A33" s="24" t="s">
        <v>121</v>
      </c>
      <c r="B33" s="37">
        <v>848.12</v>
      </c>
      <c r="C33" s="24">
        <v>100</v>
      </c>
      <c r="D33" s="38">
        <f t="shared" si="0"/>
        <v>84812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2260.7600000000002</v>
      </c>
      <c r="C36" s="5"/>
      <c r="D36" s="7">
        <f t="shared" ref="D36:D62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s="19" customFormat="1" ht="15" hidden="1">
      <c r="A46" s="5" t="s">
        <v>95</v>
      </c>
      <c r="B46" s="6">
        <v>5412.5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24" t="s">
        <v>103</v>
      </c>
      <c r="B48" s="37">
        <v>5792.76</v>
      </c>
      <c r="C48" s="24"/>
      <c r="D48" s="38">
        <f t="shared" si="1"/>
        <v>0</v>
      </c>
      <c r="E48" s="24" t="s">
        <v>83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24" t="s">
        <v>83</v>
      </c>
      <c r="H49" s="46"/>
      <c r="I49" s="43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 t="s">
        <v>83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7">
        <v>5383.43</v>
      </c>
      <c r="C51" s="24"/>
      <c r="D51" s="38">
        <f t="shared" si="1"/>
        <v>0</v>
      </c>
      <c r="E51" s="24" t="s">
        <v>83</v>
      </c>
    </row>
    <row r="52" spans="1:74" customFormat="1" ht="15" hidden="1">
      <c r="A52" s="5" t="s">
        <v>88</v>
      </c>
      <c r="B52" s="6">
        <v>5906.98</v>
      </c>
      <c r="C52" s="5"/>
      <c r="D52" s="7">
        <f t="shared" si="1"/>
        <v>0</v>
      </c>
      <c r="E52" s="24" t="s">
        <v>83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24" t="s">
        <v>92</v>
      </c>
      <c r="B56" s="37">
        <v>1042.5999999999999</v>
      </c>
      <c r="C56" s="24"/>
      <c r="D56" s="38">
        <f t="shared" si="1"/>
        <v>0</v>
      </c>
      <c r="E56" s="24" t="s">
        <v>83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98</v>
      </c>
      <c r="B60" s="6">
        <v>1130.82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24" t="s">
        <v>43</v>
      </c>
      <c r="B61" s="37">
        <v>985.46</v>
      </c>
      <c r="C61" s="24"/>
      <c r="D61" s="38">
        <f t="shared" si="1"/>
        <v>0</v>
      </c>
      <c r="E61" s="24" t="s">
        <v>83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83</v>
      </c>
    </row>
    <row r="63" spans="1:74" customFormat="1" ht="15">
      <c r="A63" s="5" t="s">
        <v>97</v>
      </c>
      <c r="B63" s="6">
        <v>945.36</v>
      </c>
      <c r="C63" s="5">
        <v>100</v>
      </c>
      <c r="D63" s="7">
        <f>B63*C63</f>
        <v>94536</v>
      </c>
      <c r="E63" s="24" t="s">
        <v>83</v>
      </c>
    </row>
    <row r="64" spans="1:74" ht="15" hidden="1">
      <c r="A64" s="5" t="s">
        <v>74</v>
      </c>
      <c r="B64" s="6">
        <v>1072.675</v>
      </c>
      <c r="C64" s="5"/>
      <c r="D64" s="7"/>
      <c r="E64" s="24" t="s">
        <v>83</v>
      </c>
      <c r="G64" s="42"/>
      <c r="H64" s="45"/>
      <c r="I64" s="42"/>
    </row>
    <row r="65" spans="1:33" customFormat="1" ht="15" hidden="1">
      <c r="A65" s="5" t="s">
        <v>79</v>
      </c>
      <c r="B65" s="6">
        <v>1077.6875</v>
      </c>
      <c r="C65" s="5"/>
      <c r="D65" s="7">
        <f>B65*C65</f>
        <v>0</v>
      </c>
      <c r="E65" s="24" t="s">
        <v>83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83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 t="s">
        <v>83</v>
      </c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39" t="s">
        <v>130</v>
      </c>
    </row>
    <row r="73" spans="1:33" customFormat="1" ht="15" hidden="1">
      <c r="A73" s="5" t="s">
        <v>94</v>
      </c>
      <c r="B73" s="6">
        <v>1099.8900000000001</v>
      </c>
      <c r="C73" s="5"/>
      <c r="D73" s="7">
        <f t="shared" ref="D73:D79" si="3">B73*C73</f>
        <v>0</v>
      </c>
      <c r="E73" s="24" t="s">
        <v>83</v>
      </c>
    </row>
    <row r="74" spans="1:33" customFormat="1" ht="15" hidden="1">
      <c r="A74" s="5" t="s">
        <v>91</v>
      </c>
      <c r="B74" s="6">
        <v>1022.68</v>
      </c>
      <c r="C74" s="5"/>
      <c r="D74" s="7">
        <f t="shared" si="3"/>
        <v>0</v>
      </c>
      <c r="E74" s="24" t="s">
        <v>83</v>
      </c>
    </row>
    <row r="75" spans="1:33" customFormat="1" ht="15" hidden="1">
      <c r="A75" s="5" t="s">
        <v>78</v>
      </c>
      <c r="B75" s="6">
        <v>1219.04</v>
      </c>
      <c r="C75" s="5"/>
      <c r="D75" s="7">
        <f t="shared" si="3"/>
        <v>0</v>
      </c>
      <c r="E75" s="24" t="s">
        <v>83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85</v>
      </c>
      <c r="B76" s="6">
        <v>1336.3325</v>
      </c>
      <c r="C76" s="5"/>
      <c r="D76" s="7">
        <f t="shared" si="3"/>
        <v>0</v>
      </c>
      <c r="E76" s="24" t="s">
        <v>83</v>
      </c>
    </row>
    <row r="77" spans="1:33" customFormat="1" ht="15" hidden="1">
      <c r="A77" s="5" t="s">
        <v>127</v>
      </c>
      <c r="B77" s="6">
        <v>1188.97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102</v>
      </c>
      <c r="B78" s="6">
        <v>3520.36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101</v>
      </c>
      <c r="B79" s="6">
        <v>3793.01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 t="s">
        <v>83</v>
      </c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 t="s">
        <v>83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24" t="s">
        <v>83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 t="s">
        <v>83</v>
      </c>
      <c r="F83" s="19"/>
      <c r="G83" s="19"/>
      <c r="H83" s="19"/>
      <c r="I83" s="19" t="s">
        <v>104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83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83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24" t="s">
        <v>83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83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83</v>
      </c>
      <c r="F98" s="23"/>
      <c r="G98" s="23"/>
      <c r="H98" s="47"/>
      <c r="I98" s="44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93</v>
      </c>
      <c r="B99" s="6">
        <v>3618.02</v>
      </c>
      <c r="C99" s="5"/>
      <c r="D99" s="7">
        <f t="shared" si="4"/>
        <v>0</v>
      </c>
      <c r="E99" s="24" t="s">
        <v>83</v>
      </c>
      <c r="F99" s="23"/>
      <c r="G99" s="23"/>
      <c r="H99" s="44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106</v>
      </c>
      <c r="B100" s="6">
        <v>6465.02</v>
      </c>
      <c r="C100" s="5"/>
      <c r="D100" s="7">
        <f>B100*C100</f>
        <v>0</v>
      </c>
      <c r="E100" s="39" t="s">
        <v>122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39" t="s">
        <v>122</v>
      </c>
      <c r="F101" s="19"/>
      <c r="G101" s="19"/>
      <c r="H101" s="43"/>
      <c r="I101" s="43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96</v>
      </c>
      <c r="B102" s="6">
        <v>8101.24</v>
      </c>
      <c r="C102" s="5"/>
      <c r="D102" s="7">
        <f>C102*B102</f>
        <v>0</v>
      </c>
      <c r="E102" s="24" t="s">
        <v>83</v>
      </c>
    </row>
    <row r="103" spans="1:55" customFormat="1" ht="15" hidden="1">
      <c r="A103" s="5" t="s">
        <v>105</v>
      </c>
      <c r="B103" s="6">
        <v>8101.24</v>
      </c>
      <c r="C103" s="5"/>
      <c r="D103" s="7">
        <f>C103*B103</f>
        <v>0</v>
      </c>
      <c r="E103" s="39" t="s">
        <v>126</v>
      </c>
      <c r="H103" s="29"/>
      <c r="I103" s="29"/>
    </row>
    <row r="104" spans="1:55" customFormat="1" ht="15" hidden="1">
      <c r="A104" s="5" t="s">
        <v>131</v>
      </c>
      <c r="B104" s="6">
        <v>9066.5400000000009</v>
      </c>
      <c r="C104" s="5"/>
      <c r="D104" s="7">
        <f t="shared" ref="D104:D105" si="5">C104*B104</f>
        <v>0</v>
      </c>
      <c r="E104" s="39" t="s">
        <v>132</v>
      </c>
      <c r="H104" s="29"/>
      <c r="I104" s="29"/>
    </row>
    <row r="105" spans="1:55" ht="15" hidden="1">
      <c r="A105" s="5" t="s">
        <v>116</v>
      </c>
      <c r="B105" s="6">
        <v>10133.07</v>
      </c>
      <c r="C105" s="5"/>
      <c r="D105" s="7">
        <f t="shared" si="5"/>
        <v>0</v>
      </c>
      <c r="E105" s="39" t="s">
        <v>129</v>
      </c>
    </row>
    <row r="106" spans="1:55" s="32" customFormat="1" ht="15">
      <c r="A106" s="52" t="s">
        <v>17</v>
      </c>
      <c r="B106" s="52"/>
      <c r="C106" s="25">
        <f>SUM(C4:C105)</f>
        <v>440</v>
      </c>
      <c r="D106" s="12">
        <f>SUM(D4:D105)</f>
        <v>395546.9</v>
      </c>
      <c r="E106" s="25"/>
      <c r="F106" s="30"/>
      <c r="G106" s="30"/>
      <c r="H106" s="31"/>
      <c r="I106" s="31"/>
      <c r="J106" s="31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</row>
    <row r="107" spans="1:55" ht="17.25" customHeight="1">
      <c r="A107" s="2"/>
      <c r="F107" s="33"/>
      <c r="G107" s="30"/>
      <c r="H107" s="31"/>
      <c r="I107" s="31"/>
      <c r="J107" s="34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</row>
    <row r="108" spans="1:55" s="27" customFormat="1" ht="15.75" customHeight="1">
      <c r="A108" s="20"/>
      <c r="B108" s="53" t="s">
        <v>24</v>
      </c>
      <c r="C108" s="53"/>
      <c r="D108" s="53"/>
      <c r="E108" s="17"/>
      <c r="F108" s="17"/>
      <c r="G108" s="30"/>
      <c r="H108" s="31"/>
      <c r="I108" s="31"/>
      <c r="J108" s="34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7" customFormat="1" ht="15.75" customHeight="1">
      <c r="A109" s="20"/>
      <c r="B109" s="10" t="s">
        <v>18</v>
      </c>
      <c r="C109" s="10" t="s">
        <v>19</v>
      </c>
      <c r="D109" s="10" t="s">
        <v>15</v>
      </c>
      <c r="E109" s="17"/>
      <c r="F109" s="17"/>
      <c r="G109" s="30"/>
      <c r="H109" s="31"/>
      <c r="I109" s="31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1"/>
      <c r="B110" s="5" t="s">
        <v>20</v>
      </c>
      <c r="C110" s="15"/>
      <c r="D110" s="5"/>
      <c r="E110" s="17"/>
      <c r="F110" s="17" t="s">
        <v>111</v>
      </c>
      <c r="G110" s="21" t="s">
        <v>120</v>
      </c>
      <c r="H110" s="34"/>
      <c r="I110" s="35"/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21</v>
      </c>
      <c r="C111" s="15">
        <v>450000</v>
      </c>
      <c r="D111" s="5" t="s">
        <v>124</v>
      </c>
      <c r="F111" s="17"/>
      <c r="G111" s="21"/>
      <c r="H111" s="21"/>
      <c r="I111" s="21" t="s">
        <v>110</v>
      </c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21</v>
      </c>
      <c r="C112" s="15"/>
      <c r="D112" s="5"/>
      <c r="E112" s="17"/>
      <c r="F112" s="17" t="s">
        <v>120</v>
      </c>
      <c r="G112" s="21"/>
      <c r="H112" s="34"/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4" t="s">
        <v>120</v>
      </c>
      <c r="I113" s="34"/>
      <c r="J113" s="34" t="s">
        <v>120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0"/>
      <c r="B115" s="26" t="s">
        <v>17</v>
      </c>
      <c r="C115" s="16">
        <f>SUBTOTAL(9,C110:C114)</f>
        <v>450000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6"/>
      <c r="D116" s="36"/>
      <c r="E116" s="1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>
      <c r="C117" s="1" t="s">
        <v>110</v>
      </c>
      <c r="E117" s="18"/>
      <c r="F117" s="28"/>
      <c r="H117" s="4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D118" s="1" t="s">
        <v>104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B119" s="1" t="s">
        <v>110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</sheetData>
  <autoFilter ref="A3:E106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2020-07-04T11:57:07Z</dcterms:modified>
</cp:coreProperties>
</file>