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Information Requirement Summary" sheetId="6" r:id="rId1"/>
    <sheet name="Raw Data- Update or input need" sheetId="3" r:id="rId2"/>
    <sheet name="Sheet1" sheetId="5" state="veryHidden" r:id="rId3"/>
  </sheets>
  <definedNames>
    <definedName name="_xlnm._FilterDatabase" localSheetId="1" hidden="1">'Raw Data- Update or input need'!$A$5:$BR$2883</definedName>
    <definedName name="_xlnm.Print_Area" localSheetId="0">'Information Requirement Summary'!$B$1:$H$68</definedName>
  </definedNames>
  <calcPr calcId="152511"/>
</workbook>
</file>

<file path=xl/calcChain.xml><?xml version="1.0" encoding="utf-8"?>
<calcChain xmlns="http://schemas.openxmlformats.org/spreadsheetml/2006/main">
  <c r="W6" i="3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19"/>
  <c r="W423"/>
  <c r="W442"/>
  <c r="W450"/>
  <c r="W451"/>
  <c r="W452"/>
  <c r="W468"/>
  <c r="AO6" l="1"/>
  <c r="AP6"/>
  <c r="AQ6"/>
  <c r="AR6"/>
  <c r="AS6"/>
  <c r="AT6"/>
  <c r="AU6"/>
  <c r="AV6"/>
  <c r="AO7"/>
  <c r="AP7"/>
  <c r="AQ7"/>
  <c r="AR7"/>
  <c r="AS7"/>
  <c r="AT7"/>
  <c r="AU7"/>
  <c r="AV7"/>
  <c r="AO8"/>
  <c r="AP8"/>
  <c r="AQ8"/>
  <c r="AR8"/>
  <c r="AS8"/>
  <c r="AT8"/>
  <c r="AU8"/>
  <c r="AV8"/>
  <c r="AO9"/>
  <c r="AP9"/>
  <c r="AQ9"/>
  <c r="AR9"/>
  <c r="AS9"/>
  <c r="AT9"/>
  <c r="AU9"/>
  <c r="AV9"/>
  <c r="AO10"/>
  <c r="AP10"/>
  <c r="AQ10"/>
  <c r="AR10"/>
  <c r="AS10"/>
  <c r="AT10"/>
  <c r="AU10"/>
  <c r="AV10"/>
  <c r="AO11"/>
  <c r="AP11"/>
  <c r="AQ11"/>
  <c r="AR11"/>
  <c r="AS11"/>
  <c r="AT11"/>
  <c r="AU11"/>
  <c r="AV11"/>
  <c r="AO12"/>
  <c r="AP12"/>
  <c r="AQ12"/>
  <c r="AR12"/>
  <c r="AS12"/>
  <c r="AT12"/>
  <c r="AU12"/>
  <c r="AV12"/>
  <c r="AO13"/>
  <c r="AP13"/>
  <c r="AQ13"/>
  <c r="AR13"/>
  <c r="AS13"/>
  <c r="AT13"/>
  <c r="AU13"/>
  <c r="AV13"/>
  <c r="AO14"/>
  <c r="AP14"/>
  <c r="AQ14"/>
  <c r="AR14"/>
  <c r="AS14"/>
  <c r="AT14"/>
  <c r="AU14"/>
  <c r="AV14"/>
  <c r="AO15"/>
  <c r="AP15"/>
  <c r="AQ15"/>
  <c r="AR15"/>
  <c r="AS15"/>
  <c r="AT15"/>
  <c r="AU15"/>
  <c r="AV15"/>
  <c r="AO16"/>
  <c r="AP16"/>
  <c r="AQ16"/>
  <c r="AR16"/>
  <c r="AS16"/>
  <c r="AT16"/>
  <c r="AU16"/>
  <c r="AV16"/>
  <c r="AO17"/>
  <c r="AP17"/>
  <c r="AQ17"/>
  <c r="AR17"/>
  <c r="AS17"/>
  <c r="AT17"/>
  <c r="AU17"/>
  <c r="AV17"/>
  <c r="AO18"/>
  <c r="AP18"/>
  <c r="AQ18"/>
  <c r="AR18"/>
  <c r="AS18"/>
  <c r="AT18"/>
  <c r="AU18"/>
  <c r="AV18"/>
  <c r="AO19"/>
  <c r="AP19"/>
  <c r="AQ19"/>
  <c r="AR19"/>
  <c r="AS19"/>
  <c r="AT19"/>
  <c r="AU19"/>
  <c r="AV19"/>
  <c r="AO20"/>
  <c r="AP20"/>
  <c r="AQ20"/>
  <c r="AR20"/>
  <c r="AS20"/>
  <c r="AT20"/>
  <c r="AU20"/>
  <c r="AV20"/>
  <c r="AO21"/>
  <c r="AP21"/>
  <c r="AQ21"/>
  <c r="AR21"/>
  <c r="AS21"/>
  <c r="AT21"/>
  <c r="AU21"/>
  <c r="AV21"/>
  <c r="AO22"/>
  <c r="AP22"/>
  <c r="AQ22"/>
  <c r="AR22"/>
  <c r="AS22"/>
  <c r="AT22"/>
  <c r="AU22"/>
  <c r="AV22"/>
  <c r="AO23"/>
  <c r="AP23"/>
  <c r="AQ23"/>
  <c r="AR23"/>
  <c r="AS23"/>
  <c r="AT23"/>
  <c r="AU23"/>
  <c r="AV23"/>
  <c r="AO24"/>
  <c r="AP24"/>
  <c r="AQ24"/>
  <c r="AR24"/>
  <c r="AS24"/>
  <c r="AT24"/>
  <c r="AU24"/>
  <c r="AV24"/>
  <c r="AO25"/>
  <c r="AP25"/>
  <c r="AQ25"/>
  <c r="AR25"/>
  <c r="AS25"/>
  <c r="AT25"/>
  <c r="AU25"/>
  <c r="AV25"/>
  <c r="AO26"/>
  <c r="AP26"/>
  <c r="AQ26"/>
  <c r="AR26"/>
  <c r="AS26"/>
  <c r="AT26"/>
  <c r="AU26"/>
  <c r="AV26"/>
  <c r="AO27"/>
  <c r="AP27"/>
  <c r="AQ27"/>
  <c r="AR27"/>
  <c r="AS27"/>
  <c r="AT27"/>
  <c r="AU27"/>
  <c r="AV27"/>
  <c r="AO28"/>
  <c r="AP28"/>
  <c r="AQ28"/>
  <c r="AR28"/>
  <c r="AS28"/>
  <c r="AT28"/>
  <c r="AU28"/>
  <c r="AV28"/>
  <c r="AO29"/>
  <c r="AP29"/>
  <c r="AQ29"/>
  <c r="AR29"/>
  <c r="AS29"/>
  <c r="AT29"/>
  <c r="AU29"/>
  <c r="AV29"/>
  <c r="AO30"/>
  <c r="AP30"/>
  <c r="AQ30"/>
  <c r="AR30"/>
  <c r="AS30"/>
  <c r="AT30"/>
  <c r="AU30"/>
  <c r="AV30"/>
  <c r="AO31"/>
  <c r="AP31"/>
  <c r="AQ31"/>
  <c r="AR31"/>
  <c r="AS31"/>
  <c r="AT31"/>
  <c r="AU31"/>
  <c r="AV31"/>
  <c r="AO32"/>
  <c r="AP32"/>
  <c r="AQ32"/>
  <c r="AR32"/>
  <c r="AS32"/>
  <c r="AT32"/>
  <c r="AU32"/>
  <c r="AV32"/>
  <c r="AO33"/>
  <c r="AP33"/>
  <c r="AQ33"/>
  <c r="AR33"/>
  <c r="AS33"/>
  <c r="AT33"/>
  <c r="AU33"/>
  <c r="AV33"/>
  <c r="AO34"/>
  <c r="AP34"/>
  <c r="AQ34"/>
  <c r="AR34"/>
  <c r="AS34"/>
  <c r="AT34"/>
  <c r="AU34"/>
  <c r="AV34"/>
  <c r="AO35"/>
  <c r="AP35"/>
  <c r="AQ35"/>
  <c r="AR35"/>
  <c r="AS35"/>
  <c r="AT35"/>
  <c r="AU35"/>
  <c r="AV35"/>
  <c r="AO36"/>
  <c r="AP36"/>
  <c r="AQ36"/>
  <c r="AR36"/>
  <c r="AS36"/>
  <c r="AT36"/>
  <c r="AU36"/>
  <c r="AV36"/>
  <c r="AO37"/>
  <c r="AP37"/>
  <c r="AQ37"/>
  <c r="AR37"/>
  <c r="AS37"/>
  <c r="AT37"/>
  <c r="AU37"/>
  <c r="AV37"/>
  <c r="AO38"/>
  <c r="AP38"/>
  <c r="AQ38"/>
  <c r="AR38"/>
  <c r="AS38"/>
  <c r="AT38"/>
  <c r="AU38"/>
  <c r="AV38"/>
  <c r="AO39"/>
  <c r="AP39"/>
  <c r="AQ39"/>
  <c r="AR39"/>
  <c r="AS39"/>
  <c r="AT39"/>
  <c r="AU39"/>
  <c r="AV39"/>
  <c r="AO40"/>
  <c r="AP40"/>
  <c r="AQ40"/>
  <c r="AR40"/>
  <c r="AS40"/>
  <c r="AT40"/>
  <c r="AU40"/>
  <c r="AV40"/>
  <c r="AO41"/>
  <c r="AP41"/>
  <c r="AQ41"/>
  <c r="AR41"/>
  <c r="AS41"/>
  <c r="AT41"/>
  <c r="AU41"/>
  <c r="AV41"/>
  <c r="AO42"/>
  <c r="AP42"/>
  <c r="AQ42"/>
  <c r="AR42"/>
  <c r="AS42"/>
  <c r="AT42"/>
  <c r="AU42"/>
  <c r="AV42"/>
  <c r="AO43"/>
  <c r="AP43"/>
  <c r="AQ43"/>
  <c r="AR43"/>
  <c r="AS43"/>
  <c r="AT43"/>
  <c r="AU43"/>
  <c r="AV43"/>
  <c r="AO44"/>
  <c r="AP44"/>
  <c r="AQ44"/>
  <c r="AR44"/>
  <c r="AS44"/>
  <c r="AT44"/>
  <c r="AU44"/>
  <c r="AV44"/>
  <c r="AO45"/>
  <c r="AP45"/>
  <c r="AQ45"/>
  <c r="AR45"/>
  <c r="AS45"/>
  <c r="AT45"/>
  <c r="AU45"/>
  <c r="AV45"/>
  <c r="AO46"/>
  <c r="AP46"/>
  <c r="AQ46"/>
  <c r="AR46"/>
  <c r="AS46"/>
  <c r="AT46"/>
  <c r="AU46"/>
  <c r="AV46"/>
  <c r="AO47"/>
  <c r="AP47"/>
  <c r="AQ47"/>
  <c r="AR47"/>
  <c r="AS47"/>
  <c r="AT47"/>
  <c r="AU47"/>
  <c r="AV47"/>
  <c r="AO48"/>
  <c r="AP48"/>
  <c r="AQ48"/>
  <c r="AR48"/>
  <c r="AS48"/>
  <c r="AT48"/>
  <c r="AU48"/>
  <c r="AV48"/>
  <c r="AO49"/>
  <c r="AP49"/>
  <c r="AQ49"/>
  <c r="AR49"/>
  <c r="AS49"/>
  <c r="AT49"/>
  <c r="AU49"/>
  <c r="AV49"/>
  <c r="AO50"/>
  <c r="AP50"/>
  <c r="AQ50"/>
  <c r="AR50"/>
  <c r="AS50"/>
  <c r="AT50"/>
  <c r="AU50"/>
  <c r="AV50"/>
  <c r="AO51"/>
  <c r="AP51"/>
  <c r="AQ51"/>
  <c r="AR51"/>
  <c r="AS51"/>
  <c r="AT51"/>
  <c r="AU51"/>
  <c r="AV51"/>
  <c r="AO52"/>
  <c r="AP52"/>
  <c r="AQ52"/>
  <c r="AR52"/>
  <c r="AS52"/>
  <c r="AT52"/>
  <c r="AU52"/>
  <c r="AV52"/>
  <c r="AO53"/>
  <c r="AP53"/>
  <c r="AQ53"/>
  <c r="AR53"/>
  <c r="AS53"/>
  <c r="AT53"/>
  <c r="AU53"/>
  <c r="AV53"/>
  <c r="AO54"/>
  <c r="AP54"/>
  <c r="AQ54"/>
  <c r="AR54"/>
  <c r="AS54"/>
  <c r="AT54"/>
  <c r="AU54"/>
  <c r="AV54"/>
  <c r="AO55"/>
  <c r="AP55"/>
  <c r="AQ55"/>
  <c r="AR55"/>
  <c r="AS55"/>
  <c r="AT55"/>
  <c r="AU55"/>
  <c r="AV55"/>
  <c r="AO56"/>
  <c r="AP56"/>
  <c r="AQ56"/>
  <c r="AR56"/>
  <c r="AS56"/>
  <c r="AT56"/>
  <c r="AU56"/>
  <c r="AV56"/>
  <c r="AO57"/>
  <c r="AP57"/>
  <c r="AQ57"/>
  <c r="AR57"/>
  <c r="AS57"/>
  <c r="AT57"/>
  <c r="AU57"/>
  <c r="AV57"/>
  <c r="AO58"/>
  <c r="AP58"/>
  <c r="AQ58"/>
  <c r="AR58"/>
  <c r="AS58"/>
  <c r="AT58"/>
  <c r="AU58"/>
  <c r="AV58"/>
  <c r="AO59"/>
  <c r="AP59"/>
  <c r="AQ59"/>
  <c r="AR59"/>
  <c r="AS59"/>
  <c r="AT59"/>
  <c r="AU59"/>
  <c r="AV59"/>
  <c r="AO60"/>
  <c r="AP60"/>
  <c r="AQ60"/>
  <c r="AR60"/>
  <c r="AS60"/>
  <c r="AT60"/>
  <c r="AU60"/>
  <c r="AV60"/>
  <c r="AO61"/>
  <c r="AP61"/>
  <c r="AQ61"/>
  <c r="AR61"/>
  <c r="AS61"/>
  <c r="AT61"/>
  <c r="AU61"/>
  <c r="AV61"/>
  <c r="AO62"/>
  <c r="AP62"/>
  <c r="AQ62"/>
  <c r="AR62"/>
  <c r="AS62"/>
  <c r="AT62"/>
  <c r="AU62"/>
  <c r="AV62"/>
  <c r="AO63"/>
  <c r="AP63"/>
  <c r="AQ63"/>
  <c r="AR63"/>
  <c r="AS63"/>
  <c r="AT63"/>
  <c r="AU63"/>
  <c r="AV63"/>
  <c r="AO64"/>
  <c r="AP64"/>
  <c r="AQ64"/>
  <c r="AR64"/>
  <c r="AS64"/>
  <c r="AT64"/>
  <c r="AU64"/>
  <c r="AV64"/>
  <c r="AO65"/>
  <c r="AP65"/>
  <c r="AQ65"/>
  <c r="AR65"/>
  <c r="AS65"/>
  <c r="AT65"/>
  <c r="AU65"/>
  <c r="AV65"/>
  <c r="AO66"/>
  <c r="AP66"/>
  <c r="AQ66"/>
  <c r="AR66"/>
  <c r="AS66"/>
  <c r="AT66"/>
  <c r="AU66"/>
  <c r="AV66"/>
  <c r="AO67"/>
  <c r="AP67"/>
  <c r="AQ67"/>
  <c r="AR67"/>
  <c r="AS67"/>
  <c r="AT67"/>
  <c r="AU67"/>
  <c r="AV67"/>
  <c r="AO68"/>
  <c r="AP68"/>
  <c r="AQ68"/>
  <c r="AR68"/>
  <c r="AS68"/>
  <c r="AT68"/>
  <c r="AU68"/>
  <c r="AV68"/>
  <c r="AO69"/>
  <c r="AP69"/>
  <c r="AQ69"/>
  <c r="AR69"/>
  <c r="AS69"/>
  <c r="AT69"/>
  <c r="AU69"/>
  <c r="AV69"/>
  <c r="AO70"/>
  <c r="AP70"/>
  <c r="AQ70"/>
  <c r="AR70"/>
  <c r="AS70"/>
  <c r="AT70"/>
  <c r="AU70"/>
  <c r="AV70"/>
  <c r="AO71"/>
  <c r="AP71"/>
  <c r="AQ71"/>
  <c r="AR71"/>
  <c r="AS71"/>
  <c r="AT71"/>
  <c r="AU71"/>
  <c r="AV71"/>
  <c r="AO72"/>
  <c r="AP72"/>
  <c r="AQ72"/>
  <c r="AR72"/>
  <c r="AS72"/>
  <c r="AT72"/>
  <c r="AU72"/>
  <c r="AV72"/>
  <c r="AO73"/>
  <c r="AP73"/>
  <c r="AQ73"/>
  <c r="AR73"/>
  <c r="AS73"/>
  <c r="AT73"/>
  <c r="AU73"/>
  <c r="AV73"/>
  <c r="AO74"/>
  <c r="AP74"/>
  <c r="AQ74"/>
  <c r="AR74"/>
  <c r="AS74"/>
  <c r="AT74"/>
  <c r="AU74"/>
  <c r="AV74"/>
  <c r="AO75"/>
  <c r="AP75"/>
  <c r="AQ75"/>
  <c r="AR75"/>
  <c r="AS75"/>
  <c r="AT75"/>
  <c r="AU75"/>
  <c r="AV75"/>
  <c r="AO76"/>
  <c r="AP76"/>
  <c r="AQ76"/>
  <c r="AR76"/>
  <c r="AS76"/>
  <c r="AT76"/>
  <c r="AU76"/>
  <c r="AV76"/>
  <c r="AO77"/>
  <c r="AP77"/>
  <c r="AQ77"/>
  <c r="AR77"/>
  <c r="AS77"/>
  <c r="AT77"/>
  <c r="AU77"/>
  <c r="AV77"/>
  <c r="AO78"/>
  <c r="AP78"/>
  <c r="AQ78"/>
  <c r="AR78"/>
  <c r="AS78"/>
  <c r="AT78"/>
  <c r="AU78"/>
  <c r="AV78"/>
  <c r="AO79"/>
  <c r="AP79"/>
  <c r="AQ79"/>
  <c r="AR79"/>
  <c r="AS79"/>
  <c r="AT79"/>
  <c r="AU79"/>
  <c r="AV79"/>
  <c r="AO80"/>
  <c r="AP80"/>
  <c r="AQ80"/>
  <c r="AR80"/>
  <c r="AS80"/>
  <c r="AT80"/>
  <c r="AU80"/>
  <c r="AV80"/>
  <c r="AO81"/>
  <c r="AP81"/>
  <c r="AQ81"/>
  <c r="AR81"/>
  <c r="AS81"/>
  <c r="AT81"/>
  <c r="AU81"/>
  <c r="AV81"/>
  <c r="AO82"/>
  <c r="AP82"/>
  <c r="AQ82"/>
  <c r="AR82"/>
  <c r="AS82"/>
  <c r="AT82"/>
  <c r="AU82"/>
  <c r="AV82"/>
  <c r="AO83"/>
  <c r="AP83"/>
  <c r="AQ83"/>
  <c r="AR83"/>
  <c r="AS83"/>
  <c r="AT83"/>
  <c r="AU83"/>
  <c r="AV83"/>
  <c r="AO84"/>
  <c r="AP84"/>
  <c r="AQ84"/>
  <c r="AR84"/>
  <c r="AS84"/>
  <c r="AT84"/>
  <c r="AU84"/>
  <c r="AV84"/>
  <c r="AO85"/>
  <c r="AP85"/>
  <c r="AQ85"/>
  <c r="AR85"/>
  <c r="AS85"/>
  <c r="AT85"/>
  <c r="AU85"/>
  <c r="AV85"/>
  <c r="AO86"/>
  <c r="AP86"/>
  <c r="AQ86"/>
  <c r="AR86"/>
  <c r="AS86"/>
  <c r="AT86"/>
  <c r="AU86"/>
  <c r="AV86"/>
  <c r="AO87"/>
  <c r="AP87"/>
  <c r="AQ87"/>
  <c r="AR87"/>
  <c r="AS87"/>
  <c r="AT87"/>
  <c r="AU87"/>
  <c r="AV87"/>
  <c r="AO88"/>
  <c r="AP88"/>
  <c r="AQ88"/>
  <c r="AR88"/>
  <c r="AS88"/>
  <c r="AT88"/>
  <c r="AU88"/>
  <c r="AV88"/>
  <c r="AO89"/>
  <c r="AP89"/>
  <c r="AQ89"/>
  <c r="AR89"/>
  <c r="AS89"/>
  <c r="AT89"/>
  <c r="AU89"/>
  <c r="AV89"/>
  <c r="AO90"/>
  <c r="AP90"/>
  <c r="AQ90"/>
  <c r="AR90"/>
  <c r="AS90"/>
  <c r="AT90"/>
  <c r="AU90"/>
  <c r="AV90"/>
  <c r="AO91"/>
  <c r="AP91"/>
  <c r="AQ91"/>
  <c r="AR91"/>
  <c r="AS91"/>
  <c r="AT91"/>
  <c r="AU91"/>
  <c r="AV91"/>
  <c r="AO92"/>
  <c r="AP92"/>
  <c r="AQ92"/>
  <c r="AR92"/>
  <c r="AS92"/>
  <c r="AT92"/>
  <c r="AU92"/>
  <c r="AV92"/>
  <c r="AO93"/>
  <c r="AP93"/>
  <c r="AQ93"/>
  <c r="AR93"/>
  <c r="AS93"/>
  <c r="AT93"/>
  <c r="AU93"/>
  <c r="AV93"/>
  <c r="AO94"/>
  <c r="AP94"/>
  <c r="AQ94"/>
  <c r="AR94"/>
  <c r="AS94"/>
  <c r="AT94"/>
  <c r="AU94"/>
  <c r="AV94"/>
  <c r="AO95"/>
  <c r="AP95"/>
  <c r="AQ95"/>
  <c r="AR95"/>
  <c r="AS95"/>
  <c r="AT95"/>
  <c r="AU95"/>
  <c r="AV95"/>
  <c r="AO96"/>
  <c r="AP96"/>
  <c r="AQ96"/>
  <c r="AR96"/>
  <c r="AS96"/>
  <c r="AT96"/>
  <c r="AU96"/>
  <c r="AV96"/>
  <c r="AO97"/>
  <c r="AP97"/>
  <c r="AQ97"/>
  <c r="AR97"/>
  <c r="AS97"/>
  <c r="AT97"/>
  <c r="AU97"/>
  <c r="AV97"/>
  <c r="AO98"/>
  <c r="AP98"/>
  <c r="AQ98"/>
  <c r="AR98"/>
  <c r="AS98"/>
  <c r="AT98"/>
  <c r="AU98"/>
  <c r="AV98"/>
  <c r="AO99"/>
  <c r="AP99"/>
  <c r="AQ99"/>
  <c r="AR99"/>
  <c r="AS99"/>
  <c r="AT99"/>
  <c r="AU99"/>
  <c r="AV99"/>
  <c r="AO100"/>
  <c r="AP100"/>
  <c r="AQ100"/>
  <c r="AR100"/>
  <c r="AS100"/>
  <c r="AT100"/>
  <c r="AU100"/>
  <c r="AV100"/>
  <c r="AO101"/>
  <c r="AP101"/>
  <c r="AQ101"/>
  <c r="AR101"/>
  <c r="AS101"/>
  <c r="AT101"/>
  <c r="AU101"/>
  <c r="AV101"/>
  <c r="AO102"/>
  <c r="AP102"/>
  <c r="AQ102"/>
  <c r="AR102"/>
  <c r="AS102"/>
  <c r="AT102"/>
  <c r="AU102"/>
  <c r="AV102"/>
  <c r="AO103"/>
  <c r="AP103"/>
  <c r="AQ103"/>
  <c r="AR103"/>
  <c r="AS103"/>
  <c r="AT103"/>
  <c r="AU103"/>
  <c r="AV103"/>
  <c r="AO104"/>
  <c r="AP104"/>
  <c r="AQ104"/>
  <c r="AR104"/>
  <c r="AS104"/>
  <c r="AT104"/>
  <c r="AU104"/>
  <c r="AV104"/>
  <c r="AO105"/>
  <c r="AP105"/>
  <c r="AQ105"/>
  <c r="AR105"/>
  <c r="AS105"/>
  <c r="AT105"/>
  <c r="AU105"/>
  <c r="AV105"/>
  <c r="AO106"/>
  <c r="AP106"/>
  <c r="AQ106"/>
  <c r="AR106"/>
  <c r="AS106"/>
  <c r="AT106"/>
  <c r="AU106"/>
  <c r="AV106"/>
  <c r="AO107"/>
  <c r="AP107"/>
  <c r="AQ107"/>
  <c r="AR107"/>
  <c r="AS107"/>
  <c r="AT107"/>
  <c r="AU107"/>
  <c r="AV107"/>
  <c r="AO108"/>
  <c r="AP108"/>
  <c r="AQ108"/>
  <c r="AR108"/>
  <c r="AS108"/>
  <c r="AT108"/>
  <c r="AU108"/>
  <c r="AV108"/>
  <c r="AO109"/>
  <c r="AP109"/>
  <c r="AQ109"/>
  <c r="AR109"/>
  <c r="AS109"/>
  <c r="AT109"/>
  <c r="AU109"/>
  <c r="AV109"/>
  <c r="AO110"/>
  <c r="AP110"/>
  <c r="AQ110"/>
  <c r="AR110"/>
  <c r="AS110"/>
  <c r="AT110"/>
  <c r="AU110"/>
  <c r="AV110"/>
  <c r="AO111"/>
  <c r="AP111"/>
  <c r="AQ111"/>
  <c r="AR111"/>
  <c r="AS111"/>
  <c r="AT111"/>
  <c r="AU111"/>
  <c r="AV111"/>
  <c r="AO112"/>
  <c r="AP112"/>
  <c r="AQ112"/>
  <c r="AR112"/>
  <c r="AS112"/>
  <c r="AT112"/>
  <c r="AU112"/>
  <c r="AV112"/>
  <c r="AO113"/>
  <c r="AP113"/>
  <c r="AQ113"/>
  <c r="AR113"/>
  <c r="AS113"/>
  <c r="AT113"/>
  <c r="AU113"/>
  <c r="AV113"/>
  <c r="AO114"/>
  <c r="AP114"/>
  <c r="AQ114"/>
  <c r="AR114"/>
  <c r="AS114"/>
  <c r="AT114"/>
  <c r="AU114"/>
  <c r="AV114"/>
  <c r="AO115"/>
  <c r="AP115"/>
  <c r="AQ115"/>
  <c r="AR115"/>
  <c r="AS115"/>
  <c r="AT115"/>
  <c r="AU115"/>
  <c r="AV115"/>
  <c r="AO116"/>
  <c r="AP116"/>
  <c r="AQ116"/>
  <c r="AR116"/>
  <c r="AS116"/>
  <c r="AT116"/>
  <c r="AU116"/>
  <c r="AV116"/>
  <c r="AO117"/>
  <c r="AP117"/>
  <c r="AQ117"/>
  <c r="AR117"/>
  <c r="AS117"/>
  <c r="AT117"/>
  <c r="AU117"/>
  <c r="AV117"/>
  <c r="AO118"/>
  <c r="AP118"/>
  <c r="AQ118"/>
  <c r="AR118"/>
  <c r="AS118"/>
  <c r="AT118"/>
  <c r="AU118"/>
  <c r="AV118"/>
  <c r="AO119"/>
  <c r="AP119"/>
  <c r="AQ119"/>
  <c r="AR119"/>
  <c r="AS119"/>
  <c r="AT119"/>
  <c r="AU119"/>
  <c r="AV119"/>
  <c r="AO120"/>
  <c r="AP120"/>
  <c r="AQ120"/>
  <c r="AR120"/>
  <c r="AS120"/>
  <c r="AT120"/>
  <c r="AU120"/>
  <c r="AV120"/>
  <c r="AO121"/>
  <c r="AP121"/>
  <c r="AQ121"/>
  <c r="AR121"/>
  <c r="AS121"/>
  <c r="AT121"/>
  <c r="AU121"/>
  <c r="AV121"/>
  <c r="AO122"/>
  <c r="AP122"/>
  <c r="AQ122"/>
  <c r="AR122"/>
  <c r="AS122"/>
  <c r="AT122"/>
  <c r="AU122"/>
  <c r="AV122"/>
  <c r="AO123"/>
  <c r="AP123"/>
  <c r="AQ123"/>
  <c r="AR123"/>
  <c r="AS123"/>
  <c r="AT123"/>
  <c r="AU123"/>
  <c r="AV123"/>
  <c r="AO124"/>
  <c r="AP124"/>
  <c r="AQ124"/>
  <c r="AR124"/>
  <c r="AS124"/>
  <c r="AT124"/>
  <c r="AU124"/>
  <c r="AV124"/>
  <c r="AO125"/>
  <c r="AP125"/>
  <c r="AQ125"/>
  <c r="AR125"/>
  <c r="AS125"/>
  <c r="AT125"/>
  <c r="AU125"/>
  <c r="AV125"/>
  <c r="AO126"/>
  <c r="AP126"/>
  <c r="AQ126"/>
  <c r="AR126"/>
  <c r="AS126"/>
  <c r="AT126"/>
  <c r="AU126"/>
  <c r="AV126"/>
  <c r="AO127"/>
  <c r="AP127"/>
  <c r="AQ127"/>
  <c r="AR127"/>
  <c r="AS127"/>
  <c r="AT127"/>
  <c r="AU127"/>
  <c r="AV127"/>
  <c r="AO128"/>
  <c r="AP128"/>
  <c r="AQ128"/>
  <c r="AR128"/>
  <c r="AS128"/>
  <c r="AT128"/>
  <c r="AU128"/>
  <c r="AV128"/>
  <c r="AO129"/>
  <c r="AP129"/>
  <c r="AQ129"/>
  <c r="AR129"/>
  <c r="AS129"/>
  <c r="AT129"/>
  <c r="AU129"/>
  <c r="AV129"/>
  <c r="AO130"/>
  <c r="AP130"/>
  <c r="AQ130"/>
  <c r="AR130"/>
  <c r="AS130"/>
  <c r="AT130"/>
  <c r="AU130"/>
  <c r="AV130"/>
  <c r="AO131"/>
  <c r="AP131"/>
  <c r="AQ131"/>
  <c r="AR131"/>
  <c r="AS131"/>
  <c r="AT131"/>
  <c r="AU131"/>
  <c r="AV131"/>
  <c r="AO132"/>
  <c r="AP132"/>
  <c r="AQ132"/>
  <c r="AR132"/>
  <c r="AS132"/>
  <c r="AT132"/>
  <c r="AU132"/>
  <c r="AV132"/>
  <c r="AO133"/>
  <c r="AP133"/>
  <c r="AQ133"/>
  <c r="AR133"/>
  <c r="AS133"/>
  <c r="AT133"/>
  <c r="AU133"/>
  <c r="AV133"/>
  <c r="AO134"/>
  <c r="AP134"/>
  <c r="AQ134"/>
  <c r="AR134"/>
  <c r="AS134"/>
  <c r="AT134"/>
  <c r="AU134"/>
  <c r="AV134"/>
  <c r="AO135"/>
  <c r="AP135"/>
  <c r="AQ135"/>
  <c r="AR135"/>
  <c r="AS135"/>
  <c r="AT135"/>
  <c r="AU135"/>
  <c r="AV135"/>
  <c r="AO136"/>
  <c r="AP136"/>
  <c r="AQ136"/>
  <c r="AR136"/>
  <c r="AS136"/>
  <c r="AT136"/>
  <c r="AU136"/>
  <c r="AV136"/>
  <c r="AO137"/>
  <c r="AP137"/>
  <c r="AQ137"/>
  <c r="AR137"/>
  <c r="AS137"/>
  <c r="AT137"/>
  <c r="AU137"/>
  <c r="AV137"/>
  <c r="AO138"/>
  <c r="AP138"/>
  <c r="AQ138"/>
  <c r="AR138"/>
  <c r="AS138"/>
  <c r="AT138"/>
  <c r="AU138"/>
  <c r="AV138"/>
  <c r="AO139"/>
  <c r="AP139"/>
  <c r="AQ139"/>
  <c r="AR139"/>
  <c r="AS139"/>
  <c r="AT139"/>
  <c r="AU139"/>
  <c r="AV139"/>
  <c r="AO140"/>
  <c r="AP140"/>
  <c r="AQ140"/>
  <c r="AR140"/>
  <c r="AS140"/>
  <c r="AT140"/>
  <c r="AU140"/>
  <c r="AV140"/>
  <c r="AO141"/>
  <c r="AP141"/>
  <c r="AQ141"/>
  <c r="AR141"/>
  <c r="AS141"/>
  <c r="AT141"/>
  <c r="AU141"/>
  <c r="AV141"/>
  <c r="AO142"/>
  <c r="AP142"/>
  <c r="AQ142"/>
  <c r="AR142"/>
  <c r="AS142"/>
  <c r="AT142"/>
  <c r="AU142"/>
  <c r="AV142"/>
  <c r="AO143"/>
  <c r="AP143"/>
  <c r="AQ143"/>
  <c r="AR143"/>
  <c r="AS143"/>
  <c r="AT143"/>
  <c r="AU143"/>
  <c r="AV143"/>
  <c r="AO144"/>
  <c r="AP144"/>
  <c r="AQ144"/>
  <c r="AR144"/>
  <c r="AS144"/>
  <c r="AT144"/>
  <c r="AU144"/>
  <c r="AV144"/>
  <c r="AO145"/>
  <c r="AP145"/>
  <c r="AQ145"/>
  <c r="AR145"/>
  <c r="AS145"/>
  <c r="AT145"/>
  <c r="AU145"/>
  <c r="AV145"/>
  <c r="AO146"/>
  <c r="AP146"/>
  <c r="AQ146"/>
  <c r="AR146"/>
  <c r="AS146"/>
  <c r="AT146"/>
  <c r="AU146"/>
  <c r="AV146"/>
  <c r="AO147"/>
  <c r="AP147"/>
  <c r="AQ147"/>
  <c r="AR147"/>
  <c r="AS147"/>
  <c r="AT147"/>
  <c r="AU147"/>
  <c r="AV147"/>
  <c r="AO148"/>
  <c r="AP148"/>
  <c r="AQ148"/>
  <c r="AR148"/>
  <c r="AS148"/>
  <c r="AT148"/>
  <c r="AU148"/>
  <c r="AV148"/>
  <c r="AO149"/>
  <c r="AP149"/>
  <c r="AQ149"/>
  <c r="AR149"/>
  <c r="AS149"/>
  <c r="AT149"/>
  <c r="AU149"/>
  <c r="AV149"/>
  <c r="AO150"/>
  <c r="AP150"/>
  <c r="AQ150"/>
  <c r="AR150"/>
  <c r="AS150"/>
  <c r="AT150"/>
  <c r="AU150"/>
  <c r="AV150"/>
  <c r="AO151"/>
  <c r="AP151"/>
  <c r="AQ151"/>
  <c r="AR151"/>
  <c r="AS151"/>
  <c r="AT151"/>
  <c r="AU151"/>
  <c r="AV151"/>
  <c r="AO152"/>
  <c r="AP152"/>
  <c r="AQ152"/>
  <c r="AR152"/>
  <c r="AS152"/>
  <c r="AT152"/>
  <c r="AU152"/>
  <c r="AV152"/>
  <c r="AO153"/>
  <c r="AP153"/>
  <c r="AQ153"/>
  <c r="AR153"/>
  <c r="AS153"/>
  <c r="AT153"/>
  <c r="AU153"/>
  <c r="AV153"/>
  <c r="AO154"/>
  <c r="AP154"/>
  <c r="AQ154"/>
  <c r="AR154"/>
  <c r="AS154"/>
  <c r="AT154"/>
  <c r="AU154"/>
  <c r="AV154"/>
  <c r="AO155"/>
  <c r="AP155"/>
  <c r="AQ155"/>
  <c r="AR155"/>
  <c r="AS155"/>
  <c r="AT155"/>
  <c r="AU155"/>
  <c r="AV155"/>
  <c r="AO156"/>
  <c r="AP156"/>
  <c r="AQ156"/>
  <c r="AR156"/>
  <c r="AS156"/>
  <c r="AT156"/>
  <c r="AU156"/>
  <c r="AV156"/>
  <c r="AO157"/>
  <c r="AP157"/>
  <c r="AQ157"/>
  <c r="AR157"/>
  <c r="AS157"/>
  <c r="AT157"/>
  <c r="AU157"/>
  <c r="AV157"/>
  <c r="AO158"/>
  <c r="AP158"/>
  <c r="AQ158"/>
  <c r="AR158"/>
  <c r="AS158"/>
  <c r="AT158"/>
  <c r="AU158"/>
  <c r="AV158"/>
  <c r="AO159"/>
  <c r="AP159"/>
  <c r="AQ159"/>
  <c r="AR159"/>
  <c r="AS159"/>
  <c r="AT159"/>
  <c r="AU159"/>
  <c r="AV159"/>
  <c r="AO160"/>
  <c r="AP160"/>
  <c r="AQ160"/>
  <c r="AR160"/>
  <c r="AS160"/>
  <c r="AT160"/>
  <c r="AU160"/>
  <c r="AV160"/>
  <c r="AO161"/>
  <c r="AP161"/>
  <c r="AQ161"/>
  <c r="AR161"/>
  <c r="AS161"/>
  <c r="AT161"/>
  <c r="AU161"/>
  <c r="AV161"/>
  <c r="AO162"/>
  <c r="AP162"/>
  <c r="AQ162"/>
  <c r="AR162"/>
  <c r="AS162"/>
  <c r="AT162"/>
  <c r="AU162"/>
  <c r="AV162"/>
  <c r="AO163"/>
  <c r="AP163"/>
  <c r="AQ163"/>
  <c r="AR163"/>
  <c r="AS163"/>
  <c r="AT163"/>
  <c r="AU163"/>
  <c r="AV163"/>
  <c r="AO164"/>
  <c r="AP164"/>
  <c r="AQ164"/>
  <c r="AR164"/>
  <c r="AS164"/>
  <c r="AT164"/>
  <c r="AU164"/>
  <c r="AV164"/>
  <c r="AO165"/>
  <c r="AP165"/>
  <c r="AQ165"/>
  <c r="AR165"/>
  <c r="AS165"/>
  <c r="AT165"/>
  <c r="AU165"/>
  <c r="AV165"/>
  <c r="AO166"/>
  <c r="AP166"/>
  <c r="AQ166"/>
  <c r="AR166"/>
  <c r="AS166"/>
  <c r="AT166"/>
  <c r="AU166"/>
  <c r="AV166"/>
  <c r="AO167"/>
  <c r="AP167"/>
  <c r="AQ167"/>
  <c r="AR167"/>
  <c r="AS167"/>
  <c r="AT167"/>
  <c r="AU167"/>
  <c r="AV167"/>
  <c r="AO168"/>
  <c r="AP168"/>
  <c r="AQ168"/>
  <c r="AR168"/>
  <c r="AS168"/>
  <c r="AT168"/>
  <c r="AU168"/>
  <c r="AV168"/>
  <c r="AO169"/>
  <c r="AP169"/>
  <c r="AQ169"/>
  <c r="AR169"/>
  <c r="AS169"/>
  <c r="AT169"/>
  <c r="AU169"/>
  <c r="AV169"/>
  <c r="AO170"/>
  <c r="AP170"/>
  <c r="AQ170"/>
  <c r="AR170"/>
  <c r="AS170"/>
  <c r="AT170"/>
  <c r="AU170"/>
  <c r="AV170"/>
  <c r="AO171"/>
  <c r="AP171"/>
  <c r="AQ171"/>
  <c r="AR171"/>
  <c r="AS171"/>
  <c r="AT171"/>
  <c r="AU171"/>
  <c r="AV171"/>
  <c r="AO172"/>
  <c r="AP172"/>
  <c r="AQ172"/>
  <c r="AR172"/>
  <c r="AS172"/>
  <c r="AT172"/>
  <c r="AU172"/>
  <c r="AV172"/>
  <c r="AO173"/>
  <c r="AP173"/>
  <c r="AQ173"/>
  <c r="AR173"/>
  <c r="AS173"/>
  <c r="AT173"/>
  <c r="AU173"/>
  <c r="AV173"/>
  <c r="AO174"/>
  <c r="AP174"/>
  <c r="AQ174"/>
  <c r="AR174"/>
  <c r="AS174"/>
  <c r="AT174"/>
  <c r="AU174"/>
  <c r="AV174"/>
  <c r="AO175"/>
  <c r="AP175"/>
  <c r="AQ175"/>
  <c r="AR175"/>
  <c r="AS175"/>
  <c r="AT175"/>
  <c r="AU175"/>
  <c r="AV175"/>
  <c r="AO176"/>
  <c r="AP176"/>
  <c r="AQ176"/>
  <c r="AR176"/>
  <c r="AS176"/>
  <c r="AT176"/>
  <c r="AU176"/>
  <c r="AV176"/>
  <c r="AO177"/>
  <c r="AP177"/>
  <c r="AQ177"/>
  <c r="AR177"/>
  <c r="AS177"/>
  <c r="AT177"/>
  <c r="AU177"/>
  <c r="AV177"/>
  <c r="AO178"/>
  <c r="AP178"/>
  <c r="AQ178"/>
  <c r="AR178"/>
  <c r="AS178"/>
  <c r="AT178"/>
  <c r="AU178"/>
  <c r="AV178"/>
  <c r="AO179"/>
  <c r="AP179"/>
  <c r="AQ179"/>
  <c r="AR179"/>
  <c r="AS179"/>
  <c r="AT179"/>
  <c r="AU179"/>
  <c r="AV179"/>
  <c r="AO180"/>
  <c r="AP180"/>
  <c r="AQ180"/>
  <c r="AR180"/>
  <c r="AS180"/>
  <c r="AT180"/>
  <c r="AU180"/>
  <c r="AV180"/>
  <c r="AO181"/>
  <c r="AP181"/>
  <c r="AQ181"/>
  <c r="AR181"/>
  <c r="AS181"/>
  <c r="AT181"/>
  <c r="AU181"/>
  <c r="AV181"/>
  <c r="AO182"/>
  <c r="AP182"/>
  <c r="AQ182"/>
  <c r="AR182"/>
  <c r="AS182"/>
  <c r="AT182"/>
  <c r="AU182"/>
  <c r="AV182"/>
  <c r="AO183"/>
  <c r="AP183"/>
  <c r="AQ183"/>
  <c r="AR183"/>
  <c r="AS183"/>
  <c r="AT183"/>
  <c r="AU183"/>
  <c r="AV183"/>
  <c r="AO184"/>
  <c r="AP184"/>
  <c r="AQ184"/>
  <c r="AR184"/>
  <c r="AS184"/>
  <c r="AT184"/>
  <c r="AU184"/>
  <c r="AV184"/>
  <c r="AO185"/>
  <c r="AP185"/>
  <c r="AQ185"/>
  <c r="AR185"/>
  <c r="AS185"/>
  <c r="AT185"/>
  <c r="AU185"/>
  <c r="AV185"/>
  <c r="AO186"/>
  <c r="AP186"/>
  <c r="AQ186"/>
  <c r="AR186"/>
  <c r="AS186"/>
  <c r="AT186"/>
  <c r="AU186"/>
  <c r="AV186"/>
  <c r="AO187"/>
  <c r="AP187"/>
  <c r="AQ187"/>
  <c r="AR187"/>
  <c r="AS187"/>
  <c r="AT187"/>
  <c r="AU187"/>
  <c r="AV187"/>
  <c r="AO188"/>
  <c r="AP188"/>
  <c r="AQ188"/>
  <c r="AR188"/>
  <c r="AS188"/>
  <c r="AT188"/>
  <c r="AU188"/>
  <c r="AV188"/>
  <c r="AO189"/>
  <c r="AP189"/>
  <c r="AQ189"/>
  <c r="AR189"/>
  <c r="AS189"/>
  <c r="AT189"/>
  <c r="AU189"/>
  <c r="AV189"/>
  <c r="AO190"/>
  <c r="AP190"/>
  <c r="AQ190"/>
  <c r="AR190"/>
  <c r="AS190"/>
  <c r="AT190"/>
  <c r="AU190"/>
  <c r="AV190"/>
  <c r="AO191"/>
  <c r="AP191"/>
  <c r="AQ191"/>
  <c r="AR191"/>
  <c r="AS191"/>
  <c r="AT191"/>
  <c r="AU191"/>
  <c r="AV191"/>
  <c r="AO192"/>
  <c r="AP192"/>
  <c r="AQ192"/>
  <c r="AR192"/>
  <c r="AS192"/>
  <c r="AT192"/>
  <c r="AU192"/>
  <c r="AV192"/>
  <c r="AO193"/>
  <c r="AP193"/>
  <c r="AQ193"/>
  <c r="AR193"/>
  <c r="AS193"/>
  <c r="AT193"/>
  <c r="AU193"/>
  <c r="AV193"/>
  <c r="AO194"/>
  <c r="AP194"/>
  <c r="AQ194"/>
  <c r="AR194"/>
  <c r="AS194"/>
  <c r="AT194"/>
  <c r="AU194"/>
  <c r="AV194"/>
  <c r="AO195"/>
  <c r="AP195"/>
  <c r="AQ195"/>
  <c r="AR195"/>
  <c r="AS195"/>
  <c r="AT195"/>
  <c r="AU195"/>
  <c r="AV195"/>
  <c r="AO196"/>
  <c r="AP196"/>
  <c r="AQ196"/>
  <c r="AR196"/>
  <c r="AS196"/>
  <c r="AT196"/>
  <c r="AU196"/>
  <c r="AV196"/>
  <c r="AO197"/>
  <c r="AP197"/>
  <c r="AQ197"/>
  <c r="AR197"/>
  <c r="AS197"/>
  <c r="AT197"/>
  <c r="AU197"/>
  <c r="AV197"/>
  <c r="AO198"/>
  <c r="AP198"/>
  <c r="AQ198"/>
  <c r="AR198"/>
  <c r="AS198"/>
  <c r="AT198"/>
  <c r="AU198"/>
  <c r="AV198"/>
  <c r="AO199"/>
  <c r="AP199"/>
  <c r="AQ199"/>
  <c r="AR199"/>
  <c r="AS199"/>
  <c r="AT199"/>
  <c r="AU199"/>
  <c r="AV199"/>
  <c r="AO200"/>
  <c r="AP200"/>
  <c r="AQ200"/>
  <c r="AR200"/>
  <c r="AS200"/>
  <c r="AT200"/>
  <c r="AU200"/>
  <c r="AV200"/>
  <c r="AO201"/>
  <c r="AP201"/>
  <c r="AQ201"/>
  <c r="AR201"/>
  <c r="AS201"/>
  <c r="AT201"/>
  <c r="AU201"/>
  <c r="AV201"/>
  <c r="AO202"/>
  <c r="AP202"/>
  <c r="AQ202"/>
  <c r="AR202"/>
  <c r="AS202"/>
  <c r="AT202"/>
  <c r="AU202"/>
  <c r="AV202"/>
  <c r="AO203"/>
  <c r="AP203"/>
  <c r="AQ203"/>
  <c r="AR203"/>
  <c r="AS203"/>
  <c r="AT203"/>
  <c r="AU203"/>
  <c r="AV203"/>
  <c r="AO204"/>
  <c r="AP204"/>
  <c r="AQ204"/>
  <c r="AR204"/>
  <c r="AS204"/>
  <c r="AT204"/>
  <c r="AU204"/>
  <c r="AV204"/>
  <c r="AO205"/>
  <c r="AP205"/>
  <c r="AQ205"/>
  <c r="AR205"/>
  <c r="AS205"/>
  <c r="AT205"/>
  <c r="AU205"/>
  <c r="AV205"/>
  <c r="AO206"/>
  <c r="AP206"/>
  <c r="AQ206"/>
  <c r="AR206"/>
  <c r="AS206"/>
  <c r="AT206"/>
  <c r="AU206"/>
  <c r="AV206"/>
  <c r="AO207"/>
  <c r="AP207"/>
  <c r="AQ207"/>
  <c r="AR207"/>
  <c r="AS207"/>
  <c r="AT207"/>
  <c r="AU207"/>
  <c r="AV207"/>
  <c r="AO208"/>
  <c r="AP208"/>
  <c r="AQ208"/>
  <c r="AR208"/>
  <c r="AS208"/>
  <c r="AT208"/>
  <c r="AU208"/>
  <c r="AV208"/>
  <c r="AO209"/>
  <c r="AP209"/>
  <c r="AQ209"/>
  <c r="AR209"/>
  <c r="AS209"/>
  <c r="AT209"/>
  <c r="AU209"/>
  <c r="AV209"/>
  <c r="AO210"/>
  <c r="AP210"/>
  <c r="AQ210"/>
  <c r="AR210"/>
  <c r="AS210"/>
  <c r="AT210"/>
  <c r="AU210"/>
  <c r="AV210"/>
  <c r="AO211"/>
  <c r="AP211"/>
  <c r="AQ211"/>
  <c r="AR211"/>
  <c r="AS211"/>
  <c r="AT211"/>
  <c r="AU211"/>
  <c r="AV211"/>
  <c r="AO212"/>
  <c r="AP212"/>
  <c r="AQ212"/>
  <c r="AR212"/>
  <c r="AS212"/>
  <c r="AT212"/>
  <c r="AU212"/>
  <c r="AV212"/>
  <c r="AO213"/>
  <c r="AP213"/>
  <c r="AQ213"/>
  <c r="AR213"/>
  <c r="AS213"/>
  <c r="AT213"/>
  <c r="AU213"/>
  <c r="AV213"/>
  <c r="AO214"/>
  <c r="AP214"/>
  <c r="AQ214"/>
  <c r="AR214"/>
  <c r="AS214"/>
  <c r="AT214"/>
  <c r="AU214"/>
  <c r="AV214"/>
  <c r="AO215"/>
  <c r="AP215"/>
  <c r="AQ215"/>
  <c r="AR215"/>
  <c r="AS215"/>
  <c r="AT215"/>
  <c r="AU215"/>
  <c r="AV215"/>
  <c r="AO216"/>
  <c r="AP216"/>
  <c r="AQ216"/>
  <c r="AR216"/>
  <c r="AS216"/>
  <c r="AT216"/>
  <c r="AU216"/>
  <c r="AV216"/>
  <c r="AO217"/>
  <c r="AP217"/>
  <c r="AQ217"/>
  <c r="AR217"/>
  <c r="AS217"/>
  <c r="AT217"/>
  <c r="AU217"/>
  <c r="AV217"/>
  <c r="AO218"/>
  <c r="AP218"/>
  <c r="AQ218"/>
  <c r="AR218"/>
  <c r="AS218"/>
  <c r="AT218"/>
  <c r="AU218"/>
  <c r="AV218"/>
  <c r="AO219"/>
  <c r="AP219"/>
  <c r="AQ219"/>
  <c r="AR219"/>
  <c r="AS219"/>
  <c r="AT219"/>
  <c r="AU219"/>
  <c r="AV219"/>
  <c r="AO220"/>
  <c r="AP220"/>
  <c r="AQ220"/>
  <c r="AR220"/>
  <c r="AS220"/>
  <c r="AT220"/>
  <c r="AU220"/>
  <c r="AV220"/>
  <c r="AO221"/>
  <c r="AP221"/>
  <c r="AQ221"/>
  <c r="AR221"/>
  <c r="AS221"/>
  <c r="AT221"/>
  <c r="AU221"/>
  <c r="AV221"/>
  <c r="AO222"/>
  <c r="AP222"/>
  <c r="AQ222"/>
  <c r="AR222"/>
  <c r="AS222"/>
  <c r="AT222"/>
  <c r="AU222"/>
  <c r="AV222"/>
  <c r="AO223"/>
  <c r="AP223"/>
  <c r="AQ223"/>
  <c r="AR223"/>
  <c r="AS223"/>
  <c r="AT223"/>
  <c r="AU223"/>
  <c r="AV223"/>
  <c r="AO224"/>
  <c r="AP224"/>
  <c r="AQ224"/>
  <c r="AR224"/>
  <c r="AS224"/>
  <c r="AT224"/>
  <c r="AU224"/>
  <c r="AV224"/>
  <c r="AO225"/>
  <c r="AP225"/>
  <c r="AQ225"/>
  <c r="AR225"/>
  <c r="AS225"/>
  <c r="AT225"/>
  <c r="AU225"/>
  <c r="AV225"/>
  <c r="AO226"/>
  <c r="AP226"/>
  <c r="AQ226"/>
  <c r="AR226"/>
  <c r="AS226"/>
  <c r="AT226"/>
  <c r="AU226"/>
  <c r="AV226"/>
  <c r="AO227"/>
  <c r="AP227"/>
  <c r="AQ227"/>
  <c r="AR227"/>
  <c r="AS227"/>
  <c r="AT227"/>
  <c r="AU227"/>
  <c r="AV227"/>
  <c r="AO228"/>
  <c r="AP228"/>
  <c r="AQ228"/>
  <c r="AR228"/>
  <c r="AS228"/>
  <c r="AT228"/>
  <c r="AU228"/>
  <c r="AV228"/>
  <c r="AO229"/>
  <c r="AP229"/>
  <c r="AQ229"/>
  <c r="AR229"/>
  <c r="AS229"/>
  <c r="AT229"/>
  <c r="AU229"/>
  <c r="AV229"/>
  <c r="AO230"/>
  <c r="AP230"/>
  <c r="AQ230"/>
  <c r="AR230"/>
  <c r="AS230"/>
  <c r="AT230"/>
  <c r="AU230"/>
  <c r="AV230"/>
  <c r="AO231"/>
  <c r="AP231"/>
  <c r="AQ231"/>
  <c r="AR231"/>
  <c r="AS231"/>
  <c r="AT231"/>
  <c r="AU231"/>
  <c r="AV231"/>
  <c r="AO232"/>
  <c r="AP232"/>
  <c r="AQ232"/>
  <c r="AR232"/>
  <c r="AS232"/>
  <c r="AT232"/>
  <c r="AU232"/>
  <c r="AV232"/>
  <c r="AO233"/>
  <c r="AP233"/>
  <c r="AQ233"/>
  <c r="AR233"/>
  <c r="AS233"/>
  <c r="AT233"/>
  <c r="AU233"/>
  <c r="AV233"/>
  <c r="AO234"/>
  <c r="AP234"/>
  <c r="AQ234"/>
  <c r="AR234"/>
  <c r="AS234"/>
  <c r="AT234"/>
  <c r="AU234"/>
  <c r="AV234"/>
  <c r="AO235"/>
  <c r="AP235"/>
  <c r="AQ235"/>
  <c r="AR235"/>
  <c r="AS235"/>
  <c r="AT235"/>
  <c r="AU235"/>
  <c r="AV235"/>
  <c r="AO236"/>
  <c r="AP236"/>
  <c r="AQ236"/>
  <c r="AR236"/>
  <c r="AS236"/>
  <c r="AT236"/>
  <c r="AU236"/>
  <c r="AV236"/>
  <c r="AO237"/>
  <c r="AP237"/>
  <c r="AQ237"/>
  <c r="AR237"/>
  <c r="AS237"/>
  <c r="AT237"/>
  <c r="AU237"/>
  <c r="AV237"/>
  <c r="AO238"/>
  <c r="AP238"/>
  <c r="AQ238"/>
  <c r="AR238"/>
  <c r="AS238"/>
  <c r="AT238"/>
  <c r="AU238"/>
  <c r="AV238"/>
  <c r="AO239"/>
  <c r="AP239"/>
  <c r="AQ239"/>
  <c r="AR239"/>
  <c r="AS239"/>
  <c r="AT239"/>
  <c r="AU239"/>
  <c r="AV239"/>
  <c r="AO240"/>
  <c r="AP240"/>
  <c r="AQ240"/>
  <c r="AR240"/>
  <c r="AS240"/>
  <c r="AT240"/>
  <c r="AU240"/>
  <c r="AV240"/>
  <c r="AO241"/>
  <c r="AP241"/>
  <c r="AQ241"/>
  <c r="AR241"/>
  <c r="AS241"/>
  <c r="AT241"/>
  <c r="AU241"/>
  <c r="AV241"/>
  <c r="AO242"/>
  <c r="AP242"/>
  <c r="AQ242"/>
  <c r="AR242"/>
  <c r="AS242"/>
  <c r="AT242"/>
  <c r="AU242"/>
  <c r="AV242"/>
  <c r="AO243"/>
  <c r="AP243"/>
  <c r="AQ243"/>
  <c r="AR243"/>
  <c r="AS243"/>
  <c r="AT243"/>
  <c r="AU243"/>
  <c r="AV243"/>
  <c r="AO244"/>
  <c r="AP244"/>
  <c r="AQ244"/>
  <c r="AR244"/>
  <c r="AS244"/>
  <c r="AT244"/>
  <c r="AU244"/>
  <c r="AV244"/>
  <c r="AO245"/>
  <c r="AP245"/>
  <c r="AQ245"/>
  <c r="AR245"/>
  <c r="AS245"/>
  <c r="AT245"/>
  <c r="AU245"/>
  <c r="AV245"/>
  <c r="AO246"/>
  <c r="AP246"/>
  <c r="AQ246"/>
  <c r="AR246"/>
  <c r="AS246"/>
  <c r="AT246"/>
  <c r="AU246"/>
  <c r="AV246"/>
  <c r="AO247"/>
  <c r="AP247"/>
  <c r="AQ247"/>
  <c r="AR247"/>
  <c r="AS247"/>
  <c r="AT247"/>
  <c r="AU247"/>
  <c r="AV247"/>
  <c r="AO248"/>
  <c r="AP248"/>
  <c r="AQ248"/>
  <c r="AR248"/>
  <c r="AS248"/>
  <c r="AT248"/>
  <c r="AU248"/>
  <c r="AV248"/>
  <c r="AO249"/>
  <c r="AP249"/>
  <c r="AQ249"/>
  <c r="AR249"/>
  <c r="AS249"/>
  <c r="AT249"/>
  <c r="AU249"/>
  <c r="AV249"/>
  <c r="AO250"/>
  <c r="AP250"/>
  <c r="AQ250"/>
  <c r="AR250"/>
  <c r="AS250"/>
  <c r="AT250"/>
  <c r="AU250"/>
  <c r="AV250"/>
  <c r="AO251"/>
  <c r="AP251"/>
  <c r="AQ251"/>
  <c r="AR251"/>
  <c r="AS251"/>
  <c r="AT251"/>
  <c r="AU251"/>
  <c r="AV251"/>
  <c r="AO252"/>
  <c r="AP252"/>
  <c r="AQ252"/>
  <c r="AR252"/>
  <c r="AS252"/>
  <c r="AT252"/>
  <c r="AU252"/>
  <c r="AV252"/>
  <c r="AO253"/>
  <c r="AP253"/>
  <c r="AQ253"/>
  <c r="AR253"/>
  <c r="AS253"/>
  <c r="AT253"/>
  <c r="AU253"/>
  <c r="AV253"/>
  <c r="AO254"/>
  <c r="AP254"/>
  <c r="AQ254"/>
  <c r="AR254"/>
  <c r="AS254"/>
  <c r="AT254"/>
  <c r="AU254"/>
  <c r="AV254"/>
  <c r="AO255"/>
  <c r="AP255"/>
  <c r="AQ255"/>
  <c r="AR255"/>
  <c r="AS255"/>
  <c r="AT255"/>
  <c r="AU255"/>
  <c r="AV255"/>
  <c r="AO256"/>
  <c r="AP256"/>
  <c r="AQ256"/>
  <c r="AR256"/>
  <c r="AS256"/>
  <c r="AT256"/>
  <c r="AU256"/>
  <c r="AV256"/>
  <c r="AO257"/>
  <c r="AP257"/>
  <c r="AQ257"/>
  <c r="AR257"/>
  <c r="AS257"/>
  <c r="AT257"/>
  <c r="AU257"/>
  <c r="AV257"/>
  <c r="AO258"/>
  <c r="AP258"/>
  <c r="AQ258"/>
  <c r="AR258"/>
  <c r="AS258"/>
  <c r="AT258"/>
  <c r="AU258"/>
  <c r="AV258"/>
  <c r="AO259"/>
  <c r="AP259"/>
  <c r="AQ259"/>
  <c r="AR259"/>
  <c r="AS259"/>
  <c r="AT259"/>
  <c r="AU259"/>
  <c r="AV259"/>
  <c r="AO260"/>
  <c r="AP260"/>
  <c r="AQ260"/>
  <c r="AR260"/>
  <c r="AS260"/>
  <c r="AT260"/>
  <c r="AU260"/>
  <c r="AV260"/>
  <c r="AO261"/>
  <c r="AP261"/>
  <c r="AQ261"/>
  <c r="AR261"/>
  <c r="AS261"/>
  <c r="AT261"/>
  <c r="AU261"/>
  <c r="AV261"/>
  <c r="AO262"/>
  <c r="AP262"/>
  <c r="AQ262"/>
  <c r="AR262"/>
  <c r="AS262"/>
  <c r="AT262"/>
  <c r="AU262"/>
  <c r="AV262"/>
  <c r="AO263"/>
  <c r="AP263"/>
  <c r="AQ263"/>
  <c r="AR263"/>
  <c r="AS263"/>
  <c r="AT263"/>
  <c r="AU263"/>
  <c r="AV263"/>
  <c r="AO264"/>
  <c r="AP264"/>
  <c r="AQ264"/>
  <c r="AR264"/>
  <c r="AS264"/>
  <c r="AT264"/>
  <c r="AU264"/>
  <c r="AV264"/>
  <c r="AO265"/>
  <c r="AP265"/>
  <c r="AQ265"/>
  <c r="AR265"/>
  <c r="AS265"/>
  <c r="AT265"/>
  <c r="AU265"/>
  <c r="AV265"/>
  <c r="AO266"/>
  <c r="AP266"/>
  <c r="AQ266"/>
  <c r="AR266"/>
  <c r="AS266"/>
  <c r="AT266"/>
  <c r="AU266"/>
  <c r="AV266"/>
  <c r="AO267"/>
  <c r="AP267"/>
  <c r="AQ267"/>
  <c r="AR267"/>
  <c r="AS267"/>
  <c r="AT267"/>
  <c r="AU267"/>
  <c r="AV267"/>
  <c r="AO268"/>
  <c r="AP268"/>
  <c r="AQ268"/>
  <c r="AR268"/>
  <c r="AS268"/>
  <c r="AT268"/>
  <c r="AU268"/>
  <c r="AV268"/>
  <c r="AO269"/>
  <c r="AP269"/>
  <c r="AQ269"/>
  <c r="AR269"/>
  <c r="AS269"/>
  <c r="AT269"/>
  <c r="AU269"/>
  <c r="AV269"/>
  <c r="AO270"/>
  <c r="AP270"/>
  <c r="AQ270"/>
  <c r="AR270"/>
  <c r="AS270"/>
  <c r="AT270"/>
  <c r="AU270"/>
  <c r="AV270"/>
  <c r="AO271"/>
  <c r="AP271"/>
  <c r="AQ271"/>
  <c r="AR271"/>
  <c r="AS271"/>
  <c r="AT271"/>
  <c r="AU271"/>
  <c r="AV271"/>
  <c r="AO272"/>
  <c r="AP272"/>
  <c r="AQ272"/>
  <c r="AR272"/>
  <c r="AS272"/>
  <c r="AT272"/>
  <c r="AU272"/>
  <c r="AV272"/>
  <c r="AO273"/>
  <c r="AP273"/>
  <c r="AQ273"/>
  <c r="AR273"/>
  <c r="AS273"/>
  <c r="AT273"/>
  <c r="AU273"/>
  <c r="AV273"/>
  <c r="AO274"/>
  <c r="AP274"/>
  <c r="AQ274"/>
  <c r="AR274"/>
  <c r="AS274"/>
  <c r="AT274"/>
  <c r="AU274"/>
  <c r="AV274"/>
  <c r="AO275"/>
  <c r="AP275"/>
  <c r="AQ275"/>
  <c r="AR275"/>
  <c r="AS275"/>
  <c r="AT275"/>
  <c r="AU275"/>
  <c r="AV275"/>
  <c r="AO276"/>
  <c r="AP276"/>
  <c r="AQ276"/>
  <c r="AR276"/>
  <c r="AS276"/>
  <c r="AT276"/>
  <c r="AU276"/>
  <c r="AV276"/>
  <c r="AO277"/>
  <c r="AP277"/>
  <c r="AQ277"/>
  <c r="AR277"/>
  <c r="AS277"/>
  <c r="AT277"/>
  <c r="AU277"/>
  <c r="AV277"/>
  <c r="AO278"/>
  <c r="AP278"/>
  <c r="AQ278"/>
  <c r="AR278"/>
  <c r="AS278"/>
  <c r="AT278"/>
  <c r="AU278"/>
  <c r="AV278"/>
  <c r="AO279"/>
  <c r="AP279"/>
  <c r="AQ279"/>
  <c r="AR279"/>
  <c r="AS279"/>
  <c r="AT279"/>
  <c r="AU279"/>
  <c r="AV279"/>
  <c r="AO280"/>
  <c r="AP280"/>
  <c r="AQ280"/>
  <c r="AR280"/>
  <c r="AS280"/>
  <c r="AT280"/>
  <c r="AU280"/>
  <c r="AV280"/>
  <c r="AO281"/>
  <c r="AP281"/>
  <c r="AQ281"/>
  <c r="AR281"/>
  <c r="AS281"/>
  <c r="AT281"/>
  <c r="AU281"/>
  <c r="AV281"/>
  <c r="AO282"/>
  <c r="AP282"/>
  <c r="AQ282"/>
  <c r="AR282"/>
  <c r="AS282"/>
  <c r="AT282"/>
  <c r="AU282"/>
  <c r="AV282"/>
  <c r="AO283"/>
  <c r="AP283"/>
  <c r="AQ283"/>
  <c r="AR283"/>
  <c r="AS283"/>
  <c r="AT283"/>
  <c r="AU283"/>
  <c r="AV283"/>
  <c r="AO284"/>
  <c r="AP284"/>
  <c r="AQ284"/>
  <c r="AR284"/>
  <c r="AS284"/>
  <c r="AT284"/>
  <c r="AU284"/>
  <c r="AV284"/>
  <c r="AO285"/>
  <c r="AP285"/>
  <c r="AQ285"/>
  <c r="AR285"/>
  <c r="AS285"/>
  <c r="AT285"/>
  <c r="AU285"/>
  <c r="AV285"/>
  <c r="AO286"/>
  <c r="AP286"/>
  <c r="AQ286"/>
  <c r="AR286"/>
  <c r="AS286"/>
  <c r="AT286"/>
  <c r="AU286"/>
  <c r="AV286"/>
  <c r="AO287"/>
  <c r="AP287"/>
  <c r="AQ287"/>
  <c r="AR287"/>
  <c r="AS287"/>
  <c r="AT287"/>
  <c r="AU287"/>
  <c r="AV287"/>
  <c r="AO288"/>
  <c r="AP288"/>
  <c r="AQ288"/>
  <c r="AR288"/>
  <c r="AS288"/>
  <c r="AT288"/>
  <c r="AU288"/>
  <c r="AV288"/>
  <c r="AO289"/>
  <c r="AP289"/>
  <c r="AQ289"/>
  <c r="AR289"/>
  <c r="AS289"/>
  <c r="AT289"/>
  <c r="AU289"/>
  <c r="AV289"/>
  <c r="AO290"/>
  <c r="AP290"/>
  <c r="AQ290"/>
  <c r="AR290"/>
  <c r="AS290"/>
  <c r="AT290"/>
  <c r="AU290"/>
  <c r="AV290"/>
  <c r="AO291"/>
  <c r="AP291"/>
  <c r="AQ291"/>
  <c r="AR291"/>
  <c r="AS291"/>
  <c r="AT291"/>
  <c r="AU291"/>
  <c r="AV291"/>
  <c r="AO292"/>
  <c r="AP292"/>
  <c r="AQ292"/>
  <c r="AR292"/>
  <c r="AS292"/>
  <c r="AT292"/>
  <c r="AU292"/>
  <c r="AV292"/>
  <c r="AO293"/>
  <c r="AP293"/>
  <c r="AQ293"/>
  <c r="AR293"/>
  <c r="AS293"/>
  <c r="AT293"/>
  <c r="AU293"/>
  <c r="AV293"/>
  <c r="AO294"/>
  <c r="AP294"/>
  <c r="AQ294"/>
  <c r="AR294"/>
  <c r="AS294"/>
  <c r="AT294"/>
  <c r="AU294"/>
  <c r="AV294"/>
  <c r="AO295"/>
  <c r="AP295"/>
  <c r="AQ295"/>
  <c r="AR295"/>
  <c r="AS295"/>
  <c r="AT295"/>
  <c r="AU295"/>
  <c r="AV295"/>
  <c r="AO296"/>
  <c r="AP296"/>
  <c r="AQ296"/>
  <c r="AR296"/>
  <c r="AS296"/>
  <c r="AT296"/>
  <c r="AU296"/>
  <c r="AV296"/>
  <c r="AO297"/>
  <c r="AP297"/>
  <c r="AQ297"/>
  <c r="AR297"/>
  <c r="AS297"/>
  <c r="AT297"/>
  <c r="AU297"/>
  <c r="AV297"/>
  <c r="AO298"/>
  <c r="AP298"/>
  <c r="AQ298"/>
  <c r="AR298"/>
  <c r="AS298"/>
  <c r="AT298"/>
  <c r="AU298"/>
  <c r="AV298"/>
  <c r="AO299"/>
  <c r="AP299"/>
  <c r="AQ299"/>
  <c r="AR299"/>
  <c r="AS299"/>
  <c r="AT299"/>
  <c r="AU299"/>
  <c r="AV299"/>
  <c r="AO300"/>
  <c r="AP300"/>
  <c r="AQ300"/>
  <c r="AR300"/>
  <c r="AS300"/>
  <c r="AT300"/>
  <c r="AU300"/>
  <c r="AV300"/>
  <c r="AO301"/>
  <c r="AP301"/>
  <c r="AQ301"/>
  <c r="AR301"/>
  <c r="AS301"/>
  <c r="AT301"/>
  <c r="AU301"/>
  <c r="AV301"/>
  <c r="AO302"/>
  <c r="AP302"/>
  <c r="AQ302"/>
  <c r="AR302"/>
  <c r="AS302"/>
  <c r="AT302"/>
  <c r="AU302"/>
  <c r="AV302"/>
  <c r="AO303"/>
  <c r="AP303"/>
  <c r="AQ303"/>
  <c r="AR303"/>
  <c r="AS303"/>
  <c r="AT303"/>
  <c r="AU303"/>
  <c r="AV303"/>
  <c r="AO304"/>
  <c r="AP304"/>
  <c r="AQ304"/>
  <c r="AR304"/>
  <c r="AS304"/>
  <c r="AT304"/>
  <c r="AU304"/>
  <c r="AV304"/>
  <c r="AO305"/>
  <c r="AP305"/>
  <c r="AQ305"/>
  <c r="AR305"/>
  <c r="AS305"/>
  <c r="AT305"/>
  <c r="AU305"/>
  <c r="AV305"/>
  <c r="AO306"/>
  <c r="AP306"/>
  <c r="AQ306"/>
  <c r="AR306"/>
  <c r="AS306"/>
  <c r="AT306"/>
  <c r="AU306"/>
  <c r="AV306"/>
  <c r="AO307"/>
  <c r="AP307"/>
  <c r="AQ307"/>
  <c r="AR307"/>
  <c r="AS307"/>
  <c r="AT307"/>
  <c r="AU307"/>
  <c r="AV307"/>
  <c r="AO308"/>
  <c r="AP308"/>
  <c r="AQ308"/>
  <c r="AR308"/>
  <c r="AS308"/>
  <c r="AT308"/>
  <c r="AU308"/>
  <c r="AV308"/>
  <c r="AO309"/>
  <c r="AP309"/>
  <c r="AQ309"/>
  <c r="AR309"/>
  <c r="AS309"/>
  <c r="AT309"/>
  <c r="AU309"/>
  <c r="AV309"/>
  <c r="AO310"/>
  <c r="AP310"/>
  <c r="AQ310"/>
  <c r="AR310"/>
  <c r="AS310"/>
  <c r="AT310"/>
  <c r="AU310"/>
  <c r="AV310"/>
  <c r="AO311"/>
  <c r="AP311"/>
  <c r="AQ311"/>
  <c r="AR311"/>
  <c r="AS311"/>
  <c r="AT311"/>
  <c r="AU311"/>
  <c r="AV311"/>
  <c r="AO312"/>
  <c r="AP312"/>
  <c r="AQ312"/>
  <c r="AR312"/>
  <c r="AS312"/>
  <c r="AT312"/>
  <c r="AU312"/>
  <c r="AV312"/>
  <c r="AO313"/>
  <c r="AP313"/>
  <c r="AQ313"/>
  <c r="AR313"/>
  <c r="AS313"/>
  <c r="AT313"/>
  <c r="AU313"/>
  <c r="AV313"/>
  <c r="AO314"/>
  <c r="AP314"/>
  <c r="AQ314"/>
  <c r="AR314"/>
  <c r="AS314"/>
  <c r="AT314"/>
  <c r="AU314"/>
  <c r="AV314"/>
  <c r="AO315"/>
  <c r="AP315"/>
  <c r="AQ315"/>
  <c r="AR315"/>
  <c r="AS315"/>
  <c r="AT315"/>
  <c r="AU315"/>
  <c r="AV315"/>
  <c r="AO316"/>
  <c r="AP316"/>
  <c r="AQ316"/>
  <c r="AR316"/>
  <c r="AS316"/>
  <c r="AT316"/>
  <c r="AU316"/>
  <c r="AV316"/>
  <c r="AO317"/>
  <c r="AP317"/>
  <c r="AQ317"/>
  <c r="AR317"/>
  <c r="AS317"/>
  <c r="AT317"/>
  <c r="AU317"/>
  <c r="AV317"/>
  <c r="AO318"/>
  <c r="AP318"/>
  <c r="AQ318"/>
  <c r="AR318"/>
  <c r="AS318"/>
  <c r="AT318"/>
  <c r="AU318"/>
  <c r="AV318"/>
  <c r="AO319"/>
  <c r="AP319"/>
  <c r="AQ319"/>
  <c r="AR319"/>
  <c r="AS319"/>
  <c r="AT319"/>
  <c r="AU319"/>
  <c r="AV319"/>
  <c r="AO320"/>
  <c r="AP320"/>
  <c r="AQ320"/>
  <c r="AR320"/>
  <c r="AS320"/>
  <c r="AT320"/>
  <c r="AU320"/>
  <c r="AV320"/>
  <c r="AO321"/>
  <c r="AP321"/>
  <c r="AQ321"/>
  <c r="AR321"/>
  <c r="AS321"/>
  <c r="AT321"/>
  <c r="AU321"/>
  <c r="AV321"/>
  <c r="AO322"/>
  <c r="AP322"/>
  <c r="AQ322"/>
  <c r="AR322"/>
  <c r="AS322"/>
  <c r="AT322"/>
  <c r="AU322"/>
  <c r="AV322"/>
  <c r="AO323"/>
  <c r="AP323"/>
  <c r="AQ323"/>
  <c r="AR323"/>
  <c r="AS323"/>
  <c r="AT323"/>
  <c r="AU323"/>
  <c r="AV323"/>
  <c r="AO324"/>
  <c r="AP324"/>
  <c r="AQ324"/>
  <c r="AR324"/>
  <c r="AS324"/>
  <c r="AT324"/>
  <c r="AU324"/>
  <c r="AV324"/>
  <c r="AO325"/>
  <c r="AP325"/>
  <c r="AQ325"/>
  <c r="AR325"/>
  <c r="AS325"/>
  <c r="AT325"/>
  <c r="AU325"/>
  <c r="AV325"/>
  <c r="AO326"/>
  <c r="AP326"/>
  <c r="AQ326"/>
  <c r="AR326"/>
  <c r="AS326"/>
  <c r="AT326"/>
  <c r="AU326"/>
  <c r="AV326"/>
  <c r="AO327"/>
  <c r="AP327"/>
  <c r="AQ327"/>
  <c r="AR327"/>
  <c r="AS327"/>
  <c r="AT327"/>
  <c r="AU327"/>
  <c r="AV327"/>
  <c r="AO328"/>
  <c r="AP328"/>
  <c r="AQ328"/>
  <c r="AR328"/>
  <c r="AS328"/>
  <c r="AT328"/>
  <c r="AU328"/>
  <c r="AV328"/>
  <c r="AO329"/>
  <c r="AP329"/>
  <c r="AQ329"/>
  <c r="AR329"/>
  <c r="AS329"/>
  <c r="AT329"/>
  <c r="AU329"/>
  <c r="AV329"/>
  <c r="AO330"/>
  <c r="AP330"/>
  <c r="AQ330"/>
  <c r="AR330"/>
  <c r="AS330"/>
  <c r="AT330"/>
  <c r="AU330"/>
  <c r="AV330"/>
  <c r="AO331"/>
  <c r="AP331"/>
  <c r="AQ331"/>
  <c r="AR331"/>
  <c r="AS331"/>
  <c r="AT331"/>
  <c r="AU331"/>
  <c r="AV331"/>
  <c r="AO332"/>
  <c r="AP332"/>
  <c r="AQ332"/>
  <c r="AR332"/>
  <c r="AS332"/>
  <c r="AT332"/>
  <c r="AU332"/>
  <c r="AV332"/>
  <c r="AO333"/>
  <c r="AP333"/>
  <c r="AQ333"/>
  <c r="AR333"/>
  <c r="AS333"/>
  <c r="AT333"/>
  <c r="AU333"/>
  <c r="AV333"/>
  <c r="AO334"/>
  <c r="AP334"/>
  <c r="AQ334"/>
  <c r="AR334"/>
  <c r="AS334"/>
  <c r="AT334"/>
  <c r="AU334"/>
  <c r="AV334"/>
  <c r="AO335"/>
  <c r="AP335"/>
  <c r="AQ335"/>
  <c r="AR335"/>
  <c r="AS335"/>
  <c r="AT335"/>
  <c r="AU335"/>
  <c r="AV335"/>
  <c r="AO336"/>
  <c r="AP336"/>
  <c r="AQ336"/>
  <c r="AR336"/>
  <c r="AS336"/>
  <c r="AT336"/>
  <c r="AU336"/>
  <c r="AV336"/>
  <c r="AO337"/>
  <c r="AP337"/>
  <c r="AQ337"/>
  <c r="AR337"/>
  <c r="AS337"/>
  <c r="AT337"/>
  <c r="AU337"/>
  <c r="AV337"/>
  <c r="AO338"/>
  <c r="AP338"/>
  <c r="AQ338"/>
  <c r="AR338"/>
  <c r="AS338"/>
  <c r="AT338"/>
  <c r="AU338"/>
  <c r="AV338"/>
  <c r="AO339"/>
  <c r="AP339"/>
  <c r="AQ339"/>
  <c r="AR339"/>
  <c r="AS339"/>
  <c r="AT339"/>
  <c r="AU339"/>
  <c r="AV339"/>
  <c r="AO340"/>
  <c r="AP340"/>
  <c r="AQ340"/>
  <c r="AR340"/>
  <c r="AS340"/>
  <c r="AT340"/>
  <c r="AU340"/>
  <c r="AV340"/>
  <c r="AO341"/>
  <c r="AP341"/>
  <c r="AQ341"/>
  <c r="AR341"/>
  <c r="AS341"/>
  <c r="AT341"/>
  <c r="AU341"/>
  <c r="AV341"/>
  <c r="AO342"/>
  <c r="AP342"/>
  <c r="AQ342"/>
  <c r="AR342"/>
  <c r="AS342"/>
  <c r="AT342"/>
  <c r="AU342"/>
  <c r="AV342"/>
  <c r="AO343"/>
  <c r="AP343"/>
  <c r="AQ343"/>
  <c r="AR343"/>
  <c r="AS343"/>
  <c r="AT343"/>
  <c r="AU343"/>
  <c r="AV343"/>
  <c r="AO344"/>
  <c r="AP344"/>
  <c r="AQ344"/>
  <c r="AR344"/>
  <c r="AS344"/>
  <c r="AT344"/>
  <c r="AU344"/>
  <c r="AV344"/>
  <c r="AO345"/>
  <c r="AP345"/>
  <c r="AQ345"/>
  <c r="AR345"/>
  <c r="AS345"/>
  <c r="AT345"/>
  <c r="AU345"/>
  <c r="AV345"/>
  <c r="AO346"/>
  <c r="AP346"/>
  <c r="AQ346"/>
  <c r="AR346"/>
  <c r="AS346"/>
  <c r="AT346"/>
  <c r="AU346"/>
  <c r="AV346"/>
  <c r="AO347"/>
  <c r="AP347"/>
  <c r="AQ347"/>
  <c r="AR347"/>
  <c r="AS347"/>
  <c r="AT347"/>
  <c r="AU347"/>
  <c r="AV347"/>
  <c r="AO348"/>
  <c r="AP348"/>
  <c r="AQ348"/>
  <c r="AR348"/>
  <c r="AS348"/>
  <c r="AT348"/>
  <c r="AU348"/>
  <c r="AV348"/>
  <c r="AO349"/>
  <c r="AP349"/>
  <c r="AQ349"/>
  <c r="AR349"/>
  <c r="AS349"/>
  <c r="AT349"/>
  <c r="AU349"/>
  <c r="AV349"/>
  <c r="AO350"/>
  <c r="AP350"/>
  <c r="AQ350"/>
  <c r="AR350"/>
  <c r="AS350"/>
  <c r="AT350"/>
  <c r="AU350"/>
  <c r="AV350"/>
  <c r="AO351"/>
  <c r="AP351"/>
  <c r="AQ351"/>
  <c r="AR351"/>
  <c r="AS351"/>
  <c r="AT351"/>
  <c r="AU351"/>
  <c r="AV351"/>
  <c r="AO352"/>
  <c r="AP352"/>
  <c r="AQ352"/>
  <c r="AR352"/>
  <c r="AS352"/>
  <c r="AT352"/>
  <c r="AU352"/>
  <c r="AV352"/>
  <c r="AO353"/>
  <c r="AP353"/>
  <c r="AQ353"/>
  <c r="AR353"/>
  <c r="AS353"/>
  <c r="AT353"/>
  <c r="AU353"/>
  <c r="AV353"/>
  <c r="AO354"/>
  <c r="AP354"/>
  <c r="AQ354"/>
  <c r="AR354"/>
  <c r="AS354"/>
  <c r="AT354"/>
  <c r="AU354"/>
  <c r="AV354"/>
  <c r="AO355"/>
  <c r="AP355"/>
  <c r="AQ355"/>
  <c r="AR355"/>
  <c r="AS355"/>
  <c r="AT355"/>
  <c r="AU355"/>
  <c r="AV355"/>
  <c r="AO356"/>
  <c r="AP356"/>
  <c r="AQ356"/>
  <c r="AR356"/>
  <c r="AS356"/>
  <c r="AT356"/>
  <c r="AU356"/>
  <c r="AV356"/>
  <c r="AO357"/>
  <c r="AP357"/>
  <c r="AQ357"/>
  <c r="AR357"/>
  <c r="AS357"/>
  <c r="AT357"/>
  <c r="AU357"/>
  <c r="AV357"/>
  <c r="AO358"/>
  <c r="AP358"/>
  <c r="AQ358"/>
  <c r="AR358"/>
  <c r="AS358"/>
  <c r="AT358"/>
  <c r="AU358"/>
  <c r="AV358"/>
  <c r="AO359"/>
  <c r="AP359"/>
  <c r="AQ359"/>
  <c r="AR359"/>
  <c r="AS359"/>
  <c r="AT359"/>
  <c r="AU359"/>
  <c r="AV359"/>
  <c r="AO360"/>
  <c r="AP360"/>
  <c r="AQ360"/>
  <c r="AR360"/>
  <c r="AS360"/>
  <c r="AT360"/>
  <c r="AU360"/>
  <c r="AV360"/>
  <c r="AO361"/>
  <c r="AP361"/>
  <c r="AQ361"/>
  <c r="AR361"/>
  <c r="AS361"/>
  <c r="AT361"/>
  <c r="AU361"/>
  <c r="AV361"/>
  <c r="AO362"/>
  <c r="AP362"/>
  <c r="AQ362"/>
  <c r="AR362"/>
  <c r="AS362"/>
  <c r="AT362"/>
  <c r="AU362"/>
  <c r="AV362"/>
  <c r="AO363"/>
  <c r="AP363"/>
  <c r="AQ363"/>
  <c r="AR363"/>
  <c r="AS363"/>
  <c r="AT363"/>
  <c r="AU363"/>
  <c r="AV363"/>
  <c r="AO364"/>
  <c r="AP364"/>
  <c r="AQ364"/>
  <c r="AR364"/>
  <c r="AS364"/>
  <c r="AT364"/>
  <c r="AU364"/>
  <c r="AV364"/>
  <c r="AO365"/>
  <c r="AP365"/>
  <c r="AQ365"/>
  <c r="AR365"/>
  <c r="AS365"/>
  <c r="AT365"/>
  <c r="AU365"/>
  <c r="AV365"/>
  <c r="AO366"/>
  <c r="AP366"/>
  <c r="AQ366"/>
  <c r="AR366"/>
  <c r="AS366"/>
  <c r="AT366"/>
  <c r="AU366"/>
  <c r="AV366"/>
  <c r="AO367"/>
  <c r="AP367"/>
  <c r="AQ367"/>
  <c r="AR367"/>
  <c r="AS367"/>
  <c r="AT367"/>
  <c r="AU367"/>
  <c r="AV367"/>
  <c r="AO368"/>
  <c r="AP368"/>
  <c r="AQ368"/>
  <c r="AR368"/>
  <c r="AS368"/>
  <c r="AT368"/>
  <c r="AU368"/>
  <c r="AV368"/>
  <c r="AO369"/>
  <c r="AP369"/>
  <c r="AQ369"/>
  <c r="AR369"/>
  <c r="AS369"/>
  <c r="AT369"/>
  <c r="AU369"/>
  <c r="AV369"/>
  <c r="AO370"/>
  <c r="AP370"/>
  <c r="AQ370"/>
  <c r="AR370"/>
  <c r="AS370"/>
  <c r="AT370"/>
  <c r="AU370"/>
  <c r="AV370"/>
  <c r="AO371"/>
  <c r="AP371"/>
  <c r="AQ371"/>
  <c r="AR371"/>
  <c r="AS371"/>
  <c r="AT371"/>
  <c r="AU371"/>
  <c r="AV371"/>
  <c r="AO372"/>
  <c r="AP372"/>
  <c r="AQ372"/>
  <c r="AR372"/>
  <c r="AS372"/>
  <c r="AT372"/>
  <c r="AU372"/>
  <c r="AV372"/>
  <c r="AO373"/>
  <c r="AP373"/>
  <c r="AQ373"/>
  <c r="AR373"/>
  <c r="AS373"/>
  <c r="AT373"/>
  <c r="AU373"/>
  <c r="AV373"/>
  <c r="AO374"/>
  <c r="AP374"/>
  <c r="AQ374"/>
  <c r="AR374"/>
  <c r="AS374"/>
  <c r="AT374"/>
  <c r="AU374"/>
  <c r="AV374"/>
  <c r="AO375"/>
  <c r="AP375"/>
  <c r="AQ375"/>
  <c r="AR375"/>
  <c r="AS375"/>
  <c r="AT375"/>
  <c r="AU375"/>
  <c r="AV375"/>
  <c r="AO376"/>
  <c r="AP376"/>
  <c r="AQ376"/>
  <c r="AR376"/>
  <c r="AS376"/>
  <c r="AT376"/>
  <c r="AU376"/>
  <c r="AV376"/>
  <c r="AO377"/>
  <c r="AP377"/>
  <c r="AQ377"/>
  <c r="AR377"/>
  <c r="AS377"/>
  <c r="AT377"/>
  <c r="AU377"/>
  <c r="AV377"/>
  <c r="AO378"/>
  <c r="AP378"/>
  <c r="AQ378"/>
  <c r="AR378"/>
  <c r="AS378"/>
  <c r="AT378"/>
  <c r="AU378"/>
  <c r="AV378"/>
  <c r="AO379"/>
  <c r="AP379"/>
  <c r="AQ379"/>
  <c r="AR379"/>
  <c r="AS379"/>
  <c r="AT379"/>
  <c r="AU379"/>
  <c r="AV379"/>
  <c r="AO380"/>
  <c r="AP380"/>
  <c r="AQ380"/>
  <c r="AR380"/>
  <c r="AS380"/>
  <c r="AT380"/>
  <c r="AU380"/>
  <c r="AV380"/>
  <c r="AO381"/>
  <c r="AP381"/>
  <c r="AQ381"/>
  <c r="AR381"/>
  <c r="AS381"/>
  <c r="AT381"/>
  <c r="AU381"/>
  <c r="AV381"/>
  <c r="AO382"/>
  <c r="AP382"/>
  <c r="AQ382"/>
  <c r="AR382"/>
  <c r="AS382"/>
  <c r="AT382"/>
  <c r="AU382"/>
  <c r="AV382"/>
  <c r="AO383"/>
  <c r="AP383"/>
  <c r="AQ383"/>
  <c r="AR383"/>
  <c r="AS383"/>
  <c r="AT383"/>
  <c r="AU383"/>
  <c r="AV383"/>
  <c r="AO384"/>
  <c r="AP384"/>
  <c r="AQ384"/>
  <c r="AR384"/>
  <c r="AS384"/>
  <c r="AT384"/>
  <c r="AU384"/>
  <c r="AV384"/>
  <c r="AO385"/>
  <c r="AP385"/>
  <c r="AQ385"/>
  <c r="AR385"/>
  <c r="AS385"/>
  <c r="AT385"/>
  <c r="AU385"/>
  <c r="AV385"/>
  <c r="AO386"/>
  <c r="AP386"/>
  <c r="AQ386"/>
  <c r="AR386"/>
  <c r="AS386"/>
  <c r="AT386"/>
  <c r="AU386"/>
  <c r="AV386"/>
  <c r="AO387"/>
  <c r="AP387"/>
  <c r="AQ387"/>
  <c r="AR387"/>
  <c r="AS387"/>
  <c r="AT387"/>
  <c r="AU387"/>
  <c r="AV387"/>
  <c r="AO388"/>
  <c r="AP388"/>
  <c r="AQ388"/>
  <c r="AR388"/>
  <c r="AS388"/>
  <c r="AT388"/>
  <c r="AU388"/>
  <c r="AV388"/>
  <c r="AO389"/>
  <c r="AP389"/>
  <c r="AQ389"/>
  <c r="AR389"/>
  <c r="AS389"/>
  <c r="AT389"/>
  <c r="AU389"/>
  <c r="AV389"/>
  <c r="AO390"/>
  <c r="AP390"/>
  <c r="AQ390"/>
  <c r="AR390"/>
  <c r="AS390"/>
  <c r="AT390"/>
  <c r="AU390"/>
  <c r="AV390"/>
  <c r="AO391"/>
  <c r="AP391"/>
  <c r="AQ391"/>
  <c r="AR391"/>
  <c r="AS391"/>
  <c r="AT391"/>
  <c r="AU391"/>
  <c r="AV391"/>
  <c r="AO392"/>
  <c r="AP392"/>
  <c r="AQ392"/>
  <c r="AR392"/>
  <c r="AS392"/>
  <c r="AT392"/>
  <c r="AU392"/>
  <c r="AV392"/>
  <c r="AO393"/>
  <c r="AP393"/>
  <c r="AQ393"/>
  <c r="AR393"/>
  <c r="AS393"/>
  <c r="AT393"/>
  <c r="AU393"/>
  <c r="AV393"/>
  <c r="AO394"/>
  <c r="AP394"/>
  <c r="AQ394"/>
  <c r="AR394"/>
  <c r="AS394"/>
  <c r="AT394"/>
  <c r="AU394"/>
  <c r="AV394"/>
  <c r="AO395"/>
  <c r="AP395"/>
  <c r="AQ395"/>
  <c r="AR395"/>
  <c r="AS395"/>
  <c r="AT395"/>
  <c r="AU395"/>
  <c r="AV395"/>
  <c r="AO396"/>
  <c r="AP396"/>
  <c r="AQ396"/>
  <c r="AR396"/>
  <c r="AS396"/>
  <c r="AT396"/>
  <c r="AU396"/>
  <c r="AV396"/>
  <c r="AO397"/>
  <c r="AP397"/>
  <c r="AQ397"/>
  <c r="AR397"/>
  <c r="AS397"/>
  <c r="AT397"/>
  <c r="AU397"/>
  <c r="AV397"/>
  <c r="AO398"/>
  <c r="AP398"/>
  <c r="AQ398"/>
  <c r="AR398"/>
  <c r="AS398"/>
  <c r="AT398"/>
  <c r="AU398"/>
  <c r="AV398"/>
  <c r="AO399"/>
  <c r="AP399"/>
  <c r="AQ399"/>
  <c r="AR399"/>
  <c r="AS399"/>
  <c r="AT399"/>
  <c r="AU399"/>
  <c r="AV399"/>
  <c r="AO400"/>
  <c r="AP400"/>
  <c r="AQ400"/>
  <c r="AR400"/>
  <c r="AS400"/>
  <c r="AT400"/>
  <c r="AU400"/>
  <c r="AV400"/>
  <c r="AO401"/>
  <c r="AP401"/>
  <c r="AQ401"/>
  <c r="AR401"/>
  <c r="AS401"/>
  <c r="AT401"/>
  <c r="AU401"/>
  <c r="AV401"/>
  <c r="AO402"/>
  <c r="AP402"/>
  <c r="AQ402"/>
  <c r="AR402"/>
  <c r="AS402"/>
  <c r="AT402"/>
  <c r="AU402"/>
  <c r="AV402"/>
  <c r="AO403"/>
  <c r="AP403"/>
  <c r="AQ403"/>
  <c r="AR403"/>
  <c r="AS403"/>
  <c r="AT403"/>
  <c r="AU403"/>
  <c r="AV403"/>
  <c r="AO404"/>
  <c r="AP404"/>
  <c r="AQ404"/>
  <c r="AR404"/>
  <c r="AS404"/>
  <c r="AT404"/>
  <c r="AU404"/>
  <c r="AV404"/>
  <c r="AO405"/>
  <c r="AP405"/>
  <c r="AQ405"/>
  <c r="AR405"/>
  <c r="AS405"/>
  <c r="AT405"/>
  <c r="AU405"/>
  <c r="AV405"/>
  <c r="AO406"/>
  <c r="AP406"/>
  <c r="AQ406"/>
  <c r="AR406"/>
  <c r="AS406"/>
  <c r="AT406"/>
  <c r="AU406"/>
  <c r="AV406"/>
  <c r="AO407"/>
  <c r="AP407"/>
  <c r="AQ407"/>
  <c r="AR407"/>
  <c r="AS407"/>
  <c r="AT407"/>
  <c r="AU407"/>
  <c r="AV407"/>
  <c r="AO408"/>
  <c r="AP408"/>
  <c r="AQ408"/>
  <c r="AR408"/>
  <c r="AS408"/>
  <c r="AT408"/>
  <c r="AU408"/>
  <c r="AV408"/>
  <c r="AO409"/>
  <c r="AP409"/>
  <c r="AQ409"/>
  <c r="AR409"/>
  <c r="AS409"/>
  <c r="AT409"/>
  <c r="AU409"/>
  <c r="AV409"/>
  <c r="AO410"/>
  <c r="AP410"/>
  <c r="AQ410"/>
  <c r="AR410"/>
  <c r="AS410"/>
  <c r="AT410"/>
  <c r="AU410"/>
  <c r="AV410"/>
  <c r="AO411"/>
  <c r="AP411"/>
  <c r="AQ411"/>
  <c r="AR411"/>
  <c r="AS411"/>
  <c r="AT411"/>
  <c r="AU411"/>
  <c r="AV411"/>
  <c r="AO412"/>
  <c r="AP412"/>
  <c r="AQ412"/>
  <c r="AR412"/>
  <c r="AS412"/>
  <c r="AT412"/>
  <c r="AU412"/>
  <c r="AV412"/>
  <c r="AO413"/>
  <c r="AP413"/>
  <c r="AQ413"/>
  <c r="AR413"/>
  <c r="AS413"/>
  <c r="AT413"/>
  <c r="AU413"/>
  <c r="AV413"/>
  <c r="AO414"/>
  <c r="AP414"/>
  <c r="AQ414"/>
  <c r="AR414"/>
  <c r="AS414"/>
  <c r="AT414"/>
  <c r="AU414"/>
  <c r="AV414"/>
  <c r="AO415"/>
  <c r="AP415"/>
  <c r="AQ415"/>
  <c r="AR415"/>
  <c r="AS415"/>
  <c r="AT415"/>
  <c r="AU415"/>
  <c r="AV415"/>
  <c r="AO416"/>
  <c r="AP416"/>
  <c r="AQ416"/>
  <c r="AR416"/>
  <c r="AS416"/>
  <c r="AT416"/>
  <c r="AU416"/>
  <c r="AV416"/>
  <c r="AO417"/>
  <c r="AP417"/>
  <c r="AQ417"/>
  <c r="AR417"/>
  <c r="AS417"/>
  <c r="AT417"/>
  <c r="AU417"/>
  <c r="AV417"/>
  <c r="AO418"/>
  <c r="AP418"/>
  <c r="AQ418"/>
  <c r="AR418"/>
  <c r="AS418"/>
  <c r="AT418"/>
  <c r="AU418"/>
  <c r="AV418"/>
  <c r="AO419"/>
  <c r="AP419"/>
  <c r="AQ419"/>
  <c r="AR419"/>
  <c r="AS419"/>
  <c r="AT419"/>
  <c r="AU419"/>
  <c r="AV419"/>
  <c r="AO420"/>
  <c r="AP420"/>
  <c r="AQ420"/>
  <c r="AR420"/>
  <c r="AS420"/>
  <c r="AT420"/>
  <c r="AU420"/>
  <c r="AV420"/>
  <c r="AO421"/>
  <c r="AP421"/>
  <c r="AQ421"/>
  <c r="AR421"/>
  <c r="AS421"/>
  <c r="AT421"/>
  <c r="AU421"/>
  <c r="AV421"/>
  <c r="AO422"/>
  <c r="AP422"/>
  <c r="AQ422"/>
  <c r="AR422"/>
  <c r="AS422"/>
  <c r="AT422"/>
  <c r="AU422"/>
  <c r="AV422"/>
  <c r="AO423"/>
  <c r="AP423"/>
  <c r="AQ423"/>
  <c r="AR423"/>
  <c r="AS423"/>
  <c r="AT423"/>
  <c r="AU423"/>
  <c r="AV423"/>
  <c r="AO424"/>
  <c r="AP424"/>
  <c r="AQ424"/>
  <c r="AR424"/>
  <c r="AS424"/>
  <c r="AT424"/>
  <c r="AU424"/>
  <c r="AV424"/>
  <c r="AO425"/>
  <c r="AP425"/>
  <c r="AQ425"/>
  <c r="AR425"/>
  <c r="AS425"/>
  <c r="AT425"/>
  <c r="AU425"/>
  <c r="AV425"/>
  <c r="AO426"/>
  <c r="AP426"/>
  <c r="AQ426"/>
  <c r="AR426"/>
  <c r="AS426"/>
  <c r="AT426"/>
  <c r="AU426"/>
  <c r="AV426"/>
  <c r="AO427"/>
  <c r="AP427"/>
  <c r="AQ427"/>
  <c r="AR427"/>
  <c r="AS427"/>
  <c r="AT427"/>
  <c r="AU427"/>
  <c r="AV427"/>
  <c r="AO428"/>
  <c r="AP428"/>
  <c r="AQ428"/>
  <c r="AR428"/>
  <c r="AS428"/>
  <c r="AT428"/>
  <c r="AU428"/>
  <c r="AV428"/>
  <c r="AO429"/>
  <c r="AP429"/>
  <c r="AQ429"/>
  <c r="AR429"/>
  <c r="AS429"/>
  <c r="AT429"/>
  <c r="AU429"/>
  <c r="AV429"/>
  <c r="AO430"/>
  <c r="AP430"/>
  <c r="AQ430"/>
  <c r="AR430"/>
  <c r="AS430"/>
  <c r="AT430"/>
  <c r="AU430"/>
  <c r="AV430"/>
  <c r="AO431"/>
  <c r="AP431"/>
  <c r="AQ431"/>
  <c r="AR431"/>
  <c r="AS431"/>
  <c r="AT431"/>
  <c r="AU431"/>
  <c r="AV431"/>
  <c r="AO432"/>
  <c r="AP432"/>
  <c r="AQ432"/>
  <c r="AR432"/>
  <c r="AS432"/>
  <c r="AT432"/>
  <c r="AU432"/>
  <c r="AV432"/>
  <c r="AO433"/>
  <c r="AP433"/>
  <c r="AQ433"/>
  <c r="AR433"/>
  <c r="AS433"/>
  <c r="AT433"/>
  <c r="AU433"/>
  <c r="AV433"/>
  <c r="AO434"/>
  <c r="AP434"/>
  <c r="AQ434"/>
  <c r="AR434"/>
  <c r="AS434"/>
  <c r="AT434"/>
  <c r="AU434"/>
  <c r="AV434"/>
  <c r="AO435"/>
  <c r="AP435"/>
  <c r="AQ435"/>
  <c r="AR435"/>
  <c r="AS435"/>
  <c r="AT435"/>
  <c r="AU435"/>
  <c r="AV435"/>
  <c r="AO436"/>
  <c r="AP436"/>
  <c r="AQ436"/>
  <c r="AR436"/>
  <c r="AS436"/>
  <c r="AT436"/>
  <c r="AU436"/>
  <c r="AV436"/>
  <c r="AO437"/>
  <c r="AP437"/>
  <c r="AQ437"/>
  <c r="AR437"/>
  <c r="AS437"/>
  <c r="AT437"/>
  <c r="AU437"/>
  <c r="AV437"/>
  <c r="AO438"/>
  <c r="AP438"/>
  <c r="AQ438"/>
  <c r="AR438"/>
  <c r="AS438"/>
  <c r="AT438"/>
  <c r="AU438"/>
  <c r="AV438"/>
  <c r="AO439"/>
  <c r="AP439"/>
  <c r="AQ439"/>
  <c r="AR439"/>
  <c r="AS439"/>
  <c r="AT439"/>
  <c r="AU439"/>
  <c r="AV439"/>
  <c r="AO440"/>
  <c r="AP440"/>
  <c r="AQ440"/>
  <c r="AR440"/>
  <c r="AS440"/>
  <c r="AT440"/>
  <c r="AU440"/>
  <c r="AV440"/>
  <c r="AO441"/>
  <c r="AP441"/>
  <c r="AQ441"/>
  <c r="AR441"/>
  <c r="AS441"/>
  <c r="AT441"/>
  <c r="AU441"/>
  <c r="AV441"/>
  <c r="AO442"/>
  <c r="AP442"/>
  <c r="AQ442"/>
  <c r="AR442"/>
  <c r="AS442"/>
  <c r="AT442"/>
  <c r="AU442"/>
  <c r="AV442"/>
  <c r="AO443"/>
  <c r="AP443"/>
  <c r="AQ443"/>
  <c r="AR443"/>
  <c r="AS443"/>
  <c r="AT443"/>
  <c r="AU443"/>
  <c r="AV443"/>
  <c r="AO444"/>
  <c r="AP444"/>
  <c r="AQ444"/>
  <c r="AR444"/>
  <c r="AS444"/>
  <c r="AT444"/>
  <c r="AU444"/>
  <c r="AV444"/>
  <c r="AO445"/>
  <c r="AP445"/>
  <c r="AQ445"/>
  <c r="AR445"/>
  <c r="AS445"/>
  <c r="AT445"/>
  <c r="AU445"/>
  <c r="AV445"/>
  <c r="AO446"/>
  <c r="AP446"/>
  <c r="AQ446"/>
  <c r="AR446"/>
  <c r="AS446"/>
  <c r="AT446"/>
  <c r="AU446"/>
  <c r="AV446"/>
  <c r="AO447"/>
  <c r="AP447"/>
  <c r="AQ447"/>
  <c r="AR447"/>
  <c r="AS447"/>
  <c r="AT447"/>
  <c r="AU447"/>
  <c r="AV447"/>
  <c r="AO448"/>
  <c r="AP448"/>
  <c r="AQ448"/>
  <c r="AR448"/>
  <c r="AS448"/>
  <c r="AT448"/>
  <c r="AU448"/>
  <c r="AV448"/>
  <c r="AO449"/>
  <c r="AP449"/>
  <c r="AQ449"/>
  <c r="AR449"/>
  <c r="AS449"/>
  <c r="AT449"/>
  <c r="AU449"/>
  <c r="AV449"/>
  <c r="AO450"/>
  <c r="AP450"/>
  <c r="AQ450"/>
  <c r="AR450"/>
  <c r="AS450"/>
  <c r="AT450"/>
  <c r="AU450"/>
  <c r="AV450"/>
  <c r="AO451"/>
  <c r="AP451"/>
  <c r="AQ451"/>
  <c r="AR451"/>
  <c r="AS451"/>
  <c r="AT451"/>
  <c r="AU451"/>
  <c r="AV451"/>
  <c r="AO452"/>
  <c r="AP452"/>
  <c r="AQ452"/>
  <c r="AR452"/>
  <c r="AS452"/>
  <c r="AT452"/>
  <c r="AU452"/>
  <c r="AV452"/>
  <c r="AO453"/>
  <c r="AP453"/>
  <c r="AQ453"/>
  <c r="AR453"/>
  <c r="AS453"/>
  <c r="AT453"/>
  <c r="AU453"/>
  <c r="AV453"/>
  <c r="AO454"/>
  <c r="AP454"/>
  <c r="AQ454"/>
  <c r="AR454"/>
  <c r="AS454"/>
  <c r="AT454"/>
  <c r="AU454"/>
  <c r="AV454"/>
  <c r="AO455"/>
  <c r="AP455"/>
  <c r="AQ455"/>
  <c r="AR455"/>
  <c r="AS455"/>
  <c r="AT455"/>
  <c r="AU455"/>
  <c r="AV455"/>
  <c r="AO456"/>
  <c r="AP456"/>
  <c r="AQ456"/>
  <c r="AR456"/>
  <c r="AS456"/>
  <c r="AT456"/>
  <c r="AU456"/>
  <c r="AV456"/>
  <c r="AO457"/>
  <c r="AP457"/>
  <c r="AQ457"/>
  <c r="AR457"/>
  <c r="AS457"/>
  <c r="AT457"/>
  <c r="AU457"/>
  <c r="AV457"/>
  <c r="AO458"/>
  <c r="AP458"/>
  <c r="AQ458"/>
  <c r="AR458"/>
  <c r="AS458"/>
  <c r="AT458"/>
  <c r="AU458"/>
  <c r="AV458"/>
  <c r="AO459"/>
  <c r="AP459"/>
  <c r="AQ459"/>
  <c r="AR459"/>
  <c r="AS459"/>
  <c r="AT459"/>
  <c r="AU459"/>
  <c r="AV459"/>
  <c r="AO460"/>
  <c r="AP460"/>
  <c r="AQ460"/>
  <c r="AR460"/>
  <c r="AS460"/>
  <c r="AT460"/>
  <c r="AU460"/>
  <c r="AV460"/>
  <c r="AO461"/>
  <c r="AP461"/>
  <c r="AQ461"/>
  <c r="AR461"/>
  <c r="AS461"/>
  <c r="AT461"/>
  <c r="AU461"/>
  <c r="AV461"/>
  <c r="AO462"/>
  <c r="AP462"/>
  <c r="AQ462"/>
  <c r="AR462"/>
  <c r="AS462"/>
  <c r="AT462"/>
  <c r="AU462"/>
  <c r="AV462"/>
  <c r="AO463"/>
  <c r="AP463"/>
  <c r="AQ463"/>
  <c r="AR463"/>
  <c r="AS463"/>
  <c r="AT463"/>
  <c r="AU463"/>
  <c r="AV463"/>
  <c r="AO464"/>
  <c r="AP464"/>
  <c r="AQ464"/>
  <c r="AR464"/>
  <c r="AS464"/>
  <c r="AT464"/>
  <c r="AU464"/>
  <c r="AV464"/>
  <c r="AO465"/>
  <c r="AP465"/>
  <c r="AQ465"/>
  <c r="AR465"/>
  <c r="AS465"/>
  <c r="AT465"/>
  <c r="AU465"/>
  <c r="AV465"/>
  <c r="AO466"/>
  <c r="AP466"/>
  <c r="AQ466"/>
  <c r="AR466"/>
  <c r="AS466"/>
  <c r="AT466"/>
  <c r="AU466"/>
  <c r="AV466"/>
  <c r="AO467"/>
  <c r="AP467"/>
  <c r="AQ467"/>
  <c r="AR467"/>
  <c r="AS467"/>
  <c r="AT467"/>
  <c r="AU467"/>
  <c r="AV467"/>
  <c r="AO468"/>
  <c r="AP468"/>
  <c r="AQ468"/>
  <c r="AR468"/>
  <c r="AS468"/>
  <c r="AT468"/>
  <c r="AU468"/>
  <c r="AV468"/>
  <c r="AO469"/>
  <c r="AP469"/>
  <c r="AQ469"/>
  <c r="AR469"/>
  <c r="AS469"/>
  <c r="AT469"/>
  <c r="AU469"/>
  <c r="AV469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AF6" l="1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</calcChain>
</file>

<file path=xl/sharedStrings.xml><?xml version="1.0" encoding="utf-8"?>
<sst xmlns="http://schemas.openxmlformats.org/spreadsheetml/2006/main" count="5309" uniqueCount="1129">
  <si>
    <t>ZSOName</t>
  </si>
  <si>
    <t>Region</t>
  </si>
  <si>
    <t>DealerID</t>
  </si>
  <si>
    <t>DealerName</t>
  </si>
  <si>
    <t>RetailerID</t>
  </si>
  <si>
    <t>RetailerName</t>
  </si>
  <si>
    <t>Geo Laocation</t>
  </si>
  <si>
    <t>R Type</t>
  </si>
  <si>
    <t>FSM Type</t>
  </si>
  <si>
    <t>Credit facility option (Dealer to retailer)</t>
  </si>
  <si>
    <t>Average Credit Amount (Invoice/week/month/ fixed/daily placement)</t>
  </si>
  <si>
    <t>Location 2</t>
  </si>
  <si>
    <t>Market Name</t>
  </si>
  <si>
    <t>Retail nature</t>
  </si>
  <si>
    <t>Retail Size (SQFT)</t>
  </si>
  <si>
    <t>No. of Sales man (Owner payroll)</t>
  </si>
  <si>
    <t>No. of SBC exist (Competition)</t>
  </si>
  <si>
    <t>Remarks</t>
  </si>
  <si>
    <t>Formula</t>
  </si>
  <si>
    <t>Dhaka Telecom</t>
  </si>
  <si>
    <t>Semi-Urban</t>
  </si>
  <si>
    <t>EO</t>
  </si>
  <si>
    <t>SBC</t>
  </si>
  <si>
    <t>Monthly credit</t>
  </si>
  <si>
    <t>Road side</t>
  </si>
  <si>
    <t>Retail</t>
  </si>
  <si>
    <t>Urban</t>
  </si>
  <si>
    <t>SIS</t>
  </si>
  <si>
    <t>Inside market</t>
  </si>
  <si>
    <t>Owner of multiple retail</t>
  </si>
  <si>
    <t>Pabna</t>
  </si>
  <si>
    <t>Rajshahi</t>
  </si>
  <si>
    <t>DEL-0158</t>
  </si>
  <si>
    <t>Tulip Distribution</t>
  </si>
  <si>
    <t>RET-07685</t>
  </si>
  <si>
    <t>One Telecom</t>
  </si>
  <si>
    <t>Kushtia</t>
  </si>
  <si>
    <t>DEL-0040</t>
  </si>
  <si>
    <t>M. R. Traders</t>
  </si>
  <si>
    <t>RET-08421</t>
  </si>
  <si>
    <t>Mobile plaza</t>
  </si>
  <si>
    <t xml:space="preserve">Fixed amount credit </t>
  </si>
  <si>
    <t>Metro</t>
  </si>
  <si>
    <t xml:space="preserve">Whole sale </t>
  </si>
  <si>
    <t>Ma Telecom</t>
  </si>
  <si>
    <t>RET-21230</t>
  </si>
  <si>
    <t>Prejon Enterprice</t>
  </si>
  <si>
    <t>Retail of symhony dealer</t>
  </si>
  <si>
    <t>Mobile Corner</t>
  </si>
  <si>
    <t>Suzon Telecom</t>
  </si>
  <si>
    <t>GO</t>
  </si>
  <si>
    <t xml:space="preserve">No credit </t>
  </si>
  <si>
    <t>Daily PDT placement wise</t>
  </si>
  <si>
    <t>DEL-0090</t>
  </si>
  <si>
    <t>Satata Enterprise</t>
  </si>
  <si>
    <t>RET-14710</t>
  </si>
  <si>
    <t>Mobile Point</t>
  </si>
  <si>
    <t>Rural</t>
  </si>
  <si>
    <t>Siddiq Plaza</t>
  </si>
  <si>
    <t>Invoice to invoice</t>
  </si>
  <si>
    <t>RET-07985</t>
  </si>
  <si>
    <t>Chantara Telecom</t>
  </si>
  <si>
    <t>Week to week credit</t>
  </si>
  <si>
    <t>Mobile Gallery</t>
  </si>
  <si>
    <t>DEL-0127</t>
  </si>
  <si>
    <t>Mohima Telecom</t>
  </si>
  <si>
    <t>RET-08495</t>
  </si>
  <si>
    <t>Bhai Bhai Mobile</t>
  </si>
  <si>
    <t>RET-08496</t>
  </si>
  <si>
    <t>New mobile mela &amp; computer</t>
  </si>
  <si>
    <t>Friends Telecom</t>
  </si>
  <si>
    <t>Shahin Telecom</t>
  </si>
  <si>
    <t>RET-16098</t>
  </si>
  <si>
    <t>Infront market</t>
  </si>
  <si>
    <t>Bismillah Telecom</t>
  </si>
  <si>
    <t>RET-07686</t>
  </si>
  <si>
    <t>Grameen Mobile Phone</t>
  </si>
  <si>
    <t>AR Corner Market, Pabna</t>
  </si>
  <si>
    <t>Mobile Park</t>
  </si>
  <si>
    <t>RET-08533</t>
  </si>
  <si>
    <t>Ornet Electronics</t>
  </si>
  <si>
    <t>Bhai Bhai Telecom</t>
  </si>
  <si>
    <t>RET-07986</t>
  </si>
  <si>
    <t>Mobile Mela</t>
  </si>
  <si>
    <t>RET-20172</t>
  </si>
  <si>
    <t>Bangladesh Telecom Plus</t>
  </si>
  <si>
    <t>Noor Telecom</t>
  </si>
  <si>
    <t>Smart Zone</t>
  </si>
  <si>
    <t>Maa Telecom</t>
  </si>
  <si>
    <t>DEL-0031</t>
  </si>
  <si>
    <t>Hello Rajshahi</t>
  </si>
  <si>
    <t>Road View</t>
  </si>
  <si>
    <t>Saif Telecom</t>
  </si>
  <si>
    <t>Mobile Bazar</t>
  </si>
  <si>
    <t>Riya Telecom</t>
  </si>
  <si>
    <t>Tangail</t>
  </si>
  <si>
    <t>DEL-0133</t>
  </si>
  <si>
    <t>Priyo Telecom</t>
  </si>
  <si>
    <t>RET-11565</t>
  </si>
  <si>
    <t>Ma telecom</t>
  </si>
  <si>
    <t>Bogura</t>
  </si>
  <si>
    <t>DEL-0168</t>
  </si>
  <si>
    <t>RET-09778</t>
  </si>
  <si>
    <t>Mobile Collection &amp; Ghorighor</t>
  </si>
  <si>
    <t>Korotoya Super Market</t>
  </si>
  <si>
    <t>Abir Telecom</t>
  </si>
  <si>
    <t>DEL-0011</t>
  </si>
  <si>
    <t>Biswa Bani Telecom</t>
  </si>
  <si>
    <t>RET-08547</t>
  </si>
  <si>
    <t>Mobile Station</t>
  </si>
  <si>
    <t>Mobile point</t>
  </si>
  <si>
    <t>DEL-0155</t>
  </si>
  <si>
    <t>Sarkar Telecom* Sirajgonj</t>
  </si>
  <si>
    <t>RET-07997</t>
  </si>
  <si>
    <t>Jewel Mobile Corner</t>
  </si>
  <si>
    <t>RET-13348</t>
  </si>
  <si>
    <t>Mobile Ghor</t>
  </si>
  <si>
    <t>Mobile Dot Com</t>
  </si>
  <si>
    <t>Naogaon</t>
  </si>
  <si>
    <t>DEL-0130</t>
  </si>
  <si>
    <t>M/S Chowdhury Enterprise</t>
  </si>
  <si>
    <t>RET-08334</t>
  </si>
  <si>
    <t>Naz Telecom</t>
  </si>
  <si>
    <t>Samad Talukder Market</t>
  </si>
  <si>
    <t>RET-08520</t>
  </si>
  <si>
    <t>Karpashdanga telecom</t>
  </si>
  <si>
    <t>Mim Telecom</t>
  </si>
  <si>
    <t>Mobile Garden</t>
  </si>
  <si>
    <t>Fahad Telecom</t>
  </si>
  <si>
    <t>Aftab Plaza</t>
  </si>
  <si>
    <t>DEL-0029</t>
  </si>
  <si>
    <t>Hello Naogaon</t>
  </si>
  <si>
    <t>RET-12216</t>
  </si>
  <si>
    <t>Ratul Mobile Plus</t>
  </si>
  <si>
    <t>Santahar Market</t>
  </si>
  <si>
    <t>RET-08307</t>
  </si>
  <si>
    <t>Sharika Telecom</t>
  </si>
  <si>
    <t>Central Mosjid Market</t>
  </si>
  <si>
    <t>Forid Telecom</t>
  </si>
  <si>
    <t>RET-07968</t>
  </si>
  <si>
    <t>Prio Computer &amp; Mobile Corner</t>
  </si>
  <si>
    <t>Jublee Plaza</t>
  </si>
  <si>
    <t>Mobile City</t>
  </si>
  <si>
    <t>DEL-0082</t>
  </si>
  <si>
    <t>S.M Tel</t>
  </si>
  <si>
    <t>RET-11548</t>
  </si>
  <si>
    <t>Anware Telecom &amp; Servicing Center</t>
  </si>
  <si>
    <t>RET-08493</t>
  </si>
  <si>
    <t>Sun Moon Electronics</t>
  </si>
  <si>
    <t>RET-08755</t>
  </si>
  <si>
    <t>Shapla Telecom</t>
  </si>
  <si>
    <t>Bhabaniganj New Market</t>
  </si>
  <si>
    <t>RET-08237</t>
  </si>
  <si>
    <t>Jaman Telecom</t>
  </si>
  <si>
    <t>Laboni Super market</t>
  </si>
  <si>
    <t>RET-08531</t>
  </si>
  <si>
    <t>Rasel Stasanary</t>
  </si>
  <si>
    <t>RET-08096</t>
  </si>
  <si>
    <t>Manik Electronics</t>
  </si>
  <si>
    <t>Karina Super Market</t>
  </si>
  <si>
    <t>Mithila Telecom</t>
  </si>
  <si>
    <t>Sohan Telecom</t>
  </si>
  <si>
    <t>RET-26451</t>
  </si>
  <si>
    <t>Khairul Telecom</t>
  </si>
  <si>
    <t>RET-08262</t>
  </si>
  <si>
    <t>Luky Telecom</t>
  </si>
  <si>
    <t>Kama Shoping Complex</t>
  </si>
  <si>
    <t>RET-08410</t>
  </si>
  <si>
    <t>Tutul telecom</t>
  </si>
  <si>
    <t>Alif Telecom</t>
  </si>
  <si>
    <t>Sumon Telecom</t>
  </si>
  <si>
    <t>Sharif Telecom</t>
  </si>
  <si>
    <t>Khan Electronics</t>
  </si>
  <si>
    <t>Mahabub Telecom</t>
  </si>
  <si>
    <t>Biswas Telecom</t>
  </si>
  <si>
    <t>Raihan Telecom</t>
  </si>
  <si>
    <t>S.S Telecom</t>
  </si>
  <si>
    <t>RET-22519</t>
  </si>
  <si>
    <t>Sattar Telecom</t>
  </si>
  <si>
    <t>Moulana Super Market</t>
  </si>
  <si>
    <t>RET-11517</t>
  </si>
  <si>
    <t>Enjoy Electronics &amp; Crokarige</t>
  </si>
  <si>
    <t>Monsur coplex</t>
  </si>
  <si>
    <t>S M Telecom</t>
  </si>
  <si>
    <t>RET-08019</t>
  </si>
  <si>
    <t>Asif Telecom</t>
  </si>
  <si>
    <t>Sheba Telecom</t>
  </si>
  <si>
    <t>RET-11580</t>
  </si>
  <si>
    <t>Mukti Multi Media</t>
  </si>
  <si>
    <t>RET-21197</t>
  </si>
  <si>
    <t>JS Mobile Mela</t>
  </si>
  <si>
    <t>RET-14838</t>
  </si>
  <si>
    <t>R S Telecom</t>
  </si>
  <si>
    <t>DEL-0068</t>
  </si>
  <si>
    <t>New Sarker Electronics</t>
  </si>
  <si>
    <t>RET-09956</t>
  </si>
  <si>
    <t>Sristy Telecom</t>
  </si>
  <si>
    <t>TMSS Mobile Market</t>
  </si>
  <si>
    <t>RET-08308</t>
  </si>
  <si>
    <t>Mahbub Traders</t>
  </si>
  <si>
    <t>Jahanara Plaza</t>
  </si>
  <si>
    <t>RET-08240</t>
  </si>
  <si>
    <t>Alomgir Telecom</t>
  </si>
  <si>
    <t>Sonar Bangla Market</t>
  </si>
  <si>
    <t>RET-14837</t>
  </si>
  <si>
    <t>Maa Electronics &amp; Telecom</t>
  </si>
  <si>
    <t>Ali Hossain Super Market</t>
  </si>
  <si>
    <t>DEL-0179</t>
  </si>
  <si>
    <t>Mugdho Corporation</t>
  </si>
  <si>
    <t>RET-07855</t>
  </si>
  <si>
    <t>Bina Mobile Center</t>
  </si>
  <si>
    <t>Mosjid Market Natore</t>
  </si>
  <si>
    <t>RET-08545</t>
  </si>
  <si>
    <t>Shimul Telecom</t>
  </si>
  <si>
    <t>RET-08762</t>
  </si>
  <si>
    <t>RET-12345</t>
  </si>
  <si>
    <t>Jamuna telecom</t>
  </si>
  <si>
    <t>Station Road Market</t>
  </si>
  <si>
    <t>Bondhu Telecom</t>
  </si>
  <si>
    <t>Moon Telecom</t>
  </si>
  <si>
    <t>RET-08546</t>
  </si>
  <si>
    <t>Jannat Telecom</t>
  </si>
  <si>
    <t>RET-22524</t>
  </si>
  <si>
    <t>Hanif  Electric &amp; Electronics Media</t>
  </si>
  <si>
    <t>Akhi Telecom</t>
  </si>
  <si>
    <t>RET-13349</t>
  </si>
  <si>
    <t>RET-09827</t>
  </si>
  <si>
    <t>Picture Palace</t>
  </si>
  <si>
    <t>RET-23708</t>
  </si>
  <si>
    <t>Talukder Mobile House</t>
  </si>
  <si>
    <t>Rasel Telecom</t>
  </si>
  <si>
    <t>Fahim Telecom</t>
  </si>
  <si>
    <t>Bijoy Telecom</t>
  </si>
  <si>
    <t>Habib Telecom</t>
  </si>
  <si>
    <t>Multimedia</t>
  </si>
  <si>
    <t>RET-12458</t>
  </si>
  <si>
    <t>SUBORNA TELECOM</t>
  </si>
  <si>
    <t>RET-09799</t>
  </si>
  <si>
    <t>Nodi Enterprise</t>
  </si>
  <si>
    <t>Sova Mobile Market</t>
  </si>
  <si>
    <t>RET-08453</t>
  </si>
  <si>
    <t>Monoar Telecom</t>
  </si>
  <si>
    <t>RET-12369</t>
  </si>
  <si>
    <t>Hello Mobile</t>
  </si>
  <si>
    <t>RET-11904</t>
  </si>
  <si>
    <t>Shoveccha Mobile &amp; Multimedia</t>
  </si>
  <si>
    <t>Mahin Telecom</t>
  </si>
  <si>
    <t>RET-08476</t>
  </si>
  <si>
    <t>Munna electronic</t>
  </si>
  <si>
    <t>RET-08086</t>
  </si>
  <si>
    <t>Shiraj Tower</t>
  </si>
  <si>
    <t>RET-08485</t>
  </si>
  <si>
    <t>Howlader telecom</t>
  </si>
  <si>
    <t>RET-08432</t>
  </si>
  <si>
    <t>Mobile bazar</t>
  </si>
  <si>
    <t>Omor Ali Market</t>
  </si>
  <si>
    <t>RET-08414</t>
  </si>
  <si>
    <t>Khan departmental store</t>
  </si>
  <si>
    <t>RET-08697</t>
  </si>
  <si>
    <t>RET-23274</t>
  </si>
  <si>
    <t>Shuvo Telecom</t>
  </si>
  <si>
    <t>Shohel Telecom</t>
  </si>
  <si>
    <t>RET-17781</t>
  </si>
  <si>
    <t>Dutta Electronics And Mobile Zone</t>
  </si>
  <si>
    <t>RET-08424</t>
  </si>
  <si>
    <t>Preio electronics</t>
  </si>
  <si>
    <t>RET-22102</t>
  </si>
  <si>
    <t>SM Super Market</t>
  </si>
  <si>
    <t>RET-12955</t>
  </si>
  <si>
    <t>Trisha Telecom</t>
  </si>
  <si>
    <t>Gausia Market</t>
  </si>
  <si>
    <t>RET-07845</t>
  </si>
  <si>
    <t>RET-18622</t>
  </si>
  <si>
    <t>Sarker Smart Zone</t>
  </si>
  <si>
    <t>Bindo Plaza</t>
  </si>
  <si>
    <t>RET-19825</t>
  </si>
  <si>
    <t>Anwar Multimedia</t>
  </si>
  <si>
    <t>RET-11582</t>
  </si>
  <si>
    <t>S Alam Telecom</t>
  </si>
  <si>
    <t>RET-11629</t>
  </si>
  <si>
    <t>Talukder telecom</t>
  </si>
  <si>
    <t>Hazi Allauddin Shopping Complex</t>
  </si>
  <si>
    <t>RET-11624</t>
  </si>
  <si>
    <t>Aporupa Telecom</t>
  </si>
  <si>
    <t>New Telecom</t>
  </si>
  <si>
    <t>RET-11558</t>
  </si>
  <si>
    <t>RET-24175</t>
  </si>
  <si>
    <t>Shahporan Telecom</t>
  </si>
  <si>
    <t>RET-11519</t>
  </si>
  <si>
    <t>Gorai mobile collection &amp; Servicing Center</t>
  </si>
  <si>
    <t>RET-11538</t>
  </si>
  <si>
    <t>J* R Mobile House</t>
  </si>
  <si>
    <t>RET-11911</t>
  </si>
  <si>
    <t>Jakir Telecom</t>
  </si>
  <si>
    <t>alenga bustand market</t>
  </si>
  <si>
    <t>RET-11510</t>
  </si>
  <si>
    <t>Rahul Mobile Center</t>
  </si>
  <si>
    <t>RET-11547</t>
  </si>
  <si>
    <t>Ekushey mobile</t>
  </si>
  <si>
    <t>Shohag Telecom</t>
  </si>
  <si>
    <t>RET-11444</t>
  </si>
  <si>
    <t>R. K Mobile point</t>
  </si>
  <si>
    <t>Samsur rahaman supper market</t>
  </si>
  <si>
    <t>RET-20893</t>
  </si>
  <si>
    <t>Rupa Mobile City</t>
  </si>
  <si>
    <t>Mirzapur plaza</t>
  </si>
  <si>
    <t>RET-11576</t>
  </si>
  <si>
    <t>Lafi Telecom</t>
  </si>
  <si>
    <t>RET-11416</t>
  </si>
  <si>
    <t>Mobile plus</t>
  </si>
  <si>
    <t>puroby complax</t>
  </si>
  <si>
    <t>RET-11543</t>
  </si>
  <si>
    <t>RET-29270</t>
  </si>
  <si>
    <t>CTC market</t>
  </si>
  <si>
    <t>RET-11914</t>
  </si>
  <si>
    <t>RET-11507</t>
  </si>
  <si>
    <t>Mesars Sahel Telecom</t>
  </si>
  <si>
    <t>Naznin shoping mall</t>
  </si>
  <si>
    <t>RET-11451</t>
  </si>
  <si>
    <t>Sorgom Telecom</t>
  </si>
  <si>
    <t>RET-11415</t>
  </si>
  <si>
    <t>RET-11480</t>
  </si>
  <si>
    <t>C T C Complex,</t>
  </si>
  <si>
    <t>RET-11940</t>
  </si>
  <si>
    <t>Songita Telecom</t>
  </si>
  <si>
    <t>RET-11440</t>
  </si>
  <si>
    <t>RET-20443</t>
  </si>
  <si>
    <t>RET-27256</t>
  </si>
  <si>
    <t>RET-25885</t>
  </si>
  <si>
    <t>Malek Telecom</t>
  </si>
  <si>
    <t>RET-12013</t>
  </si>
  <si>
    <t>Om Telecom</t>
  </si>
  <si>
    <t>RET-11597</t>
  </si>
  <si>
    <t>Madina Telecom</t>
  </si>
  <si>
    <t>RET-11515</t>
  </si>
  <si>
    <t>RET-11438</t>
  </si>
  <si>
    <t>Rekha Telecom</t>
  </si>
  <si>
    <t>RET-11552</t>
  </si>
  <si>
    <t>Alface Telecom</t>
  </si>
  <si>
    <t>Rabbi Telecom</t>
  </si>
  <si>
    <t>RET-20453</t>
  </si>
  <si>
    <t>Mosharaf Telecom</t>
  </si>
  <si>
    <t>RET-08580</t>
  </si>
  <si>
    <t>Faruq Library &amp; Mobile</t>
  </si>
  <si>
    <t>DEL-0028</t>
  </si>
  <si>
    <t>Haque Enterprise</t>
  </si>
  <si>
    <t>RET-14840</t>
  </si>
  <si>
    <t>Noor Mobile House</t>
  </si>
  <si>
    <t>RET-14703</t>
  </si>
  <si>
    <t>Chumki Telecom-2</t>
  </si>
  <si>
    <t>RET-08136</t>
  </si>
  <si>
    <t>Nahar Multimedia</t>
  </si>
  <si>
    <t>Barma Market</t>
  </si>
  <si>
    <t>Patal Market</t>
  </si>
  <si>
    <t>RET-08283</t>
  </si>
  <si>
    <t>Moni Dip Electronics</t>
  </si>
  <si>
    <t>RET-23025</t>
  </si>
  <si>
    <t>Smart Mobile Shop</t>
  </si>
  <si>
    <t>RET-08205</t>
  </si>
  <si>
    <t>Lily Mobile</t>
  </si>
  <si>
    <t>Modol Super Market</t>
  </si>
  <si>
    <t>RET-08269</t>
  </si>
  <si>
    <t>Sentu Electronics</t>
  </si>
  <si>
    <t>RET-28301</t>
  </si>
  <si>
    <t>Jahir Plaza</t>
  </si>
  <si>
    <t>RET-23023</t>
  </si>
  <si>
    <t>M/S Tamim Telecom</t>
  </si>
  <si>
    <t>RET-08137</t>
  </si>
  <si>
    <t>Motiur Plaza</t>
  </si>
  <si>
    <t>RET-22841</t>
  </si>
  <si>
    <t>Bappi Telecom</t>
  </si>
  <si>
    <t>Dewan Market</t>
  </si>
  <si>
    <t>RET-08292</t>
  </si>
  <si>
    <t>Shahara Telecom</t>
  </si>
  <si>
    <t>RET-08183</t>
  </si>
  <si>
    <t>Hello Atrai</t>
  </si>
  <si>
    <t>RET-08678</t>
  </si>
  <si>
    <t>RET-08680</t>
  </si>
  <si>
    <t>RET-08419</t>
  </si>
  <si>
    <t>Sumaia Mobile</t>
  </si>
  <si>
    <t>RET-08632</t>
  </si>
  <si>
    <t>Muna Mobile Plus</t>
  </si>
  <si>
    <t>RET-08605</t>
  </si>
  <si>
    <t>Padma Mobile</t>
  </si>
  <si>
    <t>RET-12959</t>
  </si>
  <si>
    <t>Nayem Telecom</t>
  </si>
  <si>
    <t>RET-08713</t>
  </si>
  <si>
    <t>RET-12922</t>
  </si>
  <si>
    <t>RET-08692</t>
  </si>
  <si>
    <t>Naheean Telecom</t>
  </si>
  <si>
    <t>RET-09787</t>
  </si>
  <si>
    <t>Sraboni Electronics</t>
  </si>
  <si>
    <t>RET-08303</t>
  </si>
  <si>
    <t>RET-08361</t>
  </si>
  <si>
    <t>Irin Telecom</t>
  </si>
  <si>
    <t>RET-08378</t>
  </si>
  <si>
    <t>Celebrity mobile fair</t>
  </si>
  <si>
    <t>RET-26954</t>
  </si>
  <si>
    <t>RET-08321</t>
  </si>
  <si>
    <t>Sotota Mobile Point</t>
  </si>
  <si>
    <t>RET-08367</t>
  </si>
  <si>
    <t>Super Market, Panchbibi</t>
  </si>
  <si>
    <t>RET-08339</t>
  </si>
  <si>
    <t>Shozol Electronics</t>
  </si>
  <si>
    <t>Pukur Par Market</t>
  </si>
  <si>
    <t>RET-08310</t>
  </si>
  <si>
    <t>Ms. Pias Trading</t>
  </si>
  <si>
    <t>RET-23082</t>
  </si>
  <si>
    <t>Aslam Electronices</t>
  </si>
  <si>
    <t>Liton Super Market</t>
  </si>
  <si>
    <t>RET-08326</t>
  </si>
  <si>
    <t>Dina Mobile House</t>
  </si>
  <si>
    <t>RET-09763</t>
  </si>
  <si>
    <t>Mohammad Ali Complex</t>
  </si>
  <si>
    <t>RET-08464</t>
  </si>
  <si>
    <t>Kitab Mohal</t>
  </si>
  <si>
    <t>RET-24909</t>
  </si>
  <si>
    <t>Jonota Mobile</t>
  </si>
  <si>
    <t>Jonota Market</t>
  </si>
  <si>
    <t>RET-09764</t>
  </si>
  <si>
    <t>RET-09770</t>
  </si>
  <si>
    <t>Shahi Mobile</t>
  </si>
  <si>
    <t>Rabeya Complex</t>
  </si>
  <si>
    <t>RET-29330</t>
  </si>
  <si>
    <t>RET-07856</t>
  </si>
  <si>
    <t>Desh Telecom</t>
  </si>
  <si>
    <t>RET-18552</t>
  </si>
  <si>
    <t>Rose Mobile Point</t>
  </si>
  <si>
    <t>RET-07843</t>
  </si>
  <si>
    <t>Jilani Mobile Center</t>
  </si>
  <si>
    <t>RET-07931</t>
  </si>
  <si>
    <t>SR Electronics</t>
  </si>
  <si>
    <t>RET-07943</t>
  </si>
  <si>
    <t>Friends Mobile Collection</t>
  </si>
  <si>
    <t>RET-08105</t>
  </si>
  <si>
    <t>Khoka Store plus telecom</t>
  </si>
  <si>
    <t>Rony Telecom</t>
  </si>
  <si>
    <t>RET-07880</t>
  </si>
  <si>
    <t>RET-07912</t>
  </si>
  <si>
    <t>Apurbo Electronics</t>
  </si>
  <si>
    <t>RET-07882</t>
  </si>
  <si>
    <t>RET-07918</t>
  </si>
  <si>
    <t>Dighi Telecom</t>
  </si>
  <si>
    <t>RET-09962</t>
  </si>
  <si>
    <t>Sarker Mobile</t>
  </si>
  <si>
    <t>RET-26128</t>
  </si>
  <si>
    <t>Sarker Smart Gallery</t>
  </si>
  <si>
    <t>Alamin Complex</t>
  </si>
  <si>
    <t>RET-09881</t>
  </si>
  <si>
    <t>S.S. Telecom</t>
  </si>
  <si>
    <t>Soptopdi Mobile Market</t>
  </si>
  <si>
    <t>RET-09796</t>
  </si>
  <si>
    <t>Priti Telecom</t>
  </si>
  <si>
    <t>RET-09803</t>
  </si>
  <si>
    <t>Dipu Mobile Center</t>
  </si>
  <si>
    <t>Zobeda Shopping Complex</t>
  </si>
  <si>
    <t>RET-09911</t>
  </si>
  <si>
    <t>Singapur Telecom</t>
  </si>
  <si>
    <t>RET-14699</t>
  </si>
  <si>
    <t>Suraiya Mobile  Center</t>
  </si>
  <si>
    <t>RET-28675</t>
  </si>
  <si>
    <t>Rana Plaza</t>
  </si>
  <si>
    <t>RET-09813</t>
  </si>
  <si>
    <t>Tuna Telecom</t>
  </si>
  <si>
    <t>RET-28909</t>
  </si>
  <si>
    <t>Yamin Teders</t>
  </si>
  <si>
    <t>RET-09864</t>
  </si>
  <si>
    <t>Mithun Telecom</t>
  </si>
  <si>
    <t>RET-09923</t>
  </si>
  <si>
    <t>A.R  Telecom</t>
  </si>
  <si>
    <t>RET-22405</t>
  </si>
  <si>
    <t>S.L Telecom</t>
  </si>
  <si>
    <t>RET-29088</t>
  </si>
  <si>
    <t>Friend Mobile Corner</t>
  </si>
  <si>
    <t>RET-20597</t>
  </si>
  <si>
    <t>Doi Vai Telecom</t>
  </si>
  <si>
    <t>Collage Road</t>
  </si>
  <si>
    <t>RET-25351</t>
  </si>
  <si>
    <t>World Trade Link</t>
  </si>
  <si>
    <t>RET-09853</t>
  </si>
  <si>
    <t>Mousumi Telecom</t>
  </si>
  <si>
    <t>RET-29379</t>
  </si>
  <si>
    <t>Ideal Enterprise</t>
  </si>
  <si>
    <t>RET-09808</t>
  </si>
  <si>
    <t>Jui Mobile Palace</t>
  </si>
  <si>
    <t>RET-09805</t>
  </si>
  <si>
    <t>Roy Telecom</t>
  </si>
  <si>
    <t>RET-09811</t>
  </si>
  <si>
    <t>Munnu Electronics</t>
  </si>
  <si>
    <t>RET-09801</t>
  </si>
  <si>
    <t>RET-09932</t>
  </si>
  <si>
    <t>Mobashira Telecom</t>
  </si>
  <si>
    <t>RET-09941</t>
  </si>
  <si>
    <t>New Mobile  view</t>
  </si>
  <si>
    <t>RET-25271</t>
  </si>
  <si>
    <t>Plus Mobile Caf?</t>
  </si>
  <si>
    <t>RET-21734</t>
  </si>
  <si>
    <t>Khoka Telecom</t>
  </si>
  <si>
    <t>RET-27998</t>
  </si>
  <si>
    <t>RET-16299</t>
  </si>
  <si>
    <t>MAA TELECOM</t>
  </si>
  <si>
    <t>RET-08043</t>
  </si>
  <si>
    <t>Hello Solonga</t>
  </si>
  <si>
    <t>RET-25052</t>
  </si>
  <si>
    <t>Modina Electronics</t>
  </si>
  <si>
    <t>RET-07893</t>
  </si>
  <si>
    <t>Bhuiyan Mobile Center</t>
  </si>
  <si>
    <t>Mobile Gallary</t>
  </si>
  <si>
    <t>RET-16312</t>
  </si>
  <si>
    <t>Pora Market</t>
  </si>
  <si>
    <t>RET-08072</t>
  </si>
  <si>
    <t>Chumki Telecom</t>
  </si>
  <si>
    <t>DEL-0157</t>
  </si>
  <si>
    <t>Swastidip Enterprise</t>
  </si>
  <si>
    <t>RET-07786</t>
  </si>
  <si>
    <t>RET-07837</t>
  </si>
  <si>
    <t>Touch Electronics</t>
  </si>
  <si>
    <t>RET-11721</t>
  </si>
  <si>
    <t>Sujon Telecom &amp; Mike</t>
  </si>
  <si>
    <t>RET-11720</t>
  </si>
  <si>
    <t>Tanvir Telecom</t>
  </si>
  <si>
    <t>RET-11800</t>
  </si>
  <si>
    <t>RET-07802</t>
  </si>
  <si>
    <t>RET-07678</t>
  </si>
  <si>
    <t>Islam Telecom</t>
  </si>
  <si>
    <t>RET-11770</t>
  </si>
  <si>
    <t>Jonony Watch &amp; Electronics</t>
  </si>
  <si>
    <t>RET-09878</t>
  </si>
  <si>
    <t>Self Point</t>
  </si>
  <si>
    <t>RET-07741</t>
  </si>
  <si>
    <t>Sony Electronics</t>
  </si>
  <si>
    <t>New Elahi Market</t>
  </si>
  <si>
    <t>RET-07758</t>
  </si>
  <si>
    <t>Phone Palace</t>
  </si>
  <si>
    <t>AR Corner Market</t>
  </si>
  <si>
    <t>RET-29502</t>
  </si>
  <si>
    <t>Abir telecom</t>
  </si>
  <si>
    <t>RET-08785</t>
  </si>
  <si>
    <t>Friends Electronics</t>
  </si>
  <si>
    <t>RET-08782</t>
  </si>
  <si>
    <t>Mollah Enterprise</t>
  </si>
  <si>
    <t>RET-12935</t>
  </si>
  <si>
    <t>Ma Mobile</t>
  </si>
  <si>
    <t>RET-07676</t>
  </si>
  <si>
    <t>Sonali Telecom</t>
  </si>
  <si>
    <t>RET-23564</t>
  </si>
  <si>
    <t>Rajib Telecom -2</t>
  </si>
  <si>
    <t>Stylo Premises Tower</t>
  </si>
  <si>
    <t>Sheikh Telecom</t>
  </si>
  <si>
    <t>Sahin Telecom</t>
  </si>
  <si>
    <t>RET-07776</t>
  </si>
  <si>
    <t>Venus Electronics</t>
  </si>
  <si>
    <t>RET-07980</t>
  </si>
  <si>
    <t>Hello Ullahapara</t>
  </si>
  <si>
    <t>RET-16297</t>
  </si>
  <si>
    <t>SARKAR ELECTRONICS</t>
  </si>
  <si>
    <t>RET-28060</t>
  </si>
  <si>
    <t>Masud Telecom</t>
  </si>
  <si>
    <t>RET-08102</t>
  </si>
  <si>
    <t>Aziz Distribution</t>
  </si>
  <si>
    <t>RET-08353</t>
  </si>
  <si>
    <t>Roni Bekary</t>
  </si>
  <si>
    <t>College Market, Akkelpur</t>
  </si>
  <si>
    <t>Payel Telecom</t>
  </si>
  <si>
    <t>RET-07972</t>
  </si>
  <si>
    <t>Mobile Hospital</t>
  </si>
  <si>
    <t>RET-24213</t>
  </si>
  <si>
    <t>Rafi Enterprice</t>
  </si>
  <si>
    <t>RET-12921</t>
  </si>
  <si>
    <t>RET-16132</t>
  </si>
  <si>
    <t>RET-08573</t>
  </si>
  <si>
    <t>RET-24208</t>
  </si>
  <si>
    <t>Shadin Telecom</t>
  </si>
  <si>
    <t>RET-08550</t>
  </si>
  <si>
    <t>S R telecom</t>
  </si>
  <si>
    <t>RET-21216</t>
  </si>
  <si>
    <t>dustu Mobile</t>
  </si>
  <si>
    <t>RET-08420</t>
  </si>
  <si>
    <t>Anis Telecom</t>
  </si>
  <si>
    <t>RET-08458</t>
  </si>
  <si>
    <t>RET-08391</t>
  </si>
  <si>
    <t>Mouban cell bazar</t>
  </si>
  <si>
    <t>RET-16435</t>
  </si>
  <si>
    <t>Asad Telecom</t>
  </si>
  <si>
    <t>RET-21231</t>
  </si>
  <si>
    <t>Road Telecom</t>
  </si>
  <si>
    <t>RET-07858</t>
  </si>
  <si>
    <t>Tuhin Mobile center</t>
  </si>
  <si>
    <t>RET-19265</t>
  </si>
  <si>
    <t>Biswas Telecom &amp; Servesing</t>
  </si>
  <si>
    <t>RET-08482</t>
  </si>
  <si>
    <t>RET-08519</t>
  </si>
  <si>
    <t>Sayed Telecom</t>
  </si>
  <si>
    <t>RET-08475</t>
  </si>
  <si>
    <t>Jik jak telecom</t>
  </si>
  <si>
    <t>RET-08507</t>
  </si>
  <si>
    <t>Anjum telecom</t>
  </si>
  <si>
    <t>RET-08524</t>
  </si>
  <si>
    <t>Roky mobile corner</t>
  </si>
  <si>
    <t>RET-16121</t>
  </si>
  <si>
    <t>Johirul Telecom</t>
  </si>
  <si>
    <t>RET-19250</t>
  </si>
  <si>
    <t>Hossain Telecom</t>
  </si>
  <si>
    <t>Mithu Telecom</t>
  </si>
  <si>
    <t>RET-07957</t>
  </si>
  <si>
    <t>Soroni Telecom</t>
  </si>
  <si>
    <t>RET-08842</t>
  </si>
  <si>
    <t>Sentu Market</t>
  </si>
  <si>
    <t>RET-08835</t>
  </si>
  <si>
    <t>One 2 One</t>
  </si>
  <si>
    <t>RET-08466</t>
  </si>
  <si>
    <t>Chuadanga Telecom</t>
  </si>
  <si>
    <t>RET-11716</t>
  </si>
  <si>
    <t>Taim Electornics</t>
  </si>
  <si>
    <t>RET-08841</t>
  </si>
  <si>
    <t>Young Fashion</t>
  </si>
  <si>
    <t>Sarkar Telecom</t>
  </si>
  <si>
    <t>Big GO</t>
  </si>
  <si>
    <t>Non SBC</t>
  </si>
  <si>
    <t>RET-33547</t>
  </si>
  <si>
    <t>RET-08571</t>
  </si>
  <si>
    <t>RET-32167</t>
  </si>
  <si>
    <t>RET-25964</t>
  </si>
  <si>
    <t>RET-33300</t>
  </si>
  <si>
    <t>RET-25054</t>
  </si>
  <si>
    <t>RET-32150</t>
  </si>
  <si>
    <t>RET-16701</t>
  </si>
  <si>
    <t>RET-21210</t>
  </si>
  <si>
    <t>RET-35645</t>
  </si>
  <si>
    <t>RET-07873</t>
  </si>
  <si>
    <t>RET-12820</t>
  </si>
  <si>
    <t>RET-22689</t>
  </si>
  <si>
    <t>RET-28163</t>
  </si>
  <si>
    <t>RET-18856</t>
  </si>
  <si>
    <t>RET-33888</t>
  </si>
  <si>
    <t>RET-08366</t>
  </si>
  <si>
    <t>RET-30760</t>
  </si>
  <si>
    <t>RET-33092</t>
  </si>
  <si>
    <t>RET-11620</t>
  </si>
  <si>
    <t>RET-25684</t>
  </si>
  <si>
    <t>RET-29281</t>
  </si>
  <si>
    <t>RET-32770</t>
  </si>
  <si>
    <t>RET-08429</t>
  </si>
  <si>
    <t>RET-28443</t>
  </si>
  <si>
    <t>RET-11600</t>
  </si>
  <si>
    <t>RET-12813</t>
  </si>
  <si>
    <t>RET-16091</t>
  </si>
  <si>
    <t>RET-32534</t>
  </si>
  <si>
    <t>RET-35450</t>
  </si>
  <si>
    <t>RET-08368</t>
  </si>
  <si>
    <t>RET-30591</t>
  </si>
  <si>
    <t>RET-18996</t>
  </si>
  <si>
    <t>RET-08568</t>
  </si>
  <si>
    <t>RET-25845</t>
  </si>
  <si>
    <t>RET-28291</t>
  </si>
  <si>
    <t>RET-07745</t>
  </si>
  <si>
    <t>RET-29482</t>
  </si>
  <si>
    <t>RET-07978</t>
  </si>
  <si>
    <t>RET-07945</t>
  </si>
  <si>
    <t>RET-18929</t>
  </si>
  <si>
    <t>RET-33451</t>
  </si>
  <si>
    <t>RET-19001</t>
  </si>
  <si>
    <t>RET-11726</t>
  </si>
  <si>
    <t>RET-21206</t>
  </si>
  <si>
    <t>RET-08078</t>
  </si>
  <si>
    <t>RET-20447</t>
  </si>
  <si>
    <t>RET-30529</t>
  </si>
  <si>
    <t>RET-12817</t>
  </si>
  <si>
    <t>RET-07801</t>
  </si>
  <si>
    <t>RET-25683</t>
  </si>
  <si>
    <t>RET-33862</t>
  </si>
  <si>
    <t>RET-19047</t>
  </si>
  <si>
    <t>RET-07921</t>
  </si>
  <si>
    <t>RET-08171</t>
  </si>
  <si>
    <t>RET-24065</t>
  </si>
  <si>
    <t>RET-12586</t>
  </si>
  <si>
    <t>RET-24332</t>
  </si>
  <si>
    <t>RET-32895</t>
  </si>
  <si>
    <t>RET-09845</t>
  </si>
  <si>
    <t>RET-16139</t>
  </si>
  <si>
    <t>RET-35772</t>
  </si>
  <si>
    <t>RET-28570</t>
  </si>
  <si>
    <t>RET-07924</t>
  </si>
  <si>
    <t>RET-07775</t>
  </si>
  <si>
    <t>RET-29195</t>
  </si>
  <si>
    <t>RET-27653</t>
  </si>
  <si>
    <t>RET-21935</t>
  </si>
  <si>
    <t>RET-29918</t>
  </si>
  <si>
    <t>RET-20906</t>
  </si>
  <si>
    <t>RET-11553</t>
  </si>
  <si>
    <t>RET-09837</t>
  </si>
  <si>
    <t>RET-13355</t>
  </si>
  <si>
    <t>RET-32963</t>
  </si>
  <si>
    <t>RET-16420</t>
  </si>
  <si>
    <t>RET-27885</t>
  </si>
  <si>
    <t>RET-08219</t>
  </si>
  <si>
    <t>RET-11556</t>
  </si>
  <si>
    <t>RET-29375</t>
  </si>
  <si>
    <t>RET-12340</t>
  </si>
  <si>
    <t>RET-07798</t>
  </si>
  <si>
    <t>RET-09935</t>
  </si>
  <si>
    <t>RET-32450</t>
  </si>
  <si>
    <t>RET-26723</t>
  </si>
  <si>
    <t>RET-09771</t>
  </si>
  <si>
    <t>RET-26977</t>
  </si>
  <si>
    <t>RET-27421</t>
  </si>
  <si>
    <t>RET-09926</t>
  </si>
  <si>
    <t>RET-30774</t>
  </si>
  <si>
    <t>RET-34642</t>
  </si>
  <si>
    <t>RET-33231</t>
  </si>
  <si>
    <t>RET-34328</t>
  </si>
  <si>
    <t>RET-19348</t>
  </si>
  <si>
    <t>RET-07767</t>
  </si>
  <si>
    <t>RET-15294</t>
  </si>
  <si>
    <t>RET-07877</t>
  </si>
  <si>
    <t>RET-32378</t>
  </si>
  <si>
    <t>RET-29862</t>
  </si>
  <si>
    <t>RET-34206</t>
  </si>
  <si>
    <t>RET-08066</t>
  </si>
  <si>
    <t>RET-34678</t>
  </si>
  <si>
    <t>RET-09785</t>
  </si>
  <si>
    <t>RET-12242</t>
  </si>
  <si>
    <t>RET-16417</t>
  </si>
  <si>
    <t>RET-09861</t>
  </si>
  <si>
    <t>RET-32449</t>
  </si>
  <si>
    <t>RET-18789</t>
  </si>
  <si>
    <t>RET-34326</t>
  </si>
  <si>
    <t>RET-34756</t>
  </si>
  <si>
    <t>RET-20593</t>
  </si>
  <si>
    <t>RET-09789</t>
  </si>
  <si>
    <t>RET-32962</t>
  </si>
  <si>
    <t>RET-15307</t>
  </si>
  <si>
    <t>RET-16085</t>
  </si>
  <si>
    <t>RET-21985</t>
  </si>
  <si>
    <t>RET-32596</t>
  </si>
  <si>
    <t>RET-19004</t>
  </si>
  <si>
    <t>RET-25279</t>
  </si>
  <si>
    <t>RET-34757</t>
  </si>
  <si>
    <t>RET-08028</t>
  </si>
  <si>
    <t>RET-14665</t>
  </si>
  <si>
    <t>RET-25425</t>
  </si>
  <si>
    <t>RET-14845</t>
  </si>
  <si>
    <t>RET-20077</t>
  </si>
  <si>
    <t>RET-18995</t>
  </si>
  <si>
    <t>RET-23078</t>
  </si>
  <si>
    <t>RET-28331</t>
  </si>
  <si>
    <t>RET-07923</t>
  </si>
  <si>
    <t>Mobile collection and ghori ghor</t>
  </si>
  <si>
    <t>DEL-0077</t>
  </si>
  <si>
    <t>Prithibi Corporation</t>
  </si>
  <si>
    <t>S P Smart Mobile Zone</t>
  </si>
  <si>
    <t>M.N Net</t>
  </si>
  <si>
    <t>Al Nur mobile Collectin</t>
  </si>
  <si>
    <t>BHAI BHAI TELECOM  BALTOLA</t>
  </si>
  <si>
    <t>Kazi Telecom</t>
  </si>
  <si>
    <t>Mobile Zone &amp; Multimedea</t>
  </si>
  <si>
    <t>Ripon Telecom</t>
  </si>
  <si>
    <t>AB Telepathy</t>
  </si>
  <si>
    <t>Hashibul Telecom</t>
  </si>
  <si>
    <t>Nazat Electronics</t>
  </si>
  <si>
    <t>Hridro Mobile Center</t>
  </si>
  <si>
    <t>Galaxy Moblie</t>
  </si>
  <si>
    <t>Sofiq Laiberay</t>
  </si>
  <si>
    <t>Sahabuddin Telecom</t>
  </si>
  <si>
    <t>Alif Electronics &amp; Disha Garments</t>
  </si>
  <si>
    <t>Disha Telecom</t>
  </si>
  <si>
    <t>Mondol Mobile Center</t>
  </si>
  <si>
    <t>Sunrise Telecom</t>
  </si>
  <si>
    <t>Jononi Mobile Corner</t>
  </si>
  <si>
    <t>Jonony Telecom Center</t>
  </si>
  <si>
    <t>Big Bazar</t>
  </si>
  <si>
    <t>Sadik Telecom(TMSS)</t>
  </si>
  <si>
    <t>S.K Telecom</t>
  </si>
  <si>
    <t>Tasfiya Tasniya Telecom</t>
  </si>
  <si>
    <t>Rose Electronics</t>
  </si>
  <si>
    <t>Source Electronics</t>
  </si>
  <si>
    <t>Hero Telecom</t>
  </si>
  <si>
    <t>Nido Enterprise</t>
  </si>
  <si>
    <t>Jesa Mobile Palace</t>
  </si>
  <si>
    <t>Magla Telecom</t>
  </si>
  <si>
    <t>Hello Net</t>
  </si>
  <si>
    <t>Momtaj Telecom</t>
  </si>
  <si>
    <t>Faruk Telecom</t>
  </si>
  <si>
    <t>Monchuri Telecom</t>
  </si>
  <si>
    <t>Tanjila Telecom 1</t>
  </si>
  <si>
    <t>Ambi Electronics &amp; Mobile Center</t>
  </si>
  <si>
    <t>M.K Telecom</t>
  </si>
  <si>
    <t>Rangdhanu Telecom</t>
  </si>
  <si>
    <t>L.R.N Telecom</t>
  </si>
  <si>
    <t>Sohel Beter</t>
  </si>
  <si>
    <t>Sohel Store</t>
  </si>
  <si>
    <t>Srabon Telecom</t>
  </si>
  <si>
    <t>Borna Mobile Palace</t>
  </si>
  <si>
    <t>Manik Telecom</t>
  </si>
  <si>
    <t>Milon Electronics &amp; Electric</t>
  </si>
  <si>
    <t>S.A Mobile Mart</t>
  </si>
  <si>
    <t>Sayeed Telecom</t>
  </si>
  <si>
    <t>Mobile Corner &amp; just one</t>
  </si>
  <si>
    <t>MUKIT TELECOM</t>
  </si>
  <si>
    <t>ASM Smart Gallery</t>
  </si>
  <si>
    <t>SB Electronics</t>
  </si>
  <si>
    <t>Emdad Telecom</t>
  </si>
  <si>
    <t>Faysal &amp; Emon Telecom</t>
  </si>
  <si>
    <t>Sopon Elect.</t>
  </si>
  <si>
    <t xml:space="preserve">N.K Telecom </t>
  </si>
  <si>
    <t>Momin Telecom</t>
  </si>
  <si>
    <t>M.S Telecom</t>
  </si>
  <si>
    <t>M/S Labib Enterprise</t>
  </si>
  <si>
    <t>H.A Mobile zone</t>
  </si>
  <si>
    <t>M.Telecom 1</t>
  </si>
  <si>
    <t>Biplob Telecom</t>
  </si>
  <si>
    <t>Mintu Telecom</t>
  </si>
  <si>
    <t>Arafat Mobile Center</t>
  </si>
  <si>
    <t>Rana Digital Mobile</t>
  </si>
  <si>
    <t>NANS Telcom</t>
  </si>
  <si>
    <t>Continental</t>
  </si>
  <si>
    <t>Momo   Telecom</t>
  </si>
  <si>
    <t>BABA TELECOM</t>
  </si>
  <si>
    <t>Mim Tradas</t>
  </si>
  <si>
    <t>Hallo Bangladesh</t>
  </si>
  <si>
    <t>New Asif Mobile Showroom</t>
  </si>
  <si>
    <t>B.M.C  Telecom</t>
  </si>
  <si>
    <t>Freedom Life</t>
  </si>
  <si>
    <t>Shetu Electric &amp; Electronic</t>
  </si>
  <si>
    <t>Raiyan Electronics</t>
  </si>
  <si>
    <t>Mollah Mobile Center</t>
  </si>
  <si>
    <t>Ashiq teleccom</t>
  </si>
  <si>
    <t>Khan Telecom &amp; Servicing Center</t>
  </si>
  <si>
    <t>Sofi Electronics</t>
  </si>
  <si>
    <t>Opu Telecom</t>
  </si>
  <si>
    <t>Bristy  Telecom</t>
  </si>
  <si>
    <t>Nahid Telecom</t>
  </si>
  <si>
    <t>Bindu Telecom</t>
  </si>
  <si>
    <t>GRAMEEN TELECOM</t>
  </si>
  <si>
    <t>Rayhan Telecom</t>
  </si>
  <si>
    <t>Maa Mobile Corner</t>
  </si>
  <si>
    <t>A + Telecom</t>
  </si>
  <si>
    <t>Afzal Telecom</t>
  </si>
  <si>
    <t>Mim Electronics</t>
  </si>
  <si>
    <t>Lubna Telecom</t>
  </si>
  <si>
    <t>Fenchi Electronics</t>
  </si>
  <si>
    <t>Ma Mobile &amp; Computer</t>
  </si>
  <si>
    <t>Shammo Telecom</t>
  </si>
  <si>
    <t>M.B Telecom &amp; Electronics</t>
  </si>
  <si>
    <t>Dipto Liton Telecom</t>
  </si>
  <si>
    <t>Rokeya Internet</t>
  </si>
  <si>
    <t>M/S Shabuj Sathi Telecom</t>
  </si>
  <si>
    <t>Sarkar Computer &amp; Mobile Center</t>
  </si>
  <si>
    <t>MOON TELECOM</t>
  </si>
  <si>
    <t>T.M Electronics &amp; Mobile</t>
  </si>
  <si>
    <t>RET-31329</t>
  </si>
  <si>
    <t>Rojoni Telecom</t>
  </si>
  <si>
    <t>RET-35281</t>
  </si>
  <si>
    <t>RET-08399</t>
  </si>
  <si>
    <t>Lucky telecom</t>
  </si>
  <si>
    <t>RET-08189</t>
  </si>
  <si>
    <t>RET-20439</t>
  </si>
  <si>
    <t>Amir Mobile Zone</t>
  </si>
  <si>
    <t>RET-12906</t>
  </si>
  <si>
    <t>Hiron Mobile Zone</t>
  </si>
  <si>
    <t>RET-34023</t>
  </si>
  <si>
    <t>Kakoli Telecom</t>
  </si>
  <si>
    <t>RET-09896</t>
  </si>
  <si>
    <t>Luna   Telecom</t>
  </si>
  <si>
    <t>RET-16118</t>
  </si>
  <si>
    <t>Shanti Telecom</t>
  </si>
  <si>
    <t>RET-17821</t>
  </si>
  <si>
    <t>A.R Mobile Zone</t>
  </si>
  <si>
    <t>Al Amin Telecom</t>
  </si>
  <si>
    <t>RET-24217</t>
  </si>
  <si>
    <t>R K Mobile Hospital</t>
  </si>
  <si>
    <t>RET-08289</t>
  </si>
  <si>
    <t>Mohaloya Mobile</t>
  </si>
  <si>
    <t>RET-20257</t>
  </si>
  <si>
    <t>M/S Salam Talecom</t>
  </si>
  <si>
    <t>RET-22446</t>
  </si>
  <si>
    <t>New National Electronics</t>
  </si>
  <si>
    <t>RET-32110</t>
  </si>
  <si>
    <t>Ma Electronics &amp; Gift Corner</t>
  </si>
  <si>
    <t>RET-07818</t>
  </si>
  <si>
    <t>Music Plus</t>
  </si>
  <si>
    <t>RET-07681</t>
  </si>
  <si>
    <t>Touch Galleary</t>
  </si>
  <si>
    <t>RET-18553</t>
  </si>
  <si>
    <t>Multi Technology</t>
  </si>
  <si>
    <t>RET-18743</t>
  </si>
  <si>
    <t>Mobile Mala</t>
  </si>
  <si>
    <t>RET-08355</t>
  </si>
  <si>
    <t>Bandhon Telecom</t>
  </si>
  <si>
    <t>RET-12609</t>
  </si>
  <si>
    <t>RET-21727</t>
  </si>
  <si>
    <t>TM Mobile Center</t>
  </si>
  <si>
    <t>RET-08670</t>
  </si>
  <si>
    <t>Shuvo Electronics</t>
  </si>
  <si>
    <t>RET-25994</t>
  </si>
  <si>
    <t>RET-08100</t>
  </si>
  <si>
    <t>RET-21198</t>
  </si>
  <si>
    <t>Sritimony Telecom</t>
  </si>
  <si>
    <t>RET-24587</t>
  </si>
  <si>
    <t>Ginuk Telecom</t>
  </si>
  <si>
    <t>RET-20780</t>
  </si>
  <si>
    <t>Muthophone</t>
  </si>
  <si>
    <t>RET-25252</t>
  </si>
  <si>
    <t>RET-32176</t>
  </si>
  <si>
    <t>AR Tel &amp; Electronics</t>
  </si>
  <si>
    <t>RET-32594</t>
  </si>
  <si>
    <t>salman telecom 2</t>
  </si>
  <si>
    <t>RET-34882</t>
  </si>
  <si>
    <t>RET-08461</t>
  </si>
  <si>
    <t>Hallo poradoh</t>
  </si>
  <si>
    <t>RET-09883</t>
  </si>
  <si>
    <t>Sobuj Telecom</t>
  </si>
  <si>
    <t>RET-32401</t>
  </si>
  <si>
    <t>Shihab electronics &amp; Telecom</t>
  </si>
  <si>
    <t>RET-33765</t>
  </si>
  <si>
    <t>Standard Mobile Shop</t>
  </si>
  <si>
    <t>RET-33099</t>
  </si>
  <si>
    <t>Rimi Telecom</t>
  </si>
  <si>
    <t>RET-08134</t>
  </si>
  <si>
    <t>Hello Mobile Shop</t>
  </si>
  <si>
    <t>RET-08328</t>
  </si>
  <si>
    <t>Sky Line Telecom</t>
  </si>
  <si>
    <t>RET-11524</t>
  </si>
  <si>
    <t>Tanha Yousa Telecom</t>
  </si>
  <si>
    <t>RET-11575</t>
  </si>
  <si>
    <t>Sapna Watch &amp; Electronics</t>
  </si>
  <si>
    <t>RET-08109</t>
  </si>
  <si>
    <t>Mosarrof Telecom</t>
  </si>
  <si>
    <t>RET-08553</t>
  </si>
  <si>
    <t>RET-29463</t>
  </si>
  <si>
    <t>Oishee Telecom</t>
  </si>
  <si>
    <t>RET-25678</t>
  </si>
  <si>
    <t>Asherbad Telecom</t>
  </si>
  <si>
    <t>RET-09899</t>
  </si>
  <si>
    <t>Polash Mobile hut</t>
  </si>
  <si>
    <t>RET-07841</t>
  </si>
  <si>
    <t>RET-09846</t>
  </si>
  <si>
    <t>RET-09943</t>
  </si>
  <si>
    <t>Mukul Telecom</t>
  </si>
  <si>
    <t>RET-18555</t>
  </si>
  <si>
    <t>RET-21979</t>
  </si>
  <si>
    <t>Jamil Telecom</t>
  </si>
  <si>
    <t>RET-28024</t>
  </si>
  <si>
    <t>Abdullaha Telecom</t>
  </si>
  <si>
    <t>RET-24815</t>
  </si>
  <si>
    <t>Siton Telecom</t>
  </si>
  <si>
    <t>RET-31548</t>
  </si>
  <si>
    <t>Mukta telecom</t>
  </si>
  <si>
    <t>RET-20640</t>
  </si>
  <si>
    <t>Parvez Electronics &amp; Mobile Sales Certer</t>
  </si>
  <si>
    <t>RET-31814</t>
  </si>
  <si>
    <t>Tabassum Telecom</t>
  </si>
  <si>
    <t>RET-09885</t>
  </si>
  <si>
    <t>Serpur Telecom</t>
  </si>
  <si>
    <t>Whole sale Cont.%</t>
  </si>
  <si>
    <t xml:space="preserve">Monthly AVG  Countersize Value  </t>
  </si>
  <si>
    <t>RET-07891</t>
  </si>
  <si>
    <t>RET-07973</t>
  </si>
  <si>
    <t>RET-08064</t>
  </si>
  <si>
    <t>RET-08827</t>
  </si>
  <si>
    <t>RET-09814</t>
  </si>
  <si>
    <t>RET-11457</t>
  </si>
  <si>
    <t>RET-11974</t>
  </si>
  <si>
    <t>RET-12333</t>
  </si>
  <si>
    <t>RET-12452</t>
  </si>
  <si>
    <t>RET-20357</t>
  </si>
  <si>
    <t>RET-21141</t>
  </si>
  <si>
    <t>RET-23910</t>
  </si>
  <si>
    <t>RET-23911</t>
  </si>
  <si>
    <t>RET-24351</t>
  </si>
  <si>
    <t>RET-25747</t>
  </si>
  <si>
    <t>RET-26724</t>
  </si>
  <si>
    <t>RET-28290</t>
  </si>
  <si>
    <t>RET-28575</t>
  </si>
  <si>
    <t>RET-31419</t>
  </si>
  <si>
    <t>RET-31623</t>
  </si>
  <si>
    <t>RET-31718</t>
  </si>
  <si>
    <t>RET-32894</t>
  </si>
  <si>
    <t>RET-33232</t>
  </si>
  <si>
    <t>RET-33408</t>
  </si>
  <si>
    <t>RET-33885</t>
  </si>
  <si>
    <t>RET-34450</t>
  </si>
  <si>
    <t>RET-34453</t>
  </si>
  <si>
    <t>RET-34876</t>
  </si>
  <si>
    <t>RET-35228</t>
  </si>
  <si>
    <t>Remon Photostate &amp; Telecom (NGO)</t>
  </si>
  <si>
    <t>Misty Telecom</t>
  </si>
  <si>
    <t>Idea Gadget</t>
  </si>
  <si>
    <t>Hello Natore</t>
  </si>
  <si>
    <t>Shakib Telecom</t>
  </si>
  <si>
    <t>Babu Telecom</t>
  </si>
  <si>
    <t>Oyasi Telecom</t>
  </si>
  <si>
    <t>Anamul Telecom</t>
  </si>
  <si>
    <t>Morium Telecom</t>
  </si>
  <si>
    <t>Mitali Store</t>
  </si>
  <si>
    <t>GPC</t>
  </si>
  <si>
    <t>Shohel Electronics</t>
  </si>
  <si>
    <t>Hasan Mobile &amp; Electronics</t>
  </si>
  <si>
    <t>Rithom Telecom</t>
  </si>
  <si>
    <t>Sunmoon Computer</t>
  </si>
  <si>
    <t>Anik Electronics</t>
  </si>
  <si>
    <t>MOUAZ TELECOM</t>
  </si>
  <si>
    <t>Digital Mobile Zone</t>
  </si>
  <si>
    <t>Sova Mobile &amp; Electronics Center</t>
  </si>
  <si>
    <t>A.M Telecom</t>
  </si>
  <si>
    <t>S Robiul Telecom</t>
  </si>
  <si>
    <t>Ma Telecom (TuTuL)</t>
  </si>
  <si>
    <t>M.R Telecom</t>
  </si>
  <si>
    <t>Shamiul telecom</t>
  </si>
  <si>
    <t>Mayer Doa Ele</t>
  </si>
  <si>
    <t>Anis Mobile Galary</t>
  </si>
  <si>
    <t>Abu Hurayra Telecom</t>
  </si>
  <si>
    <t>Ankush Telecom</t>
  </si>
  <si>
    <t>Box table</t>
  </si>
  <si>
    <t>signage</t>
  </si>
  <si>
    <t>shelf</t>
  </si>
  <si>
    <t>Sticker</t>
  </si>
  <si>
    <t>Branding</t>
  </si>
  <si>
    <t>New credit</t>
  </si>
  <si>
    <t>Additional credit</t>
  </si>
  <si>
    <t>Block credit</t>
  </si>
  <si>
    <t>STP</t>
  </si>
  <si>
    <t>Any people benefit</t>
  </si>
  <si>
    <t>Front margin</t>
  </si>
  <si>
    <t>Back margin</t>
  </si>
  <si>
    <t>overall</t>
  </si>
  <si>
    <t>Product</t>
  </si>
  <si>
    <t>Unavailability</t>
  </si>
  <si>
    <t>Design</t>
  </si>
  <si>
    <t>Only fast moving model</t>
  </si>
  <si>
    <t>Highly negetive</t>
  </si>
  <si>
    <t>Process complain</t>
  </si>
  <si>
    <t>Specific painpoint</t>
  </si>
  <si>
    <t xml:space="preserve">Retail Focus Brand </t>
  </si>
  <si>
    <t>Regional/Local (Symphony, itel,Walton,Transsion)</t>
  </si>
  <si>
    <t>International (Vivo, Oppo, Samsung, Realme etc.)</t>
  </si>
  <si>
    <t>Drop Down List</t>
  </si>
  <si>
    <t xml:space="preserve">Symphony </t>
  </si>
  <si>
    <t>Itel</t>
  </si>
  <si>
    <t>Walton</t>
  </si>
  <si>
    <t>Non Brand Chinese</t>
  </si>
  <si>
    <t>RET-30994</t>
  </si>
  <si>
    <t>Sohan Brand Mobile Showroom</t>
  </si>
  <si>
    <t>RET-08161</t>
  </si>
  <si>
    <t>Mucha Telecom</t>
  </si>
  <si>
    <t>RET-11906</t>
  </si>
  <si>
    <t>Ma Tel</t>
  </si>
  <si>
    <t>RET-08206</t>
  </si>
  <si>
    <t>Nahid Mobile Media</t>
  </si>
  <si>
    <t>RET-08686</t>
  </si>
  <si>
    <t>M.Telecom 2</t>
  </si>
  <si>
    <t>RET-08162</t>
  </si>
  <si>
    <t>New Nahi Telecom</t>
  </si>
  <si>
    <t>RET-14997</t>
  </si>
  <si>
    <t>RET-33059</t>
  </si>
  <si>
    <t>Meghna Consumer</t>
  </si>
  <si>
    <t>RET-08791</t>
  </si>
  <si>
    <t>Apple Computer</t>
  </si>
  <si>
    <t>RET-19218</t>
  </si>
  <si>
    <t>OS Telecom &amp; Mobile</t>
  </si>
  <si>
    <t>RET-30750</t>
  </si>
  <si>
    <t>Deepto Mobile Corner</t>
  </si>
  <si>
    <t>RET-34708</t>
  </si>
  <si>
    <t>Sanowar Telecom</t>
  </si>
  <si>
    <t>RET-12341</t>
  </si>
  <si>
    <t>Antor Telecom</t>
  </si>
  <si>
    <t>RET-17824</t>
  </si>
  <si>
    <t>Shafi Telecom</t>
  </si>
  <si>
    <t>RET-24813</t>
  </si>
  <si>
    <t>Islam Phone Fax</t>
  </si>
  <si>
    <t>Sarkar Telecom, Sirajgonj</t>
  </si>
  <si>
    <t xml:space="preserve">SBC </t>
  </si>
  <si>
    <t>Whole sales value (Average)</t>
  </si>
  <si>
    <t xml:space="preserve"> International Brand
(&gt;12000 K)</t>
  </si>
  <si>
    <t xml:space="preserve"> International Brand 
(&lt;= 12000 K)</t>
  </si>
  <si>
    <t>Transion
(&gt;12000 BDT)</t>
  </si>
  <si>
    <t>Transion
(&lt;=12000 BDT)</t>
  </si>
  <si>
    <t xml:space="preserve"> International Brand 
(&lt;= 12000 BDT)</t>
  </si>
  <si>
    <t xml:space="preserve"> International Brand
(&gt;12000 BDT)</t>
  </si>
  <si>
    <t>Transsion
(&lt;=12000 BDT)</t>
  </si>
  <si>
    <t>Transsion
(&gt;12000 BDT)</t>
  </si>
  <si>
    <t>Semi-urban</t>
  </si>
  <si>
    <t>Tier Status</t>
  </si>
  <si>
    <t>Tier 1 (Division Base)</t>
  </si>
  <si>
    <t>Tier 2 (Top district of the division)</t>
  </si>
  <si>
    <t>Tier 3 (District /Top Thana)</t>
  </si>
  <si>
    <t>Tier 4 (Others Thana/Upazilla)</t>
  </si>
  <si>
    <t>Y</t>
  </si>
  <si>
    <t>N</t>
  </si>
  <si>
    <t>Dealer Own Retail 
(Input Y if Yes)</t>
  </si>
  <si>
    <t>Monthly AVG  Countersize QTY</t>
  </si>
  <si>
    <t>Please update or input information in required column</t>
  </si>
  <si>
    <t>Input Required</t>
  </si>
  <si>
    <t>Retail Information</t>
  </si>
  <si>
    <t>Average Monthly Tertiary Sales Information</t>
  </si>
  <si>
    <t>FSM Support</t>
  </si>
  <si>
    <t>Service Center Issue</t>
  </si>
  <si>
    <t>Smart Phone Monthly Average Value</t>
  </si>
  <si>
    <t>Smart Phone Monthly Average QTY</t>
  </si>
  <si>
    <t>Average Smart Phone ASP</t>
  </si>
  <si>
    <t>Challenges/Support Required for incremental Sales</t>
  </si>
  <si>
    <t>Credit Facility</t>
  </si>
  <si>
    <t>Low Profitability</t>
  </si>
  <si>
    <t>Symphony incremental Sales % if support given</t>
  </si>
  <si>
    <t>Update/Input Required</t>
  </si>
  <si>
    <t>Pick from Drop Down List</t>
  </si>
  <si>
    <t>Drop Down</t>
  </si>
  <si>
    <t>General Information</t>
  </si>
  <si>
    <t>Back office</t>
  </si>
  <si>
    <t>Transsion (&lt;=12000 BDT)</t>
  </si>
  <si>
    <t>Transsion (&gt;12000 BDT)</t>
  </si>
  <si>
    <t xml:space="preserve"> International Brand  (&lt;= 12000 BDT)</t>
  </si>
  <si>
    <t xml:space="preserve"> International Brand (&gt;12000 BDT)</t>
  </si>
  <si>
    <t xml:space="preserve"> International Brand  (&lt;= 12000 K)</t>
  </si>
  <si>
    <t xml:space="preserve"> International Brand (&gt;12000 K)</t>
  </si>
  <si>
    <t>Transion (&lt;=12000 BDT)</t>
  </si>
  <si>
    <t>Transion (&gt;12000 BDT)</t>
  </si>
  <si>
    <t>Dealer Name</t>
  </si>
  <si>
    <t>Retailer ID</t>
  </si>
  <si>
    <t>Retailer Name</t>
  </si>
  <si>
    <t>Geo Location</t>
  </si>
  <si>
    <t xml:space="preserve">Monthly AVG  Counter size Value  </t>
  </si>
  <si>
    <t>Monthly AVG  Counter size QTY</t>
  </si>
  <si>
    <t>Highly negative</t>
  </si>
  <si>
    <t>Specific pain point</t>
  </si>
  <si>
    <t xml:space="preserve">Project _ Symphony Addressable Retailer (SAR) </t>
  </si>
  <si>
    <t>Challenges / Support Required</t>
  </si>
  <si>
    <t>Consider Oct'20 tertiary sales.</t>
  </si>
  <si>
    <t>Average tertiary celing of the retail need to submit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</si>
</sst>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9" fontId="2" fillId="0" borderId="0" xfId="2" applyFont="1"/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1" xfId="0" applyFont="1" applyBorder="1"/>
    <xf numFmtId="165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/>
    <xf numFmtId="0" fontId="2" fillId="5" borderId="1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3" fontId="2" fillId="0" borderId="1" xfId="1" applyNumberFormat="1" applyFont="1" applyFill="1" applyBorder="1" applyAlignment="1">
      <alignment vertical="center" wrapText="1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0" fontId="2" fillId="0" borderId="0" xfId="0" applyFont="1" applyFill="1" applyBorder="1"/>
    <xf numFmtId="9" fontId="2" fillId="0" borderId="0" xfId="2" applyFont="1" applyFill="1" applyBorder="1"/>
    <xf numFmtId="0" fontId="2" fillId="2" borderId="0" xfId="0" applyFont="1" applyFill="1"/>
    <xf numFmtId="0" fontId="4" fillId="2" borderId="0" xfId="0" applyFont="1" applyFill="1"/>
    <xf numFmtId="0" fontId="2" fillId="7" borderId="0" xfId="0" applyFont="1" applyFill="1" applyBorder="1"/>
    <xf numFmtId="0" fontId="2" fillId="12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5" fillId="5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/>
    <xf numFmtId="165" fontId="2" fillId="0" borderId="4" xfId="1" applyNumberFormat="1" applyFont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165" fontId="2" fillId="0" borderId="13" xfId="1" applyNumberFormat="1" applyFont="1" applyBorder="1" applyAlignment="1">
      <alignment horizontal="center"/>
    </xf>
    <xf numFmtId="165" fontId="2" fillId="0" borderId="14" xfId="1" applyNumberFormat="1" applyFont="1" applyBorder="1" applyAlignment="1">
      <alignment horizontal="center"/>
    </xf>
    <xf numFmtId="165" fontId="2" fillId="0" borderId="15" xfId="1" applyNumberFormat="1" applyFon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165" fontId="2" fillId="0" borderId="17" xfId="1" applyNumberFormat="1" applyFont="1" applyBorder="1" applyAlignment="1">
      <alignment horizontal="center"/>
    </xf>
    <xf numFmtId="0" fontId="5" fillId="5" borderId="13" xfId="0" applyFont="1" applyFill="1" applyBorder="1" applyAlignment="1">
      <alignment horizontal="center" vertical="center" wrapText="1"/>
    </xf>
    <xf numFmtId="9" fontId="2" fillId="0" borderId="5" xfId="2" applyFont="1" applyBorder="1" applyAlignment="1">
      <alignment horizontal="center"/>
    </xf>
    <xf numFmtId="0" fontId="0" fillId="0" borderId="0" xfId="0" applyFont="1"/>
    <xf numFmtId="0" fontId="8" fillId="12" borderId="18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center" vertical="center"/>
    </xf>
    <xf numFmtId="0" fontId="8" fillId="12" borderId="19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3" fillId="7" borderId="0" xfId="0" applyFont="1" applyFill="1" applyBorder="1"/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 wrapText="1"/>
    </xf>
    <xf numFmtId="0" fontId="0" fillId="0" borderId="24" xfId="0" applyFill="1" applyBorder="1" applyAlignment="1">
      <alignment vertical="center" wrapText="1"/>
    </xf>
    <xf numFmtId="0" fontId="8" fillId="2" borderId="0" xfId="0" applyFont="1" applyFill="1"/>
    <xf numFmtId="0" fontId="2" fillId="0" borderId="1" xfId="0" applyFont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4" xfId="0" applyFont="1" applyFill="1" applyBorder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9" fontId="9" fillId="8" borderId="29" xfId="2" applyFont="1" applyFill="1" applyBorder="1" applyAlignment="1">
      <alignment horizontal="center" vertical="center" wrapText="1"/>
    </xf>
    <xf numFmtId="9" fontId="9" fillId="8" borderId="30" xfId="2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165" fontId="10" fillId="0" borderId="25" xfId="1" applyNumberFormat="1" applyFont="1" applyFill="1" applyBorder="1" applyAlignment="1">
      <alignment horizontal="center" vertical="center" wrapText="1"/>
    </xf>
    <xf numFmtId="165" fontId="10" fillId="0" borderId="26" xfId="1" applyNumberFormat="1" applyFont="1" applyFill="1" applyBorder="1" applyAlignment="1">
      <alignment horizontal="center" vertical="center" wrapText="1"/>
    </xf>
    <xf numFmtId="165" fontId="10" fillId="0" borderId="28" xfId="1" applyNumberFormat="1" applyFont="1" applyFill="1" applyBorder="1" applyAlignment="1">
      <alignment horizontal="center" vertical="center" wrapText="1"/>
    </xf>
    <xf numFmtId="165" fontId="10" fillId="0" borderId="27" xfId="1" applyNumberFormat="1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5" fontId="7" fillId="8" borderId="2" xfId="1" applyNumberFormat="1" applyFont="1" applyFill="1" applyBorder="1" applyAlignment="1">
      <alignment horizontal="center"/>
    </xf>
    <xf numFmtId="165" fontId="7" fillId="8" borderId="3" xfId="1" applyNumberFormat="1" applyFont="1" applyFill="1" applyBorder="1" applyAlignment="1">
      <alignment horizontal="center"/>
    </xf>
    <xf numFmtId="165" fontId="7" fillId="9" borderId="6" xfId="1" applyNumberFormat="1" applyFont="1" applyFill="1" applyBorder="1" applyAlignment="1">
      <alignment horizontal="center"/>
    </xf>
    <xf numFmtId="165" fontId="7" fillId="13" borderId="6" xfId="1" applyNumberFormat="1" applyFont="1" applyFill="1" applyBorder="1" applyAlignment="1">
      <alignment horizontal="center"/>
    </xf>
    <xf numFmtId="165" fontId="7" fillId="11" borderId="6" xfId="1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9" fontId="5" fillId="8" borderId="34" xfId="2" applyFont="1" applyFill="1" applyBorder="1" applyAlignment="1">
      <alignment horizontal="center" vertical="center" wrapText="1"/>
    </xf>
    <xf numFmtId="9" fontId="5" fillId="8" borderId="35" xfId="2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14" borderId="12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H68"/>
  <sheetViews>
    <sheetView showGridLines="0" tabSelected="1" topLeftCell="B21" workbookViewId="0">
      <selection activeCell="F39" sqref="F39"/>
    </sheetView>
  </sheetViews>
  <sheetFormatPr defaultRowHeight="15"/>
  <cols>
    <col min="2" max="2" width="21.85546875" style="62" customWidth="1"/>
    <col min="3" max="3" width="47.5703125" style="40" bestFit="1" customWidth="1"/>
    <col min="4" max="4" width="19.42578125" bestFit="1" customWidth="1"/>
    <col min="5" max="5" width="18.85546875" customWidth="1"/>
    <col min="6" max="6" width="23.28515625" bestFit="1" customWidth="1"/>
    <col min="7" max="7" width="18.7109375" bestFit="1" customWidth="1"/>
    <col min="8" max="8" width="20.85546875" bestFit="1" customWidth="1"/>
  </cols>
  <sheetData>
    <row r="1" spans="2:8">
      <c r="B1" s="61" t="s">
        <v>1125</v>
      </c>
    </row>
    <row r="2" spans="2:8" ht="15.75" thickBot="1"/>
    <row r="3" spans="2:8">
      <c r="B3" s="75" t="s">
        <v>1107</v>
      </c>
      <c r="C3" s="51" t="s">
        <v>2</v>
      </c>
      <c r="D3" s="45" t="s">
        <v>1108</v>
      </c>
    </row>
    <row r="4" spans="2:8">
      <c r="B4" s="76"/>
      <c r="C4" s="52" t="s">
        <v>1117</v>
      </c>
      <c r="D4" s="46" t="s">
        <v>1108</v>
      </c>
    </row>
    <row r="5" spans="2:8">
      <c r="B5" s="76"/>
      <c r="C5" s="52" t="s">
        <v>1118</v>
      </c>
      <c r="D5" s="46" t="s">
        <v>1108</v>
      </c>
    </row>
    <row r="6" spans="2:8">
      <c r="B6" s="76"/>
      <c r="C6" s="52" t="s">
        <v>1119</v>
      </c>
      <c r="D6" s="46" t="s">
        <v>1108</v>
      </c>
    </row>
    <row r="7" spans="2:8" ht="15.75" thickBot="1">
      <c r="B7" s="76"/>
      <c r="C7" s="52" t="s">
        <v>1120</v>
      </c>
      <c r="D7" s="46" t="s">
        <v>1108</v>
      </c>
    </row>
    <row r="8" spans="2:8">
      <c r="B8" s="76"/>
      <c r="C8" s="52" t="s">
        <v>1082</v>
      </c>
      <c r="D8" s="41" t="s">
        <v>1092</v>
      </c>
      <c r="E8" s="64" t="s">
        <v>1083</v>
      </c>
      <c r="F8" s="64" t="s">
        <v>1084</v>
      </c>
      <c r="G8" s="64" t="s">
        <v>1085</v>
      </c>
      <c r="H8" s="64" t="s">
        <v>1086</v>
      </c>
    </row>
    <row r="9" spans="2:8">
      <c r="B9" s="76"/>
      <c r="C9" s="52" t="s">
        <v>7</v>
      </c>
      <c r="D9" s="46" t="s">
        <v>1108</v>
      </c>
    </row>
    <row r="10" spans="2:8" ht="15.75" thickBot="1">
      <c r="B10" s="77"/>
      <c r="C10" s="53" t="s">
        <v>8</v>
      </c>
      <c r="D10" s="47" t="s">
        <v>1108</v>
      </c>
    </row>
    <row r="11" spans="2:8">
      <c r="B11" s="78" t="s">
        <v>1093</v>
      </c>
      <c r="C11" s="54" t="s">
        <v>11</v>
      </c>
      <c r="D11" s="41" t="s">
        <v>1104</v>
      </c>
    </row>
    <row r="12" spans="2:8">
      <c r="B12" s="79"/>
      <c r="C12" s="55" t="s">
        <v>12</v>
      </c>
      <c r="D12" s="42" t="s">
        <v>1104</v>
      </c>
    </row>
    <row r="13" spans="2:8" ht="24">
      <c r="B13" s="79"/>
      <c r="C13" s="55" t="s">
        <v>1089</v>
      </c>
      <c r="D13" s="42" t="s">
        <v>1104</v>
      </c>
    </row>
    <row r="14" spans="2:8">
      <c r="B14" s="79"/>
      <c r="C14" s="55" t="s">
        <v>13</v>
      </c>
      <c r="D14" s="42" t="s">
        <v>1104</v>
      </c>
    </row>
    <row r="15" spans="2:8">
      <c r="B15" s="79"/>
      <c r="C15" s="55" t="s">
        <v>954</v>
      </c>
      <c r="D15" s="42" t="s">
        <v>1092</v>
      </c>
    </row>
    <row r="16" spans="2:8">
      <c r="B16" s="79"/>
      <c r="C16" s="55" t="s">
        <v>1072</v>
      </c>
      <c r="D16" s="48" t="s">
        <v>18</v>
      </c>
    </row>
    <row r="17" spans="2:5">
      <c r="B17" s="79"/>
      <c r="C17" s="55" t="s">
        <v>14</v>
      </c>
      <c r="D17" s="42" t="s">
        <v>1104</v>
      </c>
    </row>
    <row r="18" spans="2:5">
      <c r="B18" s="79"/>
      <c r="C18" s="55" t="s">
        <v>15</v>
      </c>
      <c r="D18" s="42" t="s">
        <v>1104</v>
      </c>
    </row>
    <row r="19" spans="2:5">
      <c r="B19" s="79"/>
      <c r="C19" s="55" t="s">
        <v>16</v>
      </c>
      <c r="D19" s="42" t="s">
        <v>1104</v>
      </c>
    </row>
    <row r="20" spans="2:5">
      <c r="B20" s="79"/>
      <c r="C20" s="55" t="s">
        <v>9</v>
      </c>
      <c r="D20" s="42" t="s">
        <v>1104</v>
      </c>
    </row>
    <row r="21" spans="2:5" ht="24">
      <c r="B21" s="79"/>
      <c r="C21" s="55" t="s">
        <v>10</v>
      </c>
      <c r="D21" s="42" t="s">
        <v>1104</v>
      </c>
    </row>
    <row r="22" spans="2:5" ht="15.75" thickBot="1">
      <c r="B22" s="80"/>
      <c r="C22" s="56" t="s">
        <v>1033</v>
      </c>
      <c r="D22" s="43" t="s">
        <v>1092</v>
      </c>
    </row>
    <row r="23" spans="2:5">
      <c r="B23" s="81" t="s">
        <v>1097</v>
      </c>
      <c r="C23" s="57" t="s">
        <v>1121</v>
      </c>
      <c r="D23" s="41" t="s">
        <v>1104</v>
      </c>
    </row>
    <row r="24" spans="2:5" ht="26.25">
      <c r="B24" s="82"/>
      <c r="C24" s="52" t="s">
        <v>1037</v>
      </c>
      <c r="D24" s="66" t="s">
        <v>1104</v>
      </c>
      <c r="E24" s="68" t="s">
        <v>1127</v>
      </c>
    </row>
    <row r="25" spans="2:5" ht="14.45" customHeight="1">
      <c r="B25" s="82"/>
      <c r="C25" s="52" t="s">
        <v>1038</v>
      </c>
      <c r="D25" s="66" t="s">
        <v>1104</v>
      </c>
      <c r="E25" s="70" t="s">
        <v>1128</v>
      </c>
    </row>
    <row r="26" spans="2:5">
      <c r="B26" s="82"/>
      <c r="C26" s="52" t="s">
        <v>1039</v>
      </c>
      <c r="D26" s="66" t="s">
        <v>1092</v>
      </c>
      <c r="E26" s="71"/>
    </row>
    <row r="27" spans="2:5">
      <c r="B27" s="82"/>
      <c r="C27" s="55" t="s">
        <v>1109</v>
      </c>
      <c r="D27" s="66" t="s">
        <v>1092</v>
      </c>
      <c r="E27" s="71"/>
    </row>
    <row r="28" spans="2:5">
      <c r="B28" s="82"/>
      <c r="C28" s="55" t="s">
        <v>1110</v>
      </c>
      <c r="D28" s="66" t="s">
        <v>1104</v>
      </c>
      <c r="E28" s="71"/>
    </row>
    <row r="29" spans="2:5">
      <c r="B29" s="82"/>
      <c r="C29" s="55" t="s">
        <v>1111</v>
      </c>
      <c r="D29" s="66" t="s">
        <v>1092</v>
      </c>
      <c r="E29" s="71"/>
    </row>
    <row r="30" spans="2:5">
      <c r="B30" s="82"/>
      <c r="C30" s="55" t="s">
        <v>1112</v>
      </c>
      <c r="D30" s="66" t="s">
        <v>1104</v>
      </c>
      <c r="E30" s="71"/>
    </row>
    <row r="31" spans="2:5" ht="15.75" thickBot="1">
      <c r="B31" s="83"/>
      <c r="C31" s="58" t="s">
        <v>1040</v>
      </c>
      <c r="D31" s="67" t="s">
        <v>1104</v>
      </c>
      <c r="E31" s="72"/>
    </row>
    <row r="32" spans="2:5">
      <c r="B32" s="81" t="s">
        <v>1098</v>
      </c>
      <c r="C32" s="57" t="s">
        <v>1122</v>
      </c>
      <c r="D32" s="41" t="s">
        <v>1104</v>
      </c>
    </row>
    <row r="33" spans="2:5" ht="25.5" customHeight="1">
      <c r="B33" s="82"/>
      <c r="C33" s="52" t="s">
        <v>1037</v>
      </c>
      <c r="D33" s="42" t="s">
        <v>1104</v>
      </c>
      <c r="E33" s="68" t="s">
        <v>1127</v>
      </c>
    </row>
    <row r="34" spans="2:5" ht="14.45" customHeight="1">
      <c r="B34" s="82"/>
      <c r="C34" s="52" t="s">
        <v>1038</v>
      </c>
      <c r="D34" s="42" t="s">
        <v>1104</v>
      </c>
      <c r="E34" s="70" t="s">
        <v>1128</v>
      </c>
    </row>
    <row r="35" spans="2:5">
      <c r="B35" s="82"/>
      <c r="C35" s="52" t="s">
        <v>1039</v>
      </c>
      <c r="D35" s="42" t="s">
        <v>1092</v>
      </c>
      <c r="E35" s="71"/>
    </row>
    <row r="36" spans="2:5">
      <c r="B36" s="82"/>
      <c r="C36" s="55" t="s">
        <v>1109</v>
      </c>
      <c r="D36" s="42" t="s">
        <v>1092</v>
      </c>
      <c r="E36" s="71"/>
    </row>
    <row r="37" spans="2:5">
      <c r="B37" s="82"/>
      <c r="C37" s="55" t="s">
        <v>1110</v>
      </c>
      <c r="D37" s="42" t="s">
        <v>1104</v>
      </c>
      <c r="E37" s="71"/>
    </row>
    <row r="38" spans="2:5">
      <c r="B38" s="82"/>
      <c r="C38" s="55" t="s">
        <v>1113</v>
      </c>
      <c r="D38" s="42" t="s">
        <v>1092</v>
      </c>
      <c r="E38" s="71"/>
    </row>
    <row r="39" spans="2:5">
      <c r="B39" s="82"/>
      <c r="C39" s="55" t="s">
        <v>1114</v>
      </c>
      <c r="D39" s="42" t="s">
        <v>1104</v>
      </c>
      <c r="E39" s="71"/>
    </row>
    <row r="40" spans="2:5" ht="15.75" thickBot="1">
      <c r="B40" s="84"/>
      <c r="C40" s="53" t="s">
        <v>1040</v>
      </c>
      <c r="D40" s="43" t="s">
        <v>1104</v>
      </c>
      <c r="E40" s="72"/>
    </row>
    <row r="41" spans="2:5">
      <c r="B41" s="81" t="s">
        <v>1099</v>
      </c>
      <c r="C41" s="51" t="s">
        <v>1037</v>
      </c>
      <c r="D41" s="49" t="s">
        <v>18</v>
      </c>
    </row>
    <row r="42" spans="2:5">
      <c r="B42" s="82"/>
      <c r="C42" s="52" t="s">
        <v>1038</v>
      </c>
      <c r="D42" s="48" t="s">
        <v>18</v>
      </c>
    </row>
    <row r="43" spans="2:5">
      <c r="B43" s="82"/>
      <c r="C43" s="52" t="s">
        <v>1039</v>
      </c>
      <c r="D43" s="48" t="s">
        <v>18</v>
      </c>
    </row>
    <row r="44" spans="2:5">
      <c r="B44" s="82"/>
      <c r="C44" s="55" t="s">
        <v>1115</v>
      </c>
      <c r="D44" s="48" t="s">
        <v>18</v>
      </c>
    </row>
    <row r="45" spans="2:5">
      <c r="B45" s="82"/>
      <c r="C45" s="55" t="s">
        <v>1116</v>
      </c>
      <c r="D45" s="48" t="s">
        <v>18</v>
      </c>
    </row>
    <row r="46" spans="2:5">
      <c r="B46" s="82"/>
      <c r="C46" s="55" t="s">
        <v>1113</v>
      </c>
      <c r="D46" s="48" t="s">
        <v>18</v>
      </c>
    </row>
    <row r="47" spans="2:5">
      <c r="B47" s="82"/>
      <c r="C47" s="55" t="s">
        <v>1114</v>
      </c>
      <c r="D47" s="48" t="s">
        <v>18</v>
      </c>
    </row>
    <row r="48" spans="2:5" ht="15.75" thickBot="1">
      <c r="B48" s="84"/>
      <c r="C48" s="53" t="s">
        <v>1040</v>
      </c>
      <c r="D48" s="50" t="s">
        <v>18</v>
      </c>
    </row>
    <row r="49" spans="2:5" ht="14.45" customHeight="1">
      <c r="B49" s="78" t="s">
        <v>1017</v>
      </c>
      <c r="C49" s="51" t="s">
        <v>1013</v>
      </c>
      <c r="D49" s="41" t="s">
        <v>1092</v>
      </c>
      <c r="E49" s="85" t="s">
        <v>1126</v>
      </c>
    </row>
    <row r="50" spans="2:5">
      <c r="B50" s="79"/>
      <c r="C50" s="52" t="s">
        <v>1014</v>
      </c>
      <c r="D50" s="42" t="s">
        <v>1092</v>
      </c>
      <c r="E50" s="86"/>
    </row>
    <row r="51" spans="2:5">
      <c r="B51" s="79"/>
      <c r="C51" s="52" t="s">
        <v>1015</v>
      </c>
      <c r="D51" s="42" t="s">
        <v>1092</v>
      </c>
      <c r="E51" s="86"/>
    </row>
    <row r="52" spans="2:5" ht="15.75" thickBot="1">
      <c r="B52" s="80"/>
      <c r="C52" s="53" t="s">
        <v>1016</v>
      </c>
      <c r="D52" s="43" t="s">
        <v>1092</v>
      </c>
      <c r="E52" s="86"/>
    </row>
    <row r="53" spans="2:5">
      <c r="B53" s="78" t="s">
        <v>1101</v>
      </c>
      <c r="C53" s="51" t="s">
        <v>1018</v>
      </c>
      <c r="D53" s="41" t="s">
        <v>1092</v>
      </c>
      <c r="E53" s="86"/>
    </row>
    <row r="54" spans="2:5">
      <c r="B54" s="79"/>
      <c r="C54" s="52" t="s">
        <v>1019</v>
      </c>
      <c r="D54" s="42" t="s">
        <v>1092</v>
      </c>
      <c r="E54" s="86"/>
    </row>
    <row r="55" spans="2:5" ht="15.75" thickBot="1">
      <c r="B55" s="80"/>
      <c r="C55" s="53" t="s">
        <v>1020</v>
      </c>
      <c r="D55" s="43" t="s">
        <v>1092</v>
      </c>
      <c r="E55" s="86"/>
    </row>
    <row r="56" spans="2:5">
      <c r="B56" s="78" t="s">
        <v>1095</v>
      </c>
      <c r="C56" s="54" t="s">
        <v>1071</v>
      </c>
      <c r="D56" s="41" t="s">
        <v>1092</v>
      </c>
      <c r="E56" s="86"/>
    </row>
    <row r="57" spans="2:5">
      <c r="B57" s="79"/>
      <c r="C57" s="52" t="s">
        <v>1021</v>
      </c>
      <c r="D57" s="42" t="s">
        <v>1092</v>
      </c>
      <c r="E57" s="86"/>
    </row>
    <row r="58" spans="2:5" ht="15.75" thickBot="1">
      <c r="B58" s="80"/>
      <c r="C58" s="53" t="s">
        <v>1022</v>
      </c>
      <c r="D58" s="43" t="s">
        <v>1092</v>
      </c>
      <c r="E58" s="86"/>
    </row>
    <row r="59" spans="2:5">
      <c r="B59" s="78" t="s">
        <v>1102</v>
      </c>
      <c r="C59" s="51" t="s">
        <v>1023</v>
      </c>
      <c r="D59" s="41" t="s">
        <v>1092</v>
      </c>
      <c r="E59" s="86"/>
    </row>
    <row r="60" spans="2:5">
      <c r="B60" s="79"/>
      <c r="C60" s="52" t="s">
        <v>1024</v>
      </c>
      <c r="D60" s="42" t="s">
        <v>1092</v>
      </c>
      <c r="E60" s="86"/>
    </row>
    <row r="61" spans="2:5" ht="15.75" thickBot="1">
      <c r="B61" s="80"/>
      <c r="C61" s="53" t="s">
        <v>1025</v>
      </c>
      <c r="D61" s="43" t="s">
        <v>1092</v>
      </c>
      <c r="E61" s="86"/>
    </row>
    <row r="62" spans="2:5">
      <c r="B62" s="78" t="s">
        <v>1026</v>
      </c>
      <c r="C62" s="51" t="s">
        <v>1027</v>
      </c>
      <c r="D62" s="41" t="s">
        <v>1092</v>
      </c>
      <c r="E62" s="86"/>
    </row>
    <row r="63" spans="2:5">
      <c r="B63" s="79"/>
      <c r="C63" s="52" t="s">
        <v>1028</v>
      </c>
      <c r="D63" s="42" t="s">
        <v>1092</v>
      </c>
      <c r="E63" s="86"/>
    </row>
    <row r="64" spans="2:5" ht="15.75" thickBot="1">
      <c r="B64" s="80"/>
      <c r="C64" s="53" t="s">
        <v>1029</v>
      </c>
      <c r="D64" s="43" t="s">
        <v>1092</v>
      </c>
      <c r="E64" s="86"/>
    </row>
    <row r="65" spans="2:5">
      <c r="B65" s="78" t="s">
        <v>1096</v>
      </c>
      <c r="C65" s="51" t="s">
        <v>1123</v>
      </c>
      <c r="D65" s="41" t="s">
        <v>1092</v>
      </c>
      <c r="E65" s="86"/>
    </row>
    <row r="66" spans="2:5">
      <c r="B66" s="79"/>
      <c r="C66" s="52" t="s">
        <v>1031</v>
      </c>
      <c r="D66" s="42" t="s">
        <v>1092</v>
      </c>
      <c r="E66" s="86"/>
    </row>
    <row r="67" spans="2:5" ht="15.75" thickBot="1">
      <c r="B67" s="80"/>
      <c r="C67" s="53" t="s">
        <v>1124</v>
      </c>
      <c r="D67" s="43" t="s">
        <v>1092</v>
      </c>
      <c r="E67" s="87"/>
    </row>
    <row r="68" spans="2:5" ht="15" customHeight="1" thickBot="1">
      <c r="B68" s="73" t="s">
        <v>1103</v>
      </c>
      <c r="C68" s="74"/>
      <c r="D68" s="44" t="s">
        <v>1092</v>
      </c>
      <c r="E68" s="63"/>
    </row>
  </sheetData>
  <mergeCells count="15">
    <mergeCell ref="E25:E31"/>
    <mergeCell ref="E34:E40"/>
    <mergeCell ref="B68:C68"/>
    <mergeCell ref="B3:B10"/>
    <mergeCell ref="B11:B22"/>
    <mergeCell ref="B23:B31"/>
    <mergeCell ref="B32:B40"/>
    <mergeCell ref="B41:B48"/>
    <mergeCell ref="B49:B52"/>
    <mergeCell ref="B53:B55"/>
    <mergeCell ref="E49:E67"/>
    <mergeCell ref="B56:B58"/>
    <mergeCell ref="B59:B61"/>
    <mergeCell ref="B62:B64"/>
    <mergeCell ref="B65:B67"/>
  </mergeCells>
  <pageMargins left="0.33" right="0.2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BR2883"/>
  <sheetViews>
    <sheetView showGridLines="0" workbookViewId="0">
      <selection activeCell="BQ4" sqref="BQ4:BQ5"/>
    </sheetView>
  </sheetViews>
  <sheetFormatPr defaultColWidth="9.140625" defaultRowHeight="12.75" outlineLevelCol="1"/>
  <cols>
    <col min="1" max="1" width="10.5703125" style="16" bestFit="1" customWidth="1"/>
    <col min="2" max="2" width="14.85546875" style="16" customWidth="1"/>
    <col min="3" max="3" width="11.85546875" style="16" bestFit="1" customWidth="1"/>
    <col min="4" max="4" width="29.5703125" style="16" bestFit="1" customWidth="1"/>
    <col min="5" max="5" width="12.85546875" style="16" bestFit="1" customWidth="1"/>
    <col min="6" max="6" width="42.85546875" style="16" bestFit="1" customWidth="1"/>
    <col min="7" max="7" width="16.28515625" style="16" bestFit="1" customWidth="1"/>
    <col min="8" max="8" width="13.42578125" style="16" bestFit="1" customWidth="1"/>
    <col min="9" max="9" width="10.42578125" style="16" bestFit="1" customWidth="1"/>
    <col min="10" max="10" width="12.5703125" style="16" bestFit="1" customWidth="1"/>
    <col min="11" max="11" width="18.85546875" style="16" bestFit="1" customWidth="1"/>
    <col min="12" max="12" width="30.140625" style="3" bestFit="1" customWidth="1"/>
    <col min="13" max="13" width="19.140625" style="3" bestFit="1" customWidth="1"/>
    <col min="14" max="14" width="21.140625" style="16" bestFit="1" customWidth="1"/>
    <col min="15" max="15" width="13.85546875" style="16" bestFit="1" customWidth="1"/>
    <col min="16" max="16" width="17.140625" style="16" bestFit="1" customWidth="1"/>
    <col min="17" max="19" width="18.85546875" style="16" bestFit="1" customWidth="1"/>
    <col min="20" max="20" width="27.28515625" style="16" bestFit="1" customWidth="1"/>
    <col min="21" max="21" width="23.42578125" style="16" bestFit="1" customWidth="1"/>
    <col min="22" max="22" width="20" style="16" bestFit="1" customWidth="1"/>
    <col min="23" max="23" width="19.28515625" style="16" bestFit="1" customWidth="1" outlineLevel="1"/>
    <col min="24" max="26" width="18.85546875" style="16" bestFit="1" customWidth="1" outlineLevel="1"/>
    <col min="27" max="27" width="16.28515625" style="16" bestFit="1" customWidth="1" outlineLevel="1"/>
    <col min="28" max="28" width="15.42578125" style="16" bestFit="1" customWidth="1" outlineLevel="1"/>
    <col min="29" max="30" width="20.85546875" style="16" bestFit="1" customWidth="1" outlineLevel="1"/>
    <col min="31" max="31" width="20.140625" style="16" bestFit="1" customWidth="1"/>
    <col min="32" max="32" width="18" style="16" bestFit="1" customWidth="1" outlineLevel="1"/>
    <col min="33" max="35" width="18.85546875" style="16" bestFit="1" customWidth="1" outlineLevel="1"/>
    <col min="36" max="36" width="16.28515625" style="16" bestFit="1" customWidth="1" outlineLevel="1"/>
    <col min="37" max="37" width="15.42578125" style="16" bestFit="1" customWidth="1" outlineLevel="1"/>
    <col min="38" max="39" width="20.85546875" style="16" bestFit="1" customWidth="1" outlineLevel="1"/>
    <col min="40" max="40" width="20.140625" style="16" bestFit="1" customWidth="1" outlineLevel="1"/>
    <col min="41" max="41" width="13.7109375" style="16" bestFit="1" customWidth="1" outlineLevel="1"/>
    <col min="42" max="42" width="7.85546875" style="16" bestFit="1" customWidth="1" outlineLevel="1"/>
    <col min="43" max="43" width="11" style="16" bestFit="1" customWidth="1" outlineLevel="1"/>
    <col min="44" max="44" width="16.28515625" style="16" bestFit="1" customWidth="1" outlineLevel="1"/>
    <col min="45" max="45" width="15.42578125" style="16" bestFit="1" customWidth="1" outlineLevel="1"/>
    <col min="46" max="47" width="20.85546875" style="16" bestFit="1" customWidth="1" outlineLevel="1"/>
    <col min="48" max="48" width="20.140625" style="16" bestFit="1" customWidth="1" outlineLevel="1"/>
    <col min="49" max="49" width="12.5703125" style="16" bestFit="1" customWidth="1"/>
    <col min="50" max="52" width="12.28515625" style="16" bestFit="1" customWidth="1"/>
    <col min="53" max="53" width="13.5703125" style="16" bestFit="1" customWidth="1"/>
    <col min="54" max="54" width="18.28515625" style="16" bestFit="1" customWidth="1"/>
    <col min="55" max="55" width="14.140625" style="16" bestFit="1" customWidth="1"/>
    <col min="56" max="57" width="12.28515625" style="16" bestFit="1" customWidth="1"/>
    <col min="58" max="58" width="20" style="16" bestFit="1" customWidth="1"/>
    <col min="59" max="59" width="15.140625" style="16" bestFit="1" customWidth="1"/>
    <col min="60" max="60" width="14.5703125" style="16" bestFit="1" customWidth="1"/>
    <col min="61" max="61" width="12.28515625" style="16" bestFit="1" customWidth="1"/>
    <col min="62" max="62" width="15.85546875" style="16" bestFit="1" customWidth="1"/>
    <col min="63" max="63" width="12.28515625" style="16" bestFit="1" customWidth="1"/>
    <col min="64" max="64" width="23.5703125" style="16" bestFit="1" customWidth="1"/>
    <col min="65" max="65" width="16.85546875" style="16" bestFit="1" customWidth="1"/>
    <col min="66" max="66" width="18.5703125" style="16" bestFit="1" customWidth="1"/>
    <col min="67" max="67" width="19" style="16" bestFit="1" customWidth="1"/>
    <col min="68" max="68" width="15.85546875" style="17" customWidth="1"/>
    <col min="69" max="69" width="28.85546875" style="16" customWidth="1"/>
    <col min="70" max="16384" width="9.140625" style="16"/>
  </cols>
  <sheetData>
    <row r="1" spans="1:69" ht="15">
      <c r="A1" s="60"/>
      <c r="B1" s="59" t="s">
        <v>1125</v>
      </c>
      <c r="C1" s="60"/>
      <c r="D1" s="20"/>
      <c r="AW1" s="16" t="s">
        <v>1106</v>
      </c>
      <c r="AX1" s="16" t="s">
        <v>1106</v>
      </c>
      <c r="AY1" s="16" t="s">
        <v>1106</v>
      </c>
      <c r="AZ1" s="16" t="s">
        <v>1106</v>
      </c>
      <c r="BA1" s="16" t="s">
        <v>1106</v>
      </c>
      <c r="BB1" s="16" t="s">
        <v>1106</v>
      </c>
      <c r="BC1" s="16" t="s">
        <v>1106</v>
      </c>
      <c r="BD1" s="16" t="s">
        <v>1106</v>
      </c>
      <c r="BE1" s="16" t="s">
        <v>1106</v>
      </c>
      <c r="BF1" s="16" t="s">
        <v>1106</v>
      </c>
      <c r="BG1" s="16" t="s">
        <v>1106</v>
      </c>
      <c r="BH1" s="16" t="s">
        <v>1106</v>
      </c>
      <c r="BI1" s="16" t="s">
        <v>1106</v>
      </c>
      <c r="BJ1" s="16" t="s">
        <v>1106</v>
      </c>
      <c r="BK1" s="16" t="s">
        <v>1106</v>
      </c>
      <c r="BL1" s="16" t="s">
        <v>1106</v>
      </c>
      <c r="BM1" s="16" t="s">
        <v>1106</v>
      </c>
      <c r="BN1" s="16" t="s">
        <v>1106</v>
      </c>
      <c r="BO1" s="16" t="s">
        <v>1106</v>
      </c>
    </row>
    <row r="2" spans="1:69">
      <c r="V2" s="16" t="s">
        <v>1105</v>
      </c>
      <c r="X2" s="21" t="s">
        <v>1104</v>
      </c>
      <c r="Y2" s="21" t="s">
        <v>1104</v>
      </c>
      <c r="Z2" s="21" t="s">
        <v>1104</v>
      </c>
      <c r="AA2" s="21" t="s">
        <v>1092</v>
      </c>
      <c r="AB2" s="21" t="s">
        <v>1092</v>
      </c>
      <c r="AC2" s="21" t="s">
        <v>1104</v>
      </c>
      <c r="AD2" s="21" t="s">
        <v>1092</v>
      </c>
      <c r="AE2" s="21" t="s">
        <v>1104</v>
      </c>
      <c r="AG2" s="21" t="s">
        <v>1104</v>
      </c>
      <c r="AH2" s="21" t="s">
        <v>1104</v>
      </c>
      <c r="AI2" s="21" t="s">
        <v>1104</v>
      </c>
      <c r="AJ2" s="21" t="s">
        <v>1092</v>
      </c>
      <c r="AK2" s="21" t="s">
        <v>1092</v>
      </c>
      <c r="AL2" s="21" t="s">
        <v>1104</v>
      </c>
      <c r="AM2" s="21" t="s">
        <v>1092</v>
      </c>
      <c r="AN2" s="21" t="s">
        <v>1104</v>
      </c>
      <c r="AO2" s="29" t="s">
        <v>18</v>
      </c>
      <c r="AP2" s="29" t="s">
        <v>18</v>
      </c>
      <c r="AQ2" s="29" t="s">
        <v>18</v>
      </c>
      <c r="AR2" s="29" t="s">
        <v>18</v>
      </c>
      <c r="AS2" s="29" t="s">
        <v>18</v>
      </c>
      <c r="AT2" s="29" t="s">
        <v>18</v>
      </c>
      <c r="AU2" s="29" t="s">
        <v>18</v>
      </c>
      <c r="AV2" s="29" t="s">
        <v>18</v>
      </c>
      <c r="AW2" s="21" t="s">
        <v>1092</v>
      </c>
      <c r="AX2" s="21" t="s">
        <v>1092</v>
      </c>
      <c r="AY2" s="21" t="s">
        <v>1092</v>
      </c>
      <c r="AZ2" s="21" t="s">
        <v>1092</v>
      </c>
      <c r="BA2" s="21" t="s">
        <v>1092</v>
      </c>
      <c r="BB2" s="21" t="s">
        <v>1092</v>
      </c>
      <c r="BC2" s="21" t="s">
        <v>1092</v>
      </c>
      <c r="BD2" s="21" t="s">
        <v>1092</v>
      </c>
      <c r="BE2" s="21" t="s">
        <v>1092</v>
      </c>
      <c r="BF2" s="21" t="s">
        <v>1092</v>
      </c>
      <c r="BG2" s="21" t="s">
        <v>1092</v>
      </c>
      <c r="BH2" s="21" t="s">
        <v>1092</v>
      </c>
      <c r="BI2" s="21" t="s">
        <v>1092</v>
      </c>
      <c r="BJ2" s="21" t="s">
        <v>1092</v>
      </c>
      <c r="BK2" s="21" t="s">
        <v>1092</v>
      </c>
      <c r="BL2" s="21" t="s">
        <v>1092</v>
      </c>
      <c r="BM2" s="21" t="s">
        <v>1092</v>
      </c>
      <c r="BN2" s="21" t="s">
        <v>1092</v>
      </c>
      <c r="BO2" s="21" t="s">
        <v>1092</v>
      </c>
      <c r="BP2" s="21" t="s">
        <v>1092</v>
      </c>
    </row>
    <row r="3" spans="1:69" s="1" customFormat="1" ht="13.5" thickBot="1">
      <c r="A3" s="19"/>
      <c r="B3" s="19" t="s">
        <v>1091</v>
      </c>
      <c r="C3" s="19"/>
      <c r="D3" s="19"/>
      <c r="H3" s="1" t="s">
        <v>1036</v>
      </c>
      <c r="K3" s="21" t="s">
        <v>1104</v>
      </c>
      <c r="L3" s="21" t="s">
        <v>1104</v>
      </c>
      <c r="M3" s="21" t="s">
        <v>1104</v>
      </c>
      <c r="N3" s="21" t="s">
        <v>1104</v>
      </c>
      <c r="O3" s="21" t="s">
        <v>1092</v>
      </c>
      <c r="P3" s="18" t="s">
        <v>18</v>
      </c>
      <c r="Q3" s="21" t="s">
        <v>1104</v>
      </c>
      <c r="R3" s="21" t="s">
        <v>1104</v>
      </c>
      <c r="S3" s="21" t="s">
        <v>1104</v>
      </c>
      <c r="T3" s="21" t="s">
        <v>1104</v>
      </c>
      <c r="U3" s="21" t="s">
        <v>1104</v>
      </c>
      <c r="V3" s="21" t="s">
        <v>1092</v>
      </c>
      <c r="W3" s="91" t="s">
        <v>1094</v>
      </c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2"/>
      <c r="AW3" s="88" t="s">
        <v>1100</v>
      </c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90"/>
      <c r="BP3" s="2"/>
    </row>
    <row r="4" spans="1:69" s="1" customFormat="1" ht="14.45" customHeight="1">
      <c r="H4" s="21" t="s">
        <v>1092</v>
      </c>
      <c r="K4" s="96" t="s">
        <v>1093</v>
      </c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3" t="s">
        <v>1097</v>
      </c>
      <c r="X4" s="93"/>
      <c r="Y4" s="93"/>
      <c r="Z4" s="93"/>
      <c r="AA4" s="93"/>
      <c r="AB4" s="93"/>
      <c r="AC4" s="93"/>
      <c r="AD4" s="93"/>
      <c r="AE4" s="93"/>
      <c r="AF4" s="94" t="s">
        <v>1098</v>
      </c>
      <c r="AG4" s="94"/>
      <c r="AH4" s="94"/>
      <c r="AI4" s="94"/>
      <c r="AJ4" s="94"/>
      <c r="AK4" s="94"/>
      <c r="AL4" s="94"/>
      <c r="AM4" s="94"/>
      <c r="AN4" s="94"/>
      <c r="AO4" s="95" t="s">
        <v>1099</v>
      </c>
      <c r="AP4" s="95"/>
      <c r="AQ4" s="95"/>
      <c r="AR4" s="95"/>
      <c r="AS4" s="95"/>
      <c r="AT4" s="95"/>
      <c r="AU4" s="95"/>
      <c r="AV4" s="95"/>
      <c r="AW4" s="101" t="s">
        <v>1017</v>
      </c>
      <c r="AX4" s="102"/>
      <c r="AY4" s="102"/>
      <c r="AZ4" s="103"/>
      <c r="BA4" s="104" t="s">
        <v>1101</v>
      </c>
      <c r="BB4" s="105"/>
      <c r="BC4" s="106"/>
      <c r="BD4" s="107" t="s">
        <v>1095</v>
      </c>
      <c r="BE4" s="108"/>
      <c r="BF4" s="109"/>
      <c r="BG4" s="110" t="s">
        <v>1102</v>
      </c>
      <c r="BH4" s="111"/>
      <c r="BI4" s="112"/>
      <c r="BJ4" s="113" t="s">
        <v>1026</v>
      </c>
      <c r="BK4" s="114"/>
      <c r="BL4" s="115"/>
      <c r="BM4" s="104" t="s">
        <v>1096</v>
      </c>
      <c r="BN4" s="105"/>
      <c r="BO4" s="106"/>
      <c r="BP4" s="97" t="s">
        <v>1103</v>
      </c>
      <c r="BQ4" s="99" t="s">
        <v>17</v>
      </c>
    </row>
    <row r="5" spans="1:69" s="27" customFormat="1" ht="38.25">
      <c r="A5" s="22" t="s">
        <v>1</v>
      </c>
      <c r="B5" s="24" t="s">
        <v>0</v>
      </c>
      <c r="C5" s="22" t="s">
        <v>2</v>
      </c>
      <c r="D5" s="22" t="s">
        <v>3</v>
      </c>
      <c r="E5" s="22" t="s">
        <v>4</v>
      </c>
      <c r="F5" s="22" t="s">
        <v>5</v>
      </c>
      <c r="G5" s="22" t="s">
        <v>6</v>
      </c>
      <c r="H5" s="22" t="s">
        <v>1082</v>
      </c>
      <c r="I5" s="22" t="s">
        <v>7</v>
      </c>
      <c r="J5" s="22" t="s">
        <v>8</v>
      </c>
      <c r="K5" s="23" t="s">
        <v>11</v>
      </c>
      <c r="L5" s="23" t="s">
        <v>12</v>
      </c>
      <c r="M5" s="23" t="s">
        <v>1089</v>
      </c>
      <c r="N5" s="23" t="s">
        <v>13</v>
      </c>
      <c r="O5" s="23" t="s">
        <v>954</v>
      </c>
      <c r="P5" s="23" t="s">
        <v>1072</v>
      </c>
      <c r="Q5" s="23" t="s">
        <v>14</v>
      </c>
      <c r="R5" s="23" t="s">
        <v>15</v>
      </c>
      <c r="S5" s="23" t="s">
        <v>16</v>
      </c>
      <c r="T5" s="25" t="s">
        <v>9</v>
      </c>
      <c r="U5" s="25" t="s">
        <v>10</v>
      </c>
      <c r="V5" s="25" t="s">
        <v>1033</v>
      </c>
      <c r="W5" s="28" t="s">
        <v>955</v>
      </c>
      <c r="X5" s="22" t="s">
        <v>1037</v>
      </c>
      <c r="Y5" s="22" t="s">
        <v>1038</v>
      </c>
      <c r="Z5" s="22" t="s">
        <v>1039</v>
      </c>
      <c r="AA5" s="23" t="s">
        <v>1079</v>
      </c>
      <c r="AB5" s="23" t="s">
        <v>1080</v>
      </c>
      <c r="AC5" s="23" t="s">
        <v>1077</v>
      </c>
      <c r="AD5" s="23" t="s">
        <v>1078</v>
      </c>
      <c r="AE5" s="22" t="s">
        <v>1040</v>
      </c>
      <c r="AF5" s="28" t="s">
        <v>1090</v>
      </c>
      <c r="AG5" s="22" t="s">
        <v>1037</v>
      </c>
      <c r="AH5" s="22" t="s">
        <v>1038</v>
      </c>
      <c r="AI5" s="22" t="s">
        <v>1039</v>
      </c>
      <c r="AJ5" s="23" t="s">
        <v>1079</v>
      </c>
      <c r="AK5" s="23" t="s">
        <v>1080</v>
      </c>
      <c r="AL5" s="23" t="s">
        <v>1074</v>
      </c>
      <c r="AM5" s="23" t="s">
        <v>1073</v>
      </c>
      <c r="AN5" s="22" t="s">
        <v>1040</v>
      </c>
      <c r="AO5" s="22" t="s">
        <v>1037</v>
      </c>
      <c r="AP5" s="22" t="s">
        <v>1038</v>
      </c>
      <c r="AQ5" s="22" t="s">
        <v>1039</v>
      </c>
      <c r="AR5" s="23" t="s">
        <v>1076</v>
      </c>
      <c r="AS5" s="23" t="s">
        <v>1075</v>
      </c>
      <c r="AT5" s="23" t="s">
        <v>1074</v>
      </c>
      <c r="AU5" s="23" t="s">
        <v>1073</v>
      </c>
      <c r="AV5" s="24" t="s">
        <v>1040</v>
      </c>
      <c r="AW5" s="31" t="s">
        <v>1013</v>
      </c>
      <c r="AX5" s="22" t="s">
        <v>1014</v>
      </c>
      <c r="AY5" s="22" t="s">
        <v>1015</v>
      </c>
      <c r="AZ5" s="32" t="s">
        <v>1016</v>
      </c>
      <c r="BA5" s="31" t="s">
        <v>1018</v>
      </c>
      <c r="BB5" s="22" t="s">
        <v>1019</v>
      </c>
      <c r="BC5" s="32" t="s">
        <v>1020</v>
      </c>
      <c r="BD5" s="38" t="s">
        <v>1071</v>
      </c>
      <c r="BE5" s="22" t="s">
        <v>1021</v>
      </c>
      <c r="BF5" s="32" t="s">
        <v>1022</v>
      </c>
      <c r="BG5" s="31" t="s">
        <v>1023</v>
      </c>
      <c r="BH5" s="22" t="s">
        <v>1024</v>
      </c>
      <c r="BI5" s="32" t="s">
        <v>1025</v>
      </c>
      <c r="BJ5" s="31" t="s">
        <v>1027</v>
      </c>
      <c r="BK5" s="22" t="s">
        <v>1028</v>
      </c>
      <c r="BL5" s="32" t="s">
        <v>1029</v>
      </c>
      <c r="BM5" s="31" t="s">
        <v>1030</v>
      </c>
      <c r="BN5" s="22" t="s">
        <v>1031</v>
      </c>
      <c r="BO5" s="32" t="s">
        <v>1032</v>
      </c>
      <c r="BP5" s="98"/>
      <c r="BQ5" s="100"/>
    </row>
    <row r="6" spans="1:69" s="1" customFormat="1">
      <c r="A6" s="5" t="s">
        <v>31</v>
      </c>
      <c r="B6" s="5" t="s">
        <v>118</v>
      </c>
      <c r="C6" s="5" t="s">
        <v>130</v>
      </c>
      <c r="D6" s="5" t="s">
        <v>131</v>
      </c>
      <c r="E6" s="6" t="s">
        <v>164</v>
      </c>
      <c r="F6" s="5" t="s">
        <v>165</v>
      </c>
      <c r="G6" s="5" t="s">
        <v>20</v>
      </c>
      <c r="H6" s="7"/>
      <c r="I6" s="5" t="s">
        <v>617</v>
      </c>
      <c r="J6" s="6" t="s">
        <v>618</v>
      </c>
      <c r="K6" s="7" t="s">
        <v>28</v>
      </c>
      <c r="L6" s="7" t="s">
        <v>166</v>
      </c>
      <c r="M6" s="7"/>
      <c r="N6" s="7" t="s">
        <v>25</v>
      </c>
      <c r="O6" s="7"/>
      <c r="P6" s="7">
        <f t="shared" ref="P6:P69" si="0">O6*X6</f>
        <v>0</v>
      </c>
      <c r="Q6" s="7">
        <v>432</v>
      </c>
      <c r="R6" s="7">
        <v>0</v>
      </c>
      <c r="S6" s="7">
        <v>0</v>
      </c>
      <c r="T6" s="7" t="s">
        <v>51</v>
      </c>
      <c r="U6" s="7"/>
      <c r="V6" s="7"/>
      <c r="W6" s="7">
        <f t="shared" ref="W6:W37" si="1">SUM(X6:AE6)</f>
        <v>1113455</v>
      </c>
      <c r="X6" s="7">
        <v>314955</v>
      </c>
      <c r="Y6" s="7">
        <v>167800</v>
      </c>
      <c r="Z6" s="7">
        <v>18900</v>
      </c>
      <c r="AA6" s="7"/>
      <c r="AB6" s="7"/>
      <c r="AC6" s="7">
        <v>598900</v>
      </c>
      <c r="AD6" s="7"/>
      <c r="AE6" s="7">
        <v>12900</v>
      </c>
      <c r="AF6" s="7">
        <f t="shared" ref="AF6:AF69" si="2">SUM(AG6:AN6)</f>
        <v>158</v>
      </c>
      <c r="AG6" s="7">
        <v>57</v>
      </c>
      <c r="AH6" s="7">
        <v>29</v>
      </c>
      <c r="AI6" s="7">
        <v>4</v>
      </c>
      <c r="AJ6" s="7"/>
      <c r="AK6" s="7"/>
      <c r="AL6" s="7">
        <v>65</v>
      </c>
      <c r="AM6" s="7"/>
      <c r="AN6" s="7">
        <v>3</v>
      </c>
      <c r="AO6" s="7">
        <f t="shared" ref="AO6:AO69" si="3">IFERROR(X6/AG6,0)</f>
        <v>5525.5263157894733</v>
      </c>
      <c r="AP6" s="7">
        <f t="shared" ref="AP6:AP69" si="4">IFERROR(Y6/AH6,0)</f>
        <v>5786.2068965517237</v>
      </c>
      <c r="AQ6" s="7">
        <f t="shared" ref="AQ6:AQ69" si="5">IFERROR(Z6/AI6,0)</f>
        <v>4725</v>
      </c>
      <c r="AR6" s="7">
        <f t="shared" ref="AR6:AR69" si="6">IFERROR(AA6/AJ6,0)</f>
        <v>0</v>
      </c>
      <c r="AS6" s="7">
        <f t="shared" ref="AS6:AS69" si="7">IFERROR(AB6/AK6,0)</f>
        <v>0</v>
      </c>
      <c r="AT6" s="7">
        <f t="shared" ref="AT6:AT69" si="8">IFERROR(AC6/AL6,0)</f>
        <v>9213.8461538461543</v>
      </c>
      <c r="AU6" s="7">
        <f t="shared" ref="AU6:AU69" si="9">IFERROR(AD6/AM6,0)</f>
        <v>0</v>
      </c>
      <c r="AV6" s="30">
        <f t="shared" ref="AV6:AV69" si="10">IFERROR(AE6/AN6,0)</f>
        <v>4300</v>
      </c>
      <c r="AW6" s="33"/>
      <c r="AX6" s="7"/>
      <c r="AY6" s="7"/>
      <c r="AZ6" s="34"/>
      <c r="BA6" s="33"/>
      <c r="BB6" s="7"/>
      <c r="BC6" s="34"/>
      <c r="BD6" s="33"/>
      <c r="BE6" s="7"/>
      <c r="BF6" s="34"/>
      <c r="BG6" s="33"/>
      <c r="BH6" s="7"/>
      <c r="BI6" s="34"/>
      <c r="BJ6" s="33"/>
      <c r="BK6" s="7"/>
      <c r="BL6" s="34"/>
      <c r="BM6" s="33"/>
      <c r="BN6" s="7"/>
      <c r="BO6" s="34"/>
      <c r="BP6" s="39"/>
      <c r="BQ6" s="7"/>
    </row>
    <row r="7" spans="1:69" s="1" customFormat="1">
      <c r="A7" s="5" t="s">
        <v>31</v>
      </c>
      <c r="B7" s="5" t="s">
        <v>30</v>
      </c>
      <c r="C7" s="5" t="s">
        <v>111</v>
      </c>
      <c r="D7" s="5" t="s">
        <v>112</v>
      </c>
      <c r="E7" s="6" t="s">
        <v>189</v>
      </c>
      <c r="F7" s="5" t="s">
        <v>190</v>
      </c>
      <c r="G7" s="5" t="s">
        <v>20</v>
      </c>
      <c r="H7" s="7"/>
      <c r="I7" s="5" t="s">
        <v>617</v>
      </c>
      <c r="J7" s="6" t="s">
        <v>618</v>
      </c>
      <c r="K7" s="7" t="s">
        <v>24</v>
      </c>
      <c r="L7" s="7"/>
      <c r="M7" s="7"/>
      <c r="N7" s="7" t="s">
        <v>25</v>
      </c>
      <c r="O7" s="7"/>
      <c r="P7" s="7">
        <f t="shared" si="0"/>
        <v>0</v>
      </c>
      <c r="Q7" s="7">
        <v>120</v>
      </c>
      <c r="R7" s="7">
        <v>2</v>
      </c>
      <c r="S7" s="7">
        <v>1</v>
      </c>
      <c r="T7" s="7" t="s">
        <v>23</v>
      </c>
      <c r="U7" s="7">
        <v>43280</v>
      </c>
      <c r="V7" s="7"/>
      <c r="W7" s="7">
        <f t="shared" si="1"/>
        <v>574689</v>
      </c>
      <c r="X7" s="7">
        <v>89689</v>
      </c>
      <c r="Y7" s="7">
        <v>60000</v>
      </c>
      <c r="Z7" s="7">
        <v>45000</v>
      </c>
      <c r="AA7" s="7"/>
      <c r="AB7" s="7"/>
      <c r="AC7" s="7">
        <v>330000</v>
      </c>
      <c r="AD7" s="7"/>
      <c r="AE7" s="7">
        <v>50000</v>
      </c>
      <c r="AF7" s="7">
        <f t="shared" si="2"/>
        <v>83</v>
      </c>
      <c r="AG7" s="7">
        <v>12</v>
      </c>
      <c r="AH7" s="7">
        <v>12</v>
      </c>
      <c r="AI7" s="7">
        <v>10</v>
      </c>
      <c r="AJ7" s="7"/>
      <c r="AK7" s="7"/>
      <c r="AL7" s="7">
        <v>35</v>
      </c>
      <c r="AM7" s="7"/>
      <c r="AN7" s="7">
        <v>14</v>
      </c>
      <c r="AO7" s="7">
        <f t="shared" si="3"/>
        <v>7474.083333333333</v>
      </c>
      <c r="AP7" s="7">
        <f t="shared" si="4"/>
        <v>5000</v>
      </c>
      <c r="AQ7" s="7">
        <f t="shared" si="5"/>
        <v>4500</v>
      </c>
      <c r="AR7" s="7">
        <f t="shared" si="6"/>
        <v>0</v>
      </c>
      <c r="AS7" s="7">
        <f t="shared" si="7"/>
        <v>0</v>
      </c>
      <c r="AT7" s="7">
        <f t="shared" si="8"/>
        <v>9428.5714285714294</v>
      </c>
      <c r="AU7" s="7">
        <f t="shared" si="9"/>
        <v>0</v>
      </c>
      <c r="AV7" s="30">
        <f t="shared" si="10"/>
        <v>3571.4285714285716</v>
      </c>
      <c r="AW7" s="33"/>
      <c r="AX7" s="7"/>
      <c r="AY7" s="7"/>
      <c r="AZ7" s="34"/>
      <c r="BA7" s="33"/>
      <c r="BB7" s="7"/>
      <c r="BC7" s="34"/>
      <c r="BD7" s="33"/>
      <c r="BE7" s="7"/>
      <c r="BF7" s="34"/>
      <c r="BG7" s="33"/>
      <c r="BH7" s="7"/>
      <c r="BI7" s="34"/>
      <c r="BJ7" s="33"/>
      <c r="BK7" s="7"/>
      <c r="BL7" s="34"/>
      <c r="BM7" s="33"/>
      <c r="BN7" s="7"/>
      <c r="BO7" s="34"/>
      <c r="BP7" s="39"/>
      <c r="BQ7" s="7"/>
    </row>
    <row r="8" spans="1:69" s="1" customFormat="1">
      <c r="A8" s="5" t="s">
        <v>31</v>
      </c>
      <c r="B8" s="5" t="s">
        <v>36</v>
      </c>
      <c r="C8" s="5" t="s">
        <v>64</v>
      </c>
      <c r="D8" s="5" t="s">
        <v>65</v>
      </c>
      <c r="E8" s="6" t="s">
        <v>191</v>
      </c>
      <c r="F8" s="5" t="s">
        <v>192</v>
      </c>
      <c r="G8" s="5" t="s">
        <v>57</v>
      </c>
      <c r="H8" s="7"/>
      <c r="I8" s="5" t="s">
        <v>617</v>
      </c>
      <c r="J8" s="6" t="s">
        <v>618</v>
      </c>
      <c r="K8" s="7" t="s">
        <v>24</v>
      </c>
      <c r="L8" s="7"/>
      <c r="M8" s="7"/>
      <c r="N8" s="7" t="s">
        <v>25</v>
      </c>
      <c r="O8" s="7"/>
      <c r="P8" s="7">
        <f t="shared" si="0"/>
        <v>0</v>
      </c>
      <c r="Q8" s="7">
        <v>72</v>
      </c>
      <c r="R8" s="7">
        <v>0</v>
      </c>
      <c r="S8" s="7">
        <v>0</v>
      </c>
      <c r="T8" s="7" t="s">
        <v>59</v>
      </c>
      <c r="U8" s="7">
        <v>63900</v>
      </c>
      <c r="V8" s="7"/>
      <c r="W8" s="7">
        <f t="shared" si="1"/>
        <v>595204</v>
      </c>
      <c r="X8" s="7">
        <v>103740</v>
      </c>
      <c r="Y8" s="7">
        <v>46404</v>
      </c>
      <c r="Z8" s="7">
        <v>43824</v>
      </c>
      <c r="AA8" s="7"/>
      <c r="AB8" s="7"/>
      <c r="AC8" s="7">
        <v>379316</v>
      </c>
      <c r="AD8" s="7"/>
      <c r="AE8" s="7">
        <v>21920</v>
      </c>
      <c r="AF8" s="7">
        <f t="shared" si="2"/>
        <v>76</v>
      </c>
      <c r="AG8" s="7">
        <v>16</v>
      </c>
      <c r="AH8" s="7">
        <v>9</v>
      </c>
      <c r="AI8" s="7">
        <v>8</v>
      </c>
      <c r="AJ8" s="7"/>
      <c r="AK8" s="7"/>
      <c r="AL8" s="7">
        <v>38</v>
      </c>
      <c r="AM8" s="7"/>
      <c r="AN8" s="7">
        <v>5</v>
      </c>
      <c r="AO8" s="7">
        <f t="shared" si="3"/>
        <v>6483.75</v>
      </c>
      <c r="AP8" s="7">
        <f t="shared" si="4"/>
        <v>5156</v>
      </c>
      <c r="AQ8" s="7">
        <f t="shared" si="5"/>
        <v>5478</v>
      </c>
      <c r="AR8" s="7">
        <f t="shared" si="6"/>
        <v>0</v>
      </c>
      <c r="AS8" s="7">
        <f t="shared" si="7"/>
        <v>0</v>
      </c>
      <c r="AT8" s="7">
        <f t="shared" si="8"/>
        <v>9982</v>
      </c>
      <c r="AU8" s="7">
        <f t="shared" si="9"/>
        <v>0</v>
      </c>
      <c r="AV8" s="30">
        <f t="shared" si="10"/>
        <v>4384</v>
      </c>
      <c r="AW8" s="33"/>
      <c r="AX8" s="7"/>
      <c r="AY8" s="7"/>
      <c r="AZ8" s="34"/>
      <c r="BA8" s="33"/>
      <c r="BB8" s="7"/>
      <c r="BC8" s="34"/>
      <c r="BD8" s="33"/>
      <c r="BE8" s="7"/>
      <c r="BF8" s="34"/>
      <c r="BG8" s="33"/>
      <c r="BH8" s="7"/>
      <c r="BI8" s="34"/>
      <c r="BJ8" s="33"/>
      <c r="BK8" s="7"/>
      <c r="BL8" s="34"/>
      <c r="BM8" s="33"/>
      <c r="BN8" s="7"/>
      <c r="BO8" s="34"/>
      <c r="BP8" s="39"/>
      <c r="BQ8" s="7"/>
    </row>
    <row r="9" spans="1:69" s="1" customFormat="1">
      <c r="A9" s="5" t="s">
        <v>31</v>
      </c>
      <c r="B9" s="5" t="s">
        <v>118</v>
      </c>
      <c r="C9" s="5" t="s">
        <v>130</v>
      </c>
      <c r="D9" s="5" t="s">
        <v>131</v>
      </c>
      <c r="E9" s="6" t="s">
        <v>201</v>
      </c>
      <c r="F9" s="5" t="s">
        <v>202</v>
      </c>
      <c r="G9" s="5" t="s">
        <v>20</v>
      </c>
      <c r="H9" s="7"/>
      <c r="I9" s="5" t="s">
        <v>617</v>
      </c>
      <c r="J9" s="6" t="s">
        <v>618</v>
      </c>
      <c r="K9" s="7" t="s">
        <v>28</v>
      </c>
      <c r="L9" s="7" t="s">
        <v>203</v>
      </c>
      <c r="M9" s="7"/>
      <c r="N9" s="7" t="s">
        <v>43</v>
      </c>
      <c r="O9" s="7"/>
      <c r="P9" s="7">
        <f t="shared" si="0"/>
        <v>0</v>
      </c>
      <c r="Q9" s="7">
        <v>70</v>
      </c>
      <c r="R9" s="7">
        <v>2</v>
      </c>
      <c r="S9" s="7">
        <v>1</v>
      </c>
      <c r="T9" s="7" t="s">
        <v>51</v>
      </c>
      <c r="U9" s="7"/>
      <c r="V9" s="7"/>
      <c r="W9" s="7">
        <f t="shared" si="1"/>
        <v>635839</v>
      </c>
      <c r="X9" s="7">
        <v>124559</v>
      </c>
      <c r="Y9" s="7">
        <v>123600</v>
      </c>
      <c r="Z9" s="7">
        <v>25690</v>
      </c>
      <c r="AA9" s="7"/>
      <c r="AB9" s="7"/>
      <c r="AC9" s="7">
        <v>345200</v>
      </c>
      <c r="AD9" s="7"/>
      <c r="AE9" s="7">
        <v>16790</v>
      </c>
      <c r="AF9" s="7">
        <f t="shared" si="2"/>
        <v>89</v>
      </c>
      <c r="AG9" s="7">
        <v>21</v>
      </c>
      <c r="AH9" s="7">
        <v>22</v>
      </c>
      <c r="AI9" s="7">
        <v>5</v>
      </c>
      <c r="AJ9" s="7"/>
      <c r="AK9" s="7"/>
      <c r="AL9" s="7">
        <v>37</v>
      </c>
      <c r="AM9" s="7"/>
      <c r="AN9" s="7">
        <v>4</v>
      </c>
      <c r="AO9" s="7">
        <f t="shared" si="3"/>
        <v>5931.3809523809523</v>
      </c>
      <c r="AP9" s="7">
        <f t="shared" si="4"/>
        <v>5618.181818181818</v>
      </c>
      <c r="AQ9" s="7">
        <f t="shared" si="5"/>
        <v>5138</v>
      </c>
      <c r="AR9" s="7">
        <f t="shared" si="6"/>
        <v>0</v>
      </c>
      <c r="AS9" s="7">
        <f t="shared" si="7"/>
        <v>0</v>
      </c>
      <c r="AT9" s="7">
        <f t="shared" si="8"/>
        <v>9329.72972972973</v>
      </c>
      <c r="AU9" s="7">
        <f t="shared" si="9"/>
        <v>0</v>
      </c>
      <c r="AV9" s="30">
        <f t="shared" si="10"/>
        <v>4197.5</v>
      </c>
      <c r="AW9" s="33"/>
      <c r="AX9" s="7"/>
      <c r="AY9" s="7"/>
      <c r="AZ9" s="34"/>
      <c r="BA9" s="33"/>
      <c r="BB9" s="7"/>
      <c r="BC9" s="34"/>
      <c r="BD9" s="33"/>
      <c r="BE9" s="7"/>
      <c r="BF9" s="34"/>
      <c r="BG9" s="33"/>
      <c r="BH9" s="7"/>
      <c r="BI9" s="34"/>
      <c r="BJ9" s="33"/>
      <c r="BK9" s="7"/>
      <c r="BL9" s="34"/>
      <c r="BM9" s="33"/>
      <c r="BN9" s="7"/>
      <c r="BO9" s="34"/>
      <c r="BP9" s="39"/>
      <c r="BQ9" s="7"/>
    </row>
    <row r="10" spans="1:69" s="1" customFormat="1">
      <c r="A10" s="5" t="s">
        <v>31</v>
      </c>
      <c r="B10" s="5" t="s">
        <v>31</v>
      </c>
      <c r="C10" s="5" t="s">
        <v>207</v>
      </c>
      <c r="D10" s="5" t="s">
        <v>208</v>
      </c>
      <c r="E10" s="6" t="s">
        <v>209</v>
      </c>
      <c r="F10" s="5" t="s">
        <v>210</v>
      </c>
      <c r="G10" s="5" t="s">
        <v>26</v>
      </c>
      <c r="H10" s="7"/>
      <c r="I10" s="5" t="s">
        <v>617</v>
      </c>
      <c r="J10" s="6" t="s">
        <v>618</v>
      </c>
      <c r="K10" s="7" t="s">
        <v>28</v>
      </c>
      <c r="L10" s="7" t="s">
        <v>211</v>
      </c>
      <c r="M10" s="7"/>
      <c r="N10" s="7" t="s">
        <v>25</v>
      </c>
      <c r="O10" s="7"/>
      <c r="P10" s="7">
        <f t="shared" si="0"/>
        <v>0</v>
      </c>
      <c r="Q10" s="7">
        <v>100</v>
      </c>
      <c r="R10" s="7">
        <v>1</v>
      </c>
      <c r="S10" s="7">
        <v>0</v>
      </c>
      <c r="T10" s="7" t="s">
        <v>51</v>
      </c>
      <c r="U10" s="7"/>
      <c r="V10" s="7"/>
      <c r="W10" s="7">
        <f t="shared" si="1"/>
        <v>2031422</v>
      </c>
      <c r="X10" s="7">
        <v>282422</v>
      </c>
      <c r="Y10" s="7">
        <v>130000</v>
      </c>
      <c r="Z10" s="7">
        <v>56000</v>
      </c>
      <c r="AA10" s="7"/>
      <c r="AB10" s="7"/>
      <c r="AC10" s="7">
        <v>1270500</v>
      </c>
      <c r="AD10" s="7"/>
      <c r="AE10" s="7">
        <v>292500</v>
      </c>
      <c r="AF10" s="7">
        <f t="shared" si="2"/>
        <v>141</v>
      </c>
      <c r="AG10" s="7">
        <v>46</v>
      </c>
      <c r="AH10" s="7">
        <v>20</v>
      </c>
      <c r="AI10" s="7">
        <v>10</v>
      </c>
      <c r="AJ10" s="7"/>
      <c r="AK10" s="7"/>
      <c r="AL10" s="7"/>
      <c r="AM10" s="7"/>
      <c r="AN10" s="7">
        <v>65</v>
      </c>
      <c r="AO10" s="7">
        <f t="shared" si="3"/>
        <v>6139.608695652174</v>
      </c>
      <c r="AP10" s="7">
        <f t="shared" si="4"/>
        <v>6500</v>
      </c>
      <c r="AQ10" s="7">
        <f t="shared" si="5"/>
        <v>5600</v>
      </c>
      <c r="AR10" s="7">
        <f t="shared" si="6"/>
        <v>0</v>
      </c>
      <c r="AS10" s="7">
        <f t="shared" si="7"/>
        <v>0</v>
      </c>
      <c r="AT10" s="7">
        <f t="shared" si="8"/>
        <v>0</v>
      </c>
      <c r="AU10" s="7">
        <f t="shared" si="9"/>
        <v>0</v>
      </c>
      <c r="AV10" s="30">
        <f t="shared" si="10"/>
        <v>4500</v>
      </c>
      <c r="AW10" s="33"/>
      <c r="AX10" s="7"/>
      <c r="AY10" s="7"/>
      <c r="AZ10" s="34"/>
      <c r="BA10" s="33"/>
      <c r="BB10" s="7"/>
      <c r="BC10" s="34"/>
      <c r="BD10" s="33"/>
      <c r="BE10" s="7"/>
      <c r="BF10" s="34"/>
      <c r="BG10" s="33"/>
      <c r="BH10" s="7"/>
      <c r="BI10" s="34"/>
      <c r="BJ10" s="33"/>
      <c r="BK10" s="7"/>
      <c r="BL10" s="34"/>
      <c r="BM10" s="33"/>
      <c r="BN10" s="7"/>
      <c r="BO10" s="34"/>
      <c r="BP10" s="39"/>
      <c r="BQ10" s="7"/>
    </row>
    <row r="11" spans="1:69" s="1" customFormat="1">
      <c r="A11" s="5" t="s">
        <v>31</v>
      </c>
      <c r="B11" s="5" t="s">
        <v>95</v>
      </c>
      <c r="C11" s="5" t="s">
        <v>143</v>
      </c>
      <c r="D11" s="5" t="s">
        <v>144</v>
      </c>
      <c r="E11" s="6" t="s">
        <v>228</v>
      </c>
      <c r="F11" s="5" t="s">
        <v>229</v>
      </c>
      <c r="G11" s="5" t="s">
        <v>1081</v>
      </c>
      <c r="H11" s="7"/>
      <c r="I11" s="5" t="s">
        <v>617</v>
      </c>
      <c r="J11" s="6" t="s">
        <v>618</v>
      </c>
      <c r="K11" s="7" t="s">
        <v>24</v>
      </c>
      <c r="L11" s="7"/>
      <c r="M11" s="7"/>
      <c r="N11" s="7" t="s">
        <v>25</v>
      </c>
      <c r="O11" s="7"/>
      <c r="P11" s="7">
        <f t="shared" si="0"/>
        <v>0</v>
      </c>
      <c r="Q11" s="7">
        <v>120</v>
      </c>
      <c r="R11" s="7">
        <v>0</v>
      </c>
      <c r="S11" s="7">
        <v>1</v>
      </c>
      <c r="T11" s="7" t="s">
        <v>62</v>
      </c>
      <c r="U11" s="7">
        <v>50000</v>
      </c>
      <c r="V11" s="7"/>
      <c r="W11" s="7">
        <f t="shared" si="1"/>
        <v>456299</v>
      </c>
      <c r="X11" s="7">
        <v>71299</v>
      </c>
      <c r="Y11" s="7">
        <v>120000</v>
      </c>
      <c r="Z11" s="7">
        <v>15000</v>
      </c>
      <c r="AA11" s="7"/>
      <c r="AB11" s="7"/>
      <c r="AC11" s="7">
        <v>200000</v>
      </c>
      <c r="AD11" s="7"/>
      <c r="AE11" s="7">
        <v>50000</v>
      </c>
      <c r="AF11" s="7">
        <f t="shared" si="2"/>
        <v>71</v>
      </c>
      <c r="AG11" s="7">
        <v>11</v>
      </c>
      <c r="AH11" s="7">
        <v>22</v>
      </c>
      <c r="AI11" s="7">
        <v>3</v>
      </c>
      <c r="AJ11" s="7"/>
      <c r="AK11" s="7"/>
      <c r="AL11" s="7">
        <v>25</v>
      </c>
      <c r="AM11" s="7"/>
      <c r="AN11" s="7">
        <v>10</v>
      </c>
      <c r="AO11" s="7">
        <f t="shared" si="3"/>
        <v>6481.727272727273</v>
      </c>
      <c r="AP11" s="7">
        <f t="shared" si="4"/>
        <v>5454.545454545455</v>
      </c>
      <c r="AQ11" s="7">
        <f t="shared" si="5"/>
        <v>5000</v>
      </c>
      <c r="AR11" s="7">
        <f t="shared" si="6"/>
        <v>0</v>
      </c>
      <c r="AS11" s="7">
        <f t="shared" si="7"/>
        <v>0</v>
      </c>
      <c r="AT11" s="7">
        <f t="shared" si="8"/>
        <v>8000</v>
      </c>
      <c r="AU11" s="7">
        <f t="shared" si="9"/>
        <v>0</v>
      </c>
      <c r="AV11" s="30">
        <f t="shared" si="10"/>
        <v>5000</v>
      </c>
      <c r="AW11" s="33"/>
      <c r="AX11" s="7"/>
      <c r="AY11" s="7"/>
      <c r="AZ11" s="34"/>
      <c r="BA11" s="33"/>
      <c r="BB11" s="7"/>
      <c r="BC11" s="34"/>
      <c r="BD11" s="33"/>
      <c r="BE11" s="7"/>
      <c r="BF11" s="34"/>
      <c r="BG11" s="33"/>
      <c r="BH11" s="7"/>
      <c r="BI11" s="34"/>
      <c r="BJ11" s="33"/>
      <c r="BK11" s="7"/>
      <c r="BL11" s="34"/>
      <c r="BM11" s="33"/>
      <c r="BN11" s="7"/>
      <c r="BO11" s="34"/>
      <c r="BP11" s="39"/>
      <c r="BQ11" s="7"/>
    </row>
    <row r="12" spans="1:69" s="1" customFormat="1">
      <c r="A12" s="5" t="s">
        <v>31</v>
      </c>
      <c r="B12" s="5" t="s">
        <v>30</v>
      </c>
      <c r="C12" s="5" t="s">
        <v>53</v>
      </c>
      <c r="D12" s="5" t="s">
        <v>54</v>
      </c>
      <c r="E12" s="6" t="s">
        <v>249</v>
      </c>
      <c r="F12" s="5" t="s">
        <v>81</v>
      </c>
      <c r="G12" s="5" t="s">
        <v>20</v>
      </c>
      <c r="H12" s="7"/>
      <c r="I12" s="5" t="s">
        <v>617</v>
      </c>
      <c r="J12" s="6" t="s">
        <v>618</v>
      </c>
      <c r="K12" s="7" t="s">
        <v>28</v>
      </c>
      <c r="L12" s="7" t="s">
        <v>250</v>
      </c>
      <c r="M12" s="7"/>
      <c r="N12" s="7" t="s">
        <v>25</v>
      </c>
      <c r="O12" s="7"/>
      <c r="P12" s="7">
        <f t="shared" si="0"/>
        <v>0</v>
      </c>
      <c r="Q12" s="7">
        <v>120</v>
      </c>
      <c r="R12" s="7">
        <v>0</v>
      </c>
      <c r="S12" s="7">
        <v>0</v>
      </c>
      <c r="T12" s="7" t="s">
        <v>23</v>
      </c>
      <c r="U12" s="7">
        <v>65589</v>
      </c>
      <c r="V12" s="7"/>
      <c r="W12" s="7">
        <f t="shared" si="1"/>
        <v>697470</v>
      </c>
      <c r="X12" s="7">
        <v>47670</v>
      </c>
      <c r="Y12" s="7">
        <v>72800</v>
      </c>
      <c r="Z12" s="7">
        <v>62000</v>
      </c>
      <c r="AA12" s="7"/>
      <c r="AB12" s="7"/>
      <c r="AC12" s="7">
        <v>435000</v>
      </c>
      <c r="AD12" s="7"/>
      <c r="AE12" s="7">
        <v>80000</v>
      </c>
      <c r="AF12" s="7">
        <f t="shared" si="2"/>
        <v>105</v>
      </c>
      <c r="AG12" s="7">
        <v>8</v>
      </c>
      <c r="AH12" s="7">
        <v>15</v>
      </c>
      <c r="AI12" s="7">
        <v>15</v>
      </c>
      <c r="AJ12" s="7"/>
      <c r="AK12" s="7"/>
      <c r="AL12" s="7">
        <v>45</v>
      </c>
      <c r="AM12" s="7"/>
      <c r="AN12" s="7">
        <v>22</v>
      </c>
      <c r="AO12" s="7">
        <f t="shared" si="3"/>
        <v>5958.75</v>
      </c>
      <c r="AP12" s="7">
        <f t="shared" si="4"/>
        <v>4853.333333333333</v>
      </c>
      <c r="AQ12" s="7">
        <f t="shared" si="5"/>
        <v>4133.333333333333</v>
      </c>
      <c r="AR12" s="7">
        <f t="shared" si="6"/>
        <v>0</v>
      </c>
      <c r="AS12" s="7">
        <f t="shared" si="7"/>
        <v>0</v>
      </c>
      <c r="AT12" s="7">
        <f t="shared" si="8"/>
        <v>9666.6666666666661</v>
      </c>
      <c r="AU12" s="7">
        <f t="shared" si="9"/>
        <v>0</v>
      </c>
      <c r="AV12" s="30">
        <f t="shared" si="10"/>
        <v>3636.3636363636365</v>
      </c>
      <c r="AW12" s="33"/>
      <c r="AX12" s="7"/>
      <c r="AY12" s="7"/>
      <c r="AZ12" s="34"/>
      <c r="BA12" s="33"/>
      <c r="BB12" s="7"/>
      <c r="BC12" s="34"/>
      <c r="BD12" s="33"/>
      <c r="BE12" s="7"/>
      <c r="BF12" s="34"/>
      <c r="BG12" s="33"/>
      <c r="BH12" s="7"/>
      <c r="BI12" s="34"/>
      <c r="BJ12" s="33"/>
      <c r="BK12" s="7"/>
      <c r="BL12" s="34"/>
      <c r="BM12" s="33"/>
      <c r="BN12" s="7"/>
      <c r="BO12" s="34"/>
      <c r="BP12" s="39"/>
      <c r="BQ12" s="7"/>
    </row>
    <row r="13" spans="1:69" s="1" customFormat="1">
      <c r="A13" s="5" t="s">
        <v>31</v>
      </c>
      <c r="B13" s="5" t="s">
        <v>36</v>
      </c>
      <c r="C13" s="5" t="s">
        <v>37</v>
      </c>
      <c r="D13" s="5" t="s">
        <v>38</v>
      </c>
      <c r="E13" s="6" t="s">
        <v>253</v>
      </c>
      <c r="F13" s="5" t="s">
        <v>254</v>
      </c>
      <c r="G13" s="5" t="s">
        <v>20</v>
      </c>
      <c r="H13" s="7"/>
      <c r="I13" s="5" t="s">
        <v>617</v>
      </c>
      <c r="J13" s="6" t="s">
        <v>618</v>
      </c>
      <c r="K13" s="7" t="s">
        <v>28</v>
      </c>
      <c r="L13" s="7" t="s">
        <v>255</v>
      </c>
      <c r="M13" s="7"/>
      <c r="N13" s="7" t="s">
        <v>25</v>
      </c>
      <c r="O13" s="7"/>
      <c r="P13" s="7">
        <f t="shared" si="0"/>
        <v>0</v>
      </c>
      <c r="Q13" s="7"/>
      <c r="R13" s="7"/>
      <c r="S13" s="7"/>
      <c r="T13" s="7" t="s">
        <v>41</v>
      </c>
      <c r="U13" s="7">
        <v>43000</v>
      </c>
      <c r="V13" s="7"/>
      <c r="W13" s="7">
        <f t="shared" si="1"/>
        <v>494381</v>
      </c>
      <c r="X13" s="7">
        <v>116889</v>
      </c>
      <c r="Y13" s="7">
        <v>37716</v>
      </c>
      <c r="Z13" s="7">
        <v>34608</v>
      </c>
      <c r="AA13" s="7"/>
      <c r="AB13" s="7"/>
      <c r="AC13" s="7">
        <v>288120</v>
      </c>
      <c r="AD13" s="7"/>
      <c r="AE13" s="7">
        <v>17048</v>
      </c>
      <c r="AF13" s="7">
        <f t="shared" si="2"/>
        <v>65</v>
      </c>
      <c r="AG13" s="7">
        <v>18</v>
      </c>
      <c r="AH13" s="7">
        <v>7</v>
      </c>
      <c r="AI13" s="7">
        <v>6</v>
      </c>
      <c r="AJ13" s="7"/>
      <c r="AK13" s="7"/>
      <c r="AL13" s="7">
        <v>30</v>
      </c>
      <c r="AM13" s="7"/>
      <c r="AN13" s="7">
        <v>4</v>
      </c>
      <c r="AO13" s="7">
        <f t="shared" si="3"/>
        <v>6493.833333333333</v>
      </c>
      <c r="AP13" s="7">
        <f t="shared" si="4"/>
        <v>5388</v>
      </c>
      <c r="AQ13" s="7">
        <f t="shared" si="5"/>
        <v>5768</v>
      </c>
      <c r="AR13" s="7">
        <f t="shared" si="6"/>
        <v>0</v>
      </c>
      <c r="AS13" s="7">
        <f t="shared" si="7"/>
        <v>0</v>
      </c>
      <c r="AT13" s="7">
        <f t="shared" si="8"/>
        <v>9604</v>
      </c>
      <c r="AU13" s="7">
        <f t="shared" si="9"/>
        <v>0</v>
      </c>
      <c r="AV13" s="30">
        <f t="shared" si="10"/>
        <v>4262</v>
      </c>
      <c r="AW13" s="33"/>
      <c r="AX13" s="7"/>
      <c r="AY13" s="7"/>
      <c r="AZ13" s="34"/>
      <c r="BA13" s="33"/>
      <c r="BB13" s="7"/>
      <c r="BC13" s="34"/>
      <c r="BD13" s="33"/>
      <c r="BE13" s="7"/>
      <c r="BF13" s="34"/>
      <c r="BG13" s="33"/>
      <c r="BH13" s="7"/>
      <c r="BI13" s="34"/>
      <c r="BJ13" s="33"/>
      <c r="BK13" s="7"/>
      <c r="BL13" s="34"/>
      <c r="BM13" s="33"/>
      <c r="BN13" s="7"/>
      <c r="BO13" s="34"/>
      <c r="BP13" s="39"/>
      <c r="BQ13" s="7"/>
    </row>
    <row r="14" spans="1:69" s="1" customFormat="1">
      <c r="A14" s="5" t="s">
        <v>31</v>
      </c>
      <c r="B14" s="5" t="s">
        <v>118</v>
      </c>
      <c r="C14" s="5" t="s">
        <v>130</v>
      </c>
      <c r="D14" s="5" t="s">
        <v>131</v>
      </c>
      <c r="E14" s="6" t="s">
        <v>262</v>
      </c>
      <c r="F14" s="5" t="s">
        <v>263</v>
      </c>
      <c r="G14" s="5" t="s">
        <v>20</v>
      </c>
      <c r="H14" s="7"/>
      <c r="I14" s="5" t="s">
        <v>617</v>
      </c>
      <c r="J14" s="6" t="s">
        <v>618</v>
      </c>
      <c r="K14" s="7" t="s">
        <v>24</v>
      </c>
      <c r="L14" s="7"/>
      <c r="M14" s="7"/>
      <c r="N14" s="7" t="s">
        <v>25</v>
      </c>
      <c r="O14" s="7"/>
      <c r="P14" s="7">
        <f t="shared" si="0"/>
        <v>0</v>
      </c>
      <c r="Q14" s="7">
        <v>384</v>
      </c>
      <c r="R14" s="7">
        <v>1</v>
      </c>
      <c r="S14" s="7">
        <v>1</v>
      </c>
      <c r="T14" s="7" t="s">
        <v>51</v>
      </c>
      <c r="U14" s="7"/>
      <c r="V14" s="7"/>
      <c r="W14" s="7">
        <f t="shared" si="1"/>
        <v>586275</v>
      </c>
      <c r="X14" s="7">
        <v>159075</v>
      </c>
      <c r="Y14" s="7">
        <v>82700</v>
      </c>
      <c r="Z14" s="7">
        <v>18900</v>
      </c>
      <c r="AA14" s="7"/>
      <c r="AB14" s="7"/>
      <c r="AC14" s="7">
        <v>325600</v>
      </c>
      <c r="AD14" s="7"/>
      <c r="AE14" s="7"/>
      <c r="AF14" s="7">
        <f t="shared" si="2"/>
        <v>79</v>
      </c>
      <c r="AG14" s="7">
        <v>25</v>
      </c>
      <c r="AH14" s="7">
        <v>15</v>
      </c>
      <c r="AI14" s="7">
        <v>3</v>
      </c>
      <c r="AJ14" s="7"/>
      <c r="AK14" s="7"/>
      <c r="AL14" s="7">
        <v>36</v>
      </c>
      <c r="AM14" s="7"/>
      <c r="AN14" s="7"/>
      <c r="AO14" s="7">
        <f t="shared" si="3"/>
        <v>6363</v>
      </c>
      <c r="AP14" s="7">
        <f t="shared" si="4"/>
        <v>5513.333333333333</v>
      </c>
      <c r="AQ14" s="7">
        <f t="shared" si="5"/>
        <v>6300</v>
      </c>
      <c r="AR14" s="7">
        <f t="shared" si="6"/>
        <v>0</v>
      </c>
      <c r="AS14" s="7">
        <f t="shared" si="7"/>
        <v>0</v>
      </c>
      <c r="AT14" s="7">
        <f t="shared" si="8"/>
        <v>9044.4444444444453</v>
      </c>
      <c r="AU14" s="7">
        <f t="shared" si="9"/>
        <v>0</v>
      </c>
      <c r="AV14" s="30">
        <f t="shared" si="10"/>
        <v>0</v>
      </c>
      <c r="AW14" s="33"/>
      <c r="AX14" s="7"/>
      <c r="AY14" s="7"/>
      <c r="AZ14" s="34"/>
      <c r="BA14" s="33"/>
      <c r="BB14" s="7"/>
      <c r="BC14" s="34"/>
      <c r="BD14" s="33"/>
      <c r="BE14" s="7"/>
      <c r="BF14" s="34"/>
      <c r="BG14" s="33"/>
      <c r="BH14" s="7"/>
      <c r="BI14" s="34"/>
      <c r="BJ14" s="33"/>
      <c r="BK14" s="7"/>
      <c r="BL14" s="34"/>
      <c r="BM14" s="33"/>
      <c r="BN14" s="7"/>
      <c r="BO14" s="34"/>
      <c r="BP14" s="39"/>
      <c r="BQ14" s="7"/>
    </row>
    <row r="15" spans="1:69" s="1" customFormat="1">
      <c r="A15" s="5" t="s">
        <v>31</v>
      </c>
      <c r="B15" s="5" t="s">
        <v>36</v>
      </c>
      <c r="C15" s="5" t="s">
        <v>37</v>
      </c>
      <c r="D15" s="5" t="s">
        <v>38</v>
      </c>
      <c r="E15" s="6" t="s">
        <v>264</v>
      </c>
      <c r="F15" s="5" t="s">
        <v>265</v>
      </c>
      <c r="G15" s="5" t="s">
        <v>20</v>
      </c>
      <c r="H15" s="7"/>
      <c r="I15" s="5" t="s">
        <v>617</v>
      </c>
      <c r="J15" s="6" t="s">
        <v>618</v>
      </c>
      <c r="K15" s="7" t="s">
        <v>24</v>
      </c>
      <c r="L15" s="7"/>
      <c r="M15" s="7"/>
      <c r="N15" s="7" t="s">
        <v>25</v>
      </c>
      <c r="O15" s="7"/>
      <c r="P15" s="7">
        <f t="shared" si="0"/>
        <v>0</v>
      </c>
      <c r="Q15" s="7">
        <v>288</v>
      </c>
      <c r="R15" s="7">
        <v>1</v>
      </c>
      <c r="S15" s="7">
        <v>0</v>
      </c>
      <c r="T15" s="7" t="s">
        <v>41</v>
      </c>
      <c r="U15" s="7">
        <v>74890</v>
      </c>
      <c r="V15" s="7"/>
      <c r="W15" s="7">
        <f t="shared" si="1"/>
        <v>479423</v>
      </c>
      <c r="X15" s="7">
        <v>134615</v>
      </c>
      <c r="Y15" s="7">
        <v>31584</v>
      </c>
      <c r="Z15" s="7">
        <v>31752</v>
      </c>
      <c r="AA15" s="7"/>
      <c r="AB15" s="7"/>
      <c r="AC15" s="7">
        <v>264816</v>
      </c>
      <c r="AD15" s="7"/>
      <c r="AE15" s="7">
        <v>16656</v>
      </c>
      <c r="AF15" s="7">
        <f t="shared" si="2"/>
        <v>64</v>
      </c>
      <c r="AG15" s="7">
        <v>21</v>
      </c>
      <c r="AH15" s="7">
        <v>6</v>
      </c>
      <c r="AI15" s="7">
        <v>6</v>
      </c>
      <c r="AJ15" s="7"/>
      <c r="AK15" s="7"/>
      <c r="AL15" s="7">
        <v>27</v>
      </c>
      <c r="AM15" s="7"/>
      <c r="AN15" s="7">
        <v>4</v>
      </c>
      <c r="AO15" s="7">
        <f t="shared" si="3"/>
        <v>6410.2380952380954</v>
      </c>
      <c r="AP15" s="7">
        <f t="shared" si="4"/>
        <v>5264</v>
      </c>
      <c r="AQ15" s="7">
        <f t="shared" si="5"/>
        <v>5292</v>
      </c>
      <c r="AR15" s="7">
        <f t="shared" si="6"/>
        <v>0</v>
      </c>
      <c r="AS15" s="7">
        <f t="shared" si="7"/>
        <v>0</v>
      </c>
      <c r="AT15" s="7">
        <f t="shared" si="8"/>
        <v>9808</v>
      </c>
      <c r="AU15" s="7">
        <f t="shared" si="9"/>
        <v>0</v>
      </c>
      <c r="AV15" s="30">
        <f t="shared" si="10"/>
        <v>4164</v>
      </c>
      <c r="AW15" s="33"/>
      <c r="AX15" s="7"/>
      <c r="AY15" s="7"/>
      <c r="AZ15" s="34"/>
      <c r="BA15" s="33"/>
      <c r="BB15" s="7"/>
      <c r="BC15" s="34"/>
      <c r="BD15" s="33"/>
      <c r="BE15" s="7"/>
      <c r="BF15" s="34"/>
      <c r="BG15" s="33"/>
      <c r="BH15" s="7"/>
      <c r="BI15" s="34"/>
      <c r="BJ15" s="33"/>
      <c r="BK15" s="7"/>
      <c r="BL15" s="34"/>
      <c r="BM15" s="33"/>
      <c r="BN15" s="7"/>
      <c r="BO15" s="34"/>
      <c r="BP15" s="39"/>
      <c r="BQ15" s="7"/>
    </row>
    <row r="16" spans="1:69" s="1" customFormat="1">
      <c r="A16" s="5" t="s">
        <v>31</v>
      </c>
      <c r="B16" s="5" t="s">
        <v>31</v>
      </c>
      <c r="C16" s="5" t="s">
        <v>207</v>
      </c>
      <c r="D16" s="5" t="s">
        <v>208</v>
      </c>
      <c r="E16" s="6" t="s">
        <v>271</v>
      </c>
      <c r="F16" s="5" t="s">
        <v>78</v>
      </c>
      <c r="G16" s="5" t="s">
        <v>26</v>
      </c>
      <c r="H16" s="7"/>
      <c r="I16" s="5" t="s">
        <v>617</v>
      </c>
      <c r="J16" s="6" t="s">
        <v>618</v>
      </c>
      <c r="K16" s="7" t="s">
        <v>28</v>
      </c>
      <c r="L16" s="7" t="s">
        <v>211</v>
      </c>
      <c r="M16" s="7"/>
      <c r="N16" s="7" t="s">
        <v>25</v>
      </c>
      <c r="O16" s="7"/>
      <c r="P16" s="7">
        <f t="shared" si="0"/>
        <v>0</v>
      </c>
      <c r="Q16" s="7">
        <v>100</v>
      </c>
      <c r="R16" s="7">
        <v>1</v>
      </c>
      <c r="S16" s="7">
        <v>0</v>
      </c>
      <c r="T16" s="7" t="s">
        <v>51</v>
      </c>
      <c r="U16" s="7"/>
      <c r="V16" s="7"/>
      <c r="W16" s="7">
        <f t="shared" si="1"/>
        <v>498763</v>
      </c>
      <c r="X16" s="7">
        <v>186963</v>
      </c>
      <c r="Y16" s="7">
        <v>61000</v>
      </c>
      <c r="Z16" s="7">
        <v>41300</v>
      </c>
      <c r="AA16" s="7"/>
      <c r="AB16" s="7"/>
      <c r="AC16" s="7">
        <v>121500</v>
      </c>
      <c r="AD16" s="7"/>
      <c r="AE16" s="7">
        <v>88000</v>
      </c>
      <c r="AF16" s="7">
        <f t="shared" si="2"/>
        <v>80</v>
      </c>
      <c r="AG16" s="7">
        <v>28</v>
      </c>
      <c r="AH16" s="7">
        <v>10</v>
      </c>
      <c r="AI16" s="7">
        <v>7</v>
      </c>
      <c r="AJ16" s="7"/>
      <c r="AK16" s="7"/>
      <c r="AL16" s="7">
        <v>15</v>
      </c>
      <c r="AM16" s="7"/>
      <c r="AN16" s="7">
        <v>20</v>
      </c>
      <c r="AO16" s="7">
        <f t="shared" si="3"/>
        <v>6677.25</v>
      </c>
      <c r="AP16" s="7">
        <f t="shared" si="4"/>
        <v>6100</v>
      </c>
      <c r="AQ16" s="7">
        <f t="shared" si="5"/>
        <v>5900</v>
      </c>
      <c r="AR16" s="7">
        <f t="shared" si="6"/>
        <v>0</v>
      </c>
      <c r="AS16" s="7">
        <f t="shared" si="7"/>
        <v>0</v>
      </c>
      <c r="AT16" s="7">
        <f t="shared" si="8"/>
        <v>8100</v>
      </c>
      <c r="AU16" s="7">
        <f t="shared" si="9"/>
        <v>0</v>
      </c>
      <c r="AV16" s="30">
        <f t="shared" si="10"/>
        <v>4400</v>
      </c>
      <c r="AW16" s="33"/>
      <c r="AX16" s="7"/>
      <c r="AY16" s="7"/>
      <c r="AZ16" s="34"/>
      <c r="BA16" s="33"/>
      <c r="BB16" s="7"/>
      <c r="BC16" s="34"/>
      <c r="BD16" s="33"/>
      <c r="BE16" s="7"/>
      <c r="BF16" s="34"/>
      <c r="BG16" s="33"/>
      <c r="BH16" s="7"/>
      <c r="BI16" s="34"/>
      <c r="BJ16" s="33"/>
      <c r="BK16" s="7"/>
      <c r="BL16" s="34"/>
      <c r="BM16" s="33"/>
      <c r="BN16" s="7"/>
      <c r="BO16" s="34"/>
      <c r="BP16" s="39"/>
      <c r="BQ16" s="7"/>
    </row>
    <row r="17" spans="1:69" s="1" customFormat="1">
      <c r="A17" s="5" t="s">
        <v>31</v>
      </c>
      <c r="B17" s="5" t="s">
        <v>95</v>
      </c>
      <c r="C17" s="5" t="s">
        <v>96</v>
      </c>
      <c r="D17" s="5" t="s">
        <v>97</v>
      </c>
      <c r="E17" s="6" t="s">
        <v>279</v>
      </c>
      <c r="F17" s="5" t="s">
        <v>280</v>
      </c>
      <c r="G17" s="5" t="s">
        <v>20</v>
      </c>
      <c r="H17" s="7"/>
      <c r="I17" s="5" t="s">
        <v>617</v>
      </c>
      <c r="J17" s="6" t="s">
        <v>618</v>
      </c>
      <c r="K17" s="7" t="s">
        <v>73</v>
      </c>
      <c r="L17" s="7" t="s">
        <v>281</v>
      </c>
      <c r="M17" s="7"/>
      <c r="N17" s="7" t="s">
        <v>25</v>
      </c>
      <c r="O17" s="7"/>
      <c r="P17" s="7">
        <f t="shared" si="0"/>
        <v>0</v>
      </c>
      <c r="Q17" s="7">
        <v>120</v>
      </c>
      <c r="R17" s="7">
        <v>1</v>
      </c>
      <c r="S17" s="7">
        <v>1</v>
      </c>
      <c r="T17" s="7" t="s">
        <v>23</v>
      </c>
      <c r="U17" s="7">
        <v>50000</v>
      </c>
      <c r="V17" s="7"/>
      <c r="W17" s="7">
        <f t="shared" si="1"/>
        <v>301879</v>
      </c>
      <c r="X17" s="7">
        <v>151879</v>
      </c>
      <c r="Y17" s="7">
        <v>40000</v>
      </c>
      <c r="Z17" s="7">
        <v>30000</v>
      </c>
      <c r="AA17" s="7"/>
      <c r="AB17" s="7"/>
      <c r="AC17" s="7">
        <v>50000</v>
      </c>
      <c r="AD17" s="7"/>
      <c r="AE17" s="7">
        <v>30000</v>
      </c>
      <c r="AF17" s="7">
        <f t="shared" si="2"/>
        <v>53</v>
      </c>
      <c r="AG17" s="7">
        <v>25</v>
      </c>
      <c r="AH17" s="7">
        <v>8</v>
      </c>
      <c r="AI17" s="7">
        <v>6</v>
      </c>
      <c r="AJ17" s="7"/>
      <c r="AK17" s="7"/>
      <c r="AL17" s="7">
        <v>6</v>
      </c>
      <c r="AM17" s="7"/>
      <c r="AN17" s="7">
        <v>8</v>
      </c>
      <c r="AO17" s="7">
        <f t="shared" si="3"/>
        <v>6075.16</v>
      </c>
      <c r="AP17" s="7">
        <f t="shared" si="4"/>
        <v>5000</v>
      </c>
      <c r="AQ17" s="7">
        <f t="shared" si="5"/>
        <v>5000</v>
      </c>
      <c r="AR17" s="7">
        <f t="shared" si="6"/>
        <v>0</v>
      </c>
      <c r="AS17" s="7">
        <f t="shared" si="7"/>
        <v>0</v>
      </c>
      <c r="AT17" s="7">
        <f t="shared" si="8"/>
        <v>8333.3333333333339</v>
      </c>
      <c r="AU17" s="7">
        <f t="shared" si="9"/>
        <v>0</v>
      </c>
      <c r="AV17" s="30">
        <f t="shared" si="10"/>
        <v>3750</v>
      </c>
      <c r="AW17" s="33"/>
      <c r="AX17" s="7"/>
      <c r="AY17" s="7"/>
      <c r="AZ17" s="34"/>
      <c r="BA17" s="33"/>
      <c r="BB17" s="7"/>
      <c r="BC17" s="34"/>
      <c r="BD17" s="33"/>
      <c r="BE17" s="7"/>
      <c r="BF17" s="34"/>
      <c r="BG17" s="33"/>
      <c r="BH17" s="7"/>
      <c r="BI17" s="34"/>
      <c r="BJ17" s="33"/>
      <c r="BK17" s="7"/>
      <c r="BL17" s="34"/>
      <c r="BM17" s="33"/>
      <c r="BN17" s="7"/>
      <c r="BO17" s="34"/>
      <c r="BP17" s="39"/>
      <c r="BQ17" s="7"/>
    </row>
    <row r="18" spans="1:69" s="1" customFormat="1">
      <c r="A18" s="5" t="s">
        <v>31</v>
      </c>
      <c r="B18" s="5" t="s">
        <v>95</v>
      </c>
      <c r="C18" s="5" t="s">
        <v>143</v>
      </c>
      <c r="D18" s="5" t="s">
        <v>144</v>
      </c>
      <c r="E18" s="6" t="s">
        <v>314</v>
      </c>
      <c r="F18" s="5" t="s">
        <v>56</v>
      </c>
      <c r="G18" s="5" t="s">
        <v>26</v>
      </c>
      <c r="H18" s="7"/>
      <c r="I18" s="5" t="s">
        <v>617</v>
      </c>
      <c r="J18" s="6" t="s">
        <v>618</v>
      </c>
      <c r="K18" s="7" t="s">
        <v>28</v>
      </c>
      <c r="L18" s="7" t="s">
        <v>302</v>
      </c>
      <c r="M18" s="7"/>
      <c r="N18" s="7" t="s">
        <v>25</v>
      </c>
      <c r="O18" s="7"/>
      <c r="P18" s="7">
        <f t="shared" si="0"/>
        <v>0</v>
      </c>
      <c r="Q18" s="7">
        <v>120</v>
      </c>
      <c r="R18" s="7">
        <v>0</v>
      </c>
      <c r="S18" s="7">
        <v>0</v>
      </c>
      <c r="T18" s="7" t="s">
        <v>62</v>
      </c>
      <c r="U18" s="7">
        <v>30000</v>
      </c>
      <c r="V18" s="7"/>
      <c r="W18" s="7">
        <f t="shared" si="1"/>
        <v>117810</v>
      </c>
      <c r="X18" s="7">
        <v>59810</v>
      </c>
      <c r="Y18" s="7">
        <v>40000</v>
      </c>
      <c r="Z18" s="7"/>
      <c r="AA18" s="7"/>
      <c r="AB18" s="7"/>
      <c r="AC18" s="7"/>
      <c r="AD18" s="7"/>
      <c r="AE18" s="7">
        <v>18000</v>
      </c>
      <c r="AF18" s="7">
        <f t="shared" si="2"/>
        <v>22</v>
      </c>
      <c r="AG18" s="7">
        <v>10</v>
      </c>
      <c r="AH18" s="7">
        <v>8</v>
      </c>
      <c r="AI18" s="7"/>
      <c r="AJ18" s="7"/>
      <c r="AK18" s="7"/>
      <c r="AL18" s="7"/>
      <c r="AM18" s="7"/>
      <c r="AN18" s="7">
        <v>4</v>
      </c>
      <c r="AO18" s="7">
        <f t="shared" si="3"/>
        <v>5981</v>
      </c>
      <c r="AP18" s="7">
        <f t="shared" si="4"/>
        <v>5000</v>
      </c>
      <c r="AQ18" s="7">
        <f t="shared" si="5"/>
        <v>0</v>
      </c>
      <c r="AR18" s="7">
        <f t="shared" si="6"/>
        <v>0</v>
      </c>
      <c r="AS18" s="7">
        <f t="shared" si="7"/>
        <v>0</v>
      </c>
      <c r="AT18" s="7">
        <f t="shared" si="8"/>
        <v>0</v>
      </c>
      <c r="AU18" s="7">
        <f t="shared" si="9"/>
        <v>0</v>
      </c>
      <c r="AV18" s="30">
        <f t="shared" si="10"/>
        <v>4500</v>
      </c>
      <c r="AW18" s="33"/>
      <c r="AX18" s="7"/>
      <c r="AY18" s="7"/>
      <c r="AZ18" s="34"/>
      <c r="BA18" s="33"/>
      <c r="BB18" s="7"/>
      <c r="BC18" s="34"/>
      <c r="BD18" s="33"/>
      <c r="BE18" s="7"/>
      <c r="BF18" s="34"/>
      <c r="BG18" s="33"/>
      <c r="BH18" s="7"/>
      <c r="BI18" s="34"/>
      <c r="BJ18" s="33"/>
      <c r="BK18" s="7"/>
      <c r="BL18" s="34"/>
      <c r="BM18" s="33"/>
      <c r="BN18" s="7"/>
      <c r="BO18" s="34"/>
      <c r="BP18" s="39"/>
      <c r="BQ18" s="7"/>
    </row>
    <row r="19" spans="1:69" s="1" customFormat="1">
      <c r="A19" s="5" t="s">
        <v>31</v>
      </c>
      <c r="B19" s="5" t="s">
        <v>95</v>
      </c>
      <c r="C19" s="5" t="s">
        <v>143</v>
      </c>
      <c r="D19" s="5" t="s">
        <v>144</v>
      </c>
      <c r="E19" s="6" t="s">
        <v>325</v>
      </c>
      <c r="F19" s="5" t="s">
        <v>261</v>
      </c>
      <c r="G19" s="5" t="s">
        <v>26</v>
      </c>
      <c r="H19" s="7"/>
      <c r="I19" s="5" t="s">
        <v>617</v>
      </c>
      <c r="J19" s="6" t="s">
        <v>618</v>
      </c>
      <c r="K19" s="7" t="s">
        <v>28</v>
      </c>
      <c r="L19" s="7" t="s">
        <v>302</v>
      </c>
      <c r="M19" s="7"/>
      <c r="N19" s="7" t="s">
        <v>25</v>
      </c>
      <c r="O19" s="7"/>
      <c r="P19" s="7">
        <f t="shared" si="0"/>
        <v>0</v>
      </c>
      <c r="Q19" s="7">
        <v>120</v>
      </c>
      <c r="R19" s="7">
        <v>0</v>
      </c>
      <c r="S19" s="7">
        <v>2</v>
      </c>
      <c r="T19" s="7" t="s">
        <v>62</v>
      </c>
      <c r="U19" s="7">
        <v>50000</v>
      </c>
      <c r="V19" s="7"/>
      <c r="W19" s="7">
        <f t="shared" si="1"/>
        <v>216015</v>
      </c>
      <c r="X19" s="7">
        <v>66015</v>
      </c>
      <c r="Y19" s="7">
        <v>60000</v>
      </c>
      <c r="Z19" s="7"/>
      <c r="AA19" s="7"/>
      <c r="AB19" s="7"/>
      <c r="AC19" s="7">
        <v>50000</v>
      </c>
      <c r="AD19" s="7"/>
      <c r="AE19" s="7">
        <v>40000</v>
      </c>
      <c r="AF19" s="7">
        <f t="shared" si="2"/>
        <v>37</v>
      </c>
      <c r="AG19" s="7">
        <v>11</v>
      </c>
      <c r="AH19" s="7">
        <v>12</v>
      </c>
      <c r="AI19" s="7"/>
      <c r="AJ19" s="7"/>
      <c r="AK19" s="7"/>
      <c r="AL19" s="7">
        <v>6</v>
      </c>
      <c r="AM19" s="7"/>
      <c r="AN19" s="7">
        <v>8</v>
      </c>
      <c r="AO19" s="7">
        <f t="shared" si="3"/>
        <v>6001.363636363636</v>
      </c>
      <c r="AP19" s="7">
        <f t="shared" si="4"/>
        <v>5000</v>
      </c>
      <c r="AQ19" s="7">
        <f t="shared" si="5"/>
        <v>0</v>
      </c>
      <c r="AR19" s="7">
        <f t="shared" si="6"/>
        <v>0</v>
      </c>
      <c r="AS19" s="7">
        <f t="shared" si="7"/>
        <v>0</v>
      </c>
      <c r="AT19" s="7">
        <f t="shared" si="8"/>
        <v>8333.3333333333339</v>
      </c>
      <c r="AU19" s="7">
        <f t="shared" si="9"/>
        <v>0</v>
      </c>
      <c r="AV19" s="30">
        <f t="shared" si="10"/>
        <v>5000</v>
      </c>
      <c r="AW19" s="33"/>
      <c r="AX19" s="7"/>
      <c r="AY19" s="7"/>
      <c r="AZ19" s="34"/>
      <c r="BA19" s="33"/>
      <c r="BB19" s="7"/>
      <c r="BC19" s="34"/>
      <c r="BD19" s="33"/>
      <c r="BE19" s="7"/>
      <c r="BF19" s="34"/>
      <c r="BG19" s="33"/>
      <c r="BH19" s="7"/>
      <c r="BI19" s="34"/>
      <c r="BJ19" s="33"/>
      <c r="BK19" s="7"/>
      <c r="BL19" s="34"/>
      <c r="BM19" s="33"/>
      <c r="BN19" s="7"/>
      <c r="BO19" s="34"/>
      <c r="BP19" s="39"/>
      <c r="BQ19" s="7"/>
    </row>
    <row r="20" spans="1:69" s="1" customFormat="1">
      <c r="A20" s="5" t="s">
        <v>31</v>
      </c>
      <c r="B20" s="5" t="s">
        <v>95</v>
      </c>
      <c r="C20" s="5" t="s">
        <v>143</v>
      </c>
      <c r="D20" s="5" t="s">
        <v>144</v>
      </c>
      <c r="E20" s="6" t="s">
        <v>330</v>
      </c>
      <c r="F20" s="5" t="s">
        <v>331</v>
      </c>
      <c r="G20" s="5" t="s">
        <v>42</v>
      </c>
      <c r="H20" s="7"/>
      <c r="I20" s="5" t="s">
        <v>617</v>
      </c>
      <c r="J20" s="6" t="s">
        <v>618</v>
      </c>
      <c r="K20" s="7" t="s">
        <v>28</v>
      </c>
      <c r="L20" s="7" t="s">
        <v>302</v>
      </c>
      <c r="M20" s="7"/>
      <c r="N20" s="7" t="s">
        <v>25</v>
      </c>
      <c r="O20" s="7"/>
      <c r="P20" s="7">
        <f t="shared" si="0"/>
        <v>0</v>
      </c>
      <c r="Q20" s="7">
        <v>120</v>
      </c>
      <c r="R20" s="7">
        <v>1</v>
      </c>
      <c r="S20" s="7">
        <v>1</v>
      </c>
      <c r="T20" s="7" t="s">
        <v>62</v>
      </c>
      <c r="U20" s="7">
        <v>30000</v>
      </c>
      <c r="V20" s="7"/>
      <c r="W20" s="7">
        <f t="shared" si="1"/>
        <v>276505</v>
      </c>
      <c r="X20" s="7">
        <v>136505</v>
      </c>
      <c r="Y20" s="7">
        <v>50000</v>
      </c>
      <c r="Z20" s="7">
        <v>10000</v>
      </c>
      <c r="AA20" s="7"/>
      <c r="AB20" s="7"/>
      <c r="AC20" s="7">
        <v>50000</v>
      </c>
      <c r="AD20" s="7"/>
      <c r="AE20" s="7">
        <v>30000</v>
      </c>
      <c r="AF20" s="7">
        <f t="shared" si="2"/>
        <v>45</v>
      </c>
      <c r="AG20" s="7">
        <v>21</v>
      </c>
      <c r="AH20" s="7">
        <v>10</v>
      </c>
      <c r="AI20" s="7">
        <v>2</v>
      </c>
      <c r="AJ20" s="7"/>
      <c r="AK20" s="7"/>
      <c r="AL20" s="7">
        <v>6</v>
      </c>
      <c r="AM20" s="7"/>
      <c r="AN20" s="7">
        <v>6</v>
      </c>
      <c r="AO20" s="7">
        <f t="shared" si="3"/>
        <v>6500.2380952380954</v>
      </c>
      <c r="AP20" s="7">
        <f t="shared" si="4"/>
        <v>5000</v>
      </c>
      <c r="AQ20" s="7">
        <f t="shared" si="5"/>
        <v>5000</v>
      </c>
      <c r="AR20" s="7">
        <f t="shared" si="6"/>
        <v>0</v>
      </c>
      <c r="AS20" s="7">
        <f t="shared" si="7"/>
        <v>0</v>
      </c>
      <c r="AT20" s="7">
        <f t="shared" si="8"/>
        <v>8333.3333333333339</v>
      </c>
      <c r="AU20" s="7">
        <f t="shared" si="9"/>
        <v>0</v>
      </c>
      <c r="AV20" s="30">
        <f t="shared" si="10"/>
        <v>5000</v>
      </c>
      <c r="AW20" s="33"/>
      <c r="AX20" s="7"/>
      <c r="AY20" s="7"/>
      <c r="AZ20" s="34"/>
      <c r="BA20" s="33"/>
      <c r="BB20" s="7"/>
      <c r="BC20" s="34"/>
      <c r="BD20" s="33"/>
      <c r="BE20" s="7"/>
      <c r="BF20" s="34"/>
      <c r="BG20" s="33"/>
      <c r="BH20" s="7"/>
      <c r="BI20" s="34"/>
      <c r="BJ20" s="33"/>
      <c r="BK20" s="7"/>
      <c r="BL20" s="34"/>
      <c r="BM20" s="33"/>
      <c r="BN20" s="7"/>
      <c r="BO20" s="34"/>
      <c r="BP20" s="39"/>
      <c r="BQ20" s="7"/>
    </row>
    <row r="21" spans="1:69" s="1" customFormat="1">
      <c r="A21" s="5" t="s">
        <v>31</v>
      </c>
      <c r="B21" s="5" t="s">
        <v>95</v>
      </c>
      <c r="C21" s="5" t="s">
        <v>143</v>
      </c>
      <c r="D21" s="5" t="s">
        <v>144</v>
      </c>
      <c r="E21" s="6" t="s">
        <v>334</v>
      </c>
      <c r="F21" s="5" t="s">
        <v>93</v>
      </c>
      <c r="G21" s="5" t="s">
        <v>20</v>
      </c>
      <c r="H21" s="7"/>
      <c r="I21" s="5" t="s">
        <v>617</v>
      </c>
      <c r="J21" s="6" t="s">
        <v>618</v>
      </c>
      <c r="K21" s="7" t="s">
        <v>24</v>
      </c>
      <c r="L21" s="7"/>
      <c r="M21" s="7"/>
      <c r="N21" s="7" t="s">
        <v>25</v>
      </c>
      <c r="O21" s="7"/>
      <c r="P21" s="7">
        <f t="shared" si="0"/>
        <v>0</v>
      </c>
      <c r="Q21" s="7">
        <v>200</v>
      </c>
      <c r="R21" s="7">
        <v>1</v>
      </c>
      <c r="S21" s="7">
        <v>0</v>
      </c>
      <c r="T21" s="7" t="s">
        <v>62</v>
      </c>
      <c r="U21" s="7">
        <v>30000</v>
      </c>
      <c r="V21" s="7"/>
      <c r="W21" s="7">
        <f t="shared" si="1"/>
        <v>279730</v>
      </c>
      <c r="X21" s="7">
        <v>114730</v>
      </c>
      <c r="Y21" s="7">
        <v>50000</v>
      </c>
      <c r="Z21" s="7"/>
      <c r="AA21" s="7"/>
      <c r="AB21" s="7"/>
      <c r="AC21" s="7">
        <v>100000</v>
      </c>
      <c r="AD21" s="7"/>
      <c r="AE21" s="7">
        <v>15000</v>
      </c>
      <c r="AF21" s="7">
        <f t="shared" si="2"/>
        <v>42</v>
      </c>
      <c r="AG21" s="7">
        <v>17</v>
      </c>
      <c r="AH21" s="7">
        <v>10</v>
      </c>
      <c r="AI21" s="7"/>
      <c r="AJ21" s="7"/>
      <c r="AK21" s="7"/>
      <c r="AL21" s="7">
        <v>11</v>
      </c>
      <c r="AM21" s="7"/>
      <c r="AN21" s="7">
        <v>4</v>
      </c>
      <c r="AO21" s="7">
        <f t="shared" si="3"/>
        <v>6748.8235294117649</v>
      </c>
      <c r="AP21" s="7">
        <f t="shared" si="4"/>
        <v>5000</v>
      </c>
      <c r="AQ21" s="7">
        <f t="shared" si="5"/>
        <v>0</v>
      </c>
      <c r="AR21" s="7">
        <f t="shared" si="6"/>
        <v>0</v>
      </c>
      <c r="AS21" s="7">
        <f t="shared" si="7"/>
        <v>0</v>
      </c>
      <c r="AT21" s="7">
        <f t="shared" si="8"/>
        <v>9090.9090909090901</v>
      </c>
      <c r="AU21" s="7">
        <f t="shared" si="9"/>
        <v>0</v>
      </c>
      <c r="AV21" s="30">
        <f t="shared" si="10"/>
        <v>3750</v>
      </c>
      <c r="AW21" s="33"/>
      <c r="AX21" s="7"/>
      <c r="AY21" s="7"/>
      <c r="AZ21" s="34"/>
      <c r="BA21" s="33"/>
      <c r="BB21" s="7"/>
      <c r="BC21" s="34"/>
      <c r="BD21" s="33"/>
      <c r="BE21" s="7"/>
      <c r="BF21" s="34"/>
      <c r="BG21" s="33"/>
      <c r="BH21" s="7"/>
      <c r="BI21" s="34"/>
      <c r="BJ21" s="33"/>
      <c r="BK21" s="7"/>
      <c r="BL21" s="34"/>
      <c r="BM21" s="33"/>
      <c r="BN21" s="7"/>
      <c r="BO21" s="34"/>
      <c r="BP21" s="39"/>
      <c r="BQ21" s="7"/>
    </row>
    <row r="22" spans="1:69" s="1" customFormat="1">
      <c r="A22" s="5" t="s">
        <v>31</v>
      </c>
      <c r="B22" s="5" t="s">
        <v>95</v>
      </c>
      <c r="C22" s="5" t="s">
        <v>143</v>
      </c>
      <c r="D22" s="5" t="s">
        <v>144</v>
      </c>
      <c r="E22" s="6" t="s">
        <v>340</v>
      </c>
      <c r="F22" s="5" t="s">
        <v>341</v>
      </c>
      <c r="G22" s="5" t="s">
        <v>20</v>
      </c>
      <c r="H22" s="7"/>
      <c r="I22" s="5" t="s">
        <v>617</v>
      </c>
      <c r="J22" s="6" t="s">
        <v>618</v>
      </c>
      <c r="K22" s="7" t="s">
        <v>24</v>
      </c>
      <c r="L22" s="7"/>
      <c r="M22" s="7"/>
      <c r="N22" s="7" t="s">
        <v>25</v>
      </c>
      <c r="O22" s="7"/>
      <c r="P22" s="7">
        <f t="shared" si="0"/>
        <v>0</v>
      </c>
      <c r="Q22" s="7">
        <v>100</v>
      </c>
      <c r="R22" s="7">
        <v>0</v>
      </c>
      <c r="S22" s="7">
        <v>0</v>
      </c>
      <c r="T22" s="7" t="s">
        <v>51</v>
      </c>
      <c r="U22" s="7"/>
      <c r="V22" s="7"/>
      <c r="W22" s="7">
        <f t="shared" si="1"/>
        <v>187404</v>
      </c>
      <c r="X22" s="7">
        <v>57404</v>
      </c>
      <c r="Y22" s="7">
        <v>30000</v>
      </c>
      <c r="Z22" s="7"/>
      <c r="AA22" s="7"/>
      <c r="AB22" s="7"/>
      <c r="AC22" s="7">
        <v>100000</v>
      </c>
      <c r="AD22" s="7"/>
      <c r="AE22" s="7"/>
      <c r="AF22" s="7">
        <f t="shared" si="2"/>
        <v>29</v>
      </c>
      <c r="AG22" s="7">
        <v>11</v>
      </c>
      <c r="AH22" s="7">
        <v>6</v>
      </c>
      <c r="AI22" s="7"/>
      <c r="AJ22" s="7"/>
      <c r="AK22" s="7"/>
      <c r="AL22" s="7">
        <v>12</v>
      </c>
      <c r="AM22" s="7"/>
      <c r="AN22" s="7"/>
      <c r="AO22" s="7">
        <f t="shared" si="3"/>
        <v>5218.545454545455</v>
      </c>
      <c r="AP22" s="7">
        <f t="shared" si="4"/>
        <v>5000</v>
      </c>
      <c r="AQ22" s="7">
        <f t="shared" si="5"/>
        <v>0</v>
      </c>
      <c r="AR22" s="7">
        <f t="shared" si="6"/>
        <v>0</v>
      </c>
      <c r="AS22" s="7">
        <f t="shared" si="7"/>
        <v>0</v>
      </c>
      <c r="AT22" s="7">
        <f t="shared" si="8"/>
        <v>8333.3333333333339</v>
      </c>
      <c r="AU22" s="7">
        <f t="shared" si="9"/>
        <v>0</v>
      </c>
      <c r="AV22" s="30">
        <f t="shared" si="10"/>
        <v>0</v>
      </c>
      <c r="AW22" s="33"/>
      <c r="AX22" s="7"/>
      <c r="AY22" s="7"/>
      <c r="AZ22" s="34"/>
      <c r="BA22" s="33"/>
      <c r="BB22" s="7"/>
      <c r="BC22" s="34"/>
      <c r="BD22" s="33"/>
      <c r="BE22" s="7"/>
      <c r="BF22" s="34"/>
      <c r="BG22" s="33"/>
      <c r="BH22" s="7"/>
      <c r="BI22" s="34"/>
      <c r="BJ22" s="33"/>
      <c r="BK22" s="7"/>
      <c r="BL22" s="34"/>
      <c r="BM22" s="33"/>
      <c r="BN22" s="7"/>
      <c r="BO22" s="34"/>
      <c r="BP22" s="39"/>
      <c r="BQ22" s="7"/>
    </row>
    <row r="23" spans="1:69" s="1" customFormat="1">
      <c r="A23" s="5" t="s">
        <v>31</v>
      </c>
      <c r="B23" s="5" t="s">
        <v>36</v>
      </c>
      <c r="C23" s="5" t="s">
        <v>64</v>
      </c>
      <c r="D23" s="5" t="s">
        <v>65</v>
      </c>
      <c r="E23" s="6" t="s">
        <v>346</v>
      </c>
      <c r="F23" s="5" t="s">
        <v>347</v>
      </c>
      <c r="G23" s="5" t="s">
        <v>57</v>
      </c>
      <c r="H23" s="7"/>
      <c r="I23" s="5" t="s">
        <v>617</v>
      </c>
      <c r="J23" s="6" t="s">
        <v>618</v>
      </c>
      <c r="K23" s="7" t="s">
        <v>24</v>
      </c>
      <c r="L23" s="7"/>
      <c r="M23" s="7"/>
      <c r="N23" s="7" t="s">
        <v>25</v>
      </c>
      <c r="O23" s="7"/>
      <c r="P23" s="7">
        <f t="shared" si="0"/>
        <v>0</v>
      </c>
      <c r="Q23" s="7">
        <v>400</v>
      </c>
      <c r="R23" s="7">
        <v>2</v>
      </c>
      <c r="S23" s="7">
        <v>1</v>
      </c>
      <c r="T23" s="7" t="s">
        <v>51</v>
      </c>
      <c r="U23" s="7"/>
      <c r="V23" s="7"/>
      <c r="W23" s="7">
        <f t="shared" si="1"/>
        <v>440318</v>
      </c>
      <c r="X23" s="7">
        <v>120340</v>
      </c>
      <c r="Y23" s="7">
        <v>31968</v>
      </c>
      <c r="Z23" s="7">
        <v>28540</v>
      </c>
      <c r="AA23" s="7"/>
      <c r="AB23" s="7"/>
      <c r="AC23" s="7">
        <v>246168</v>
      </c>
      <c r="AD23" s="7"/>
      <c r="AE23" s="7">
        <v>13302</v>
      </c>
      <c r="AF23" s="7">
        <f t="shared" si="2"/>
        <v>57</v>
      </c>
      <c r="AG23" s="7">
        <v>17</v>
      </c>
      <c r="AH23" s="7">
        <v>6</v>
      </c>
      <c r="AI23" s="7">
        <v>5</v>
      </c>
      <c r="AJ23" s="7"/>
      <c r="AK23" s="7"/>
      <c r="AL23" s="7">
        <v>26</v>
      </c>
      <c r="AM23" s="7"/>
      <c r="AN23" s="7">
        <v>3</v>
      </c>
      <c r="AO23" s="7">
        <f t="shared" si="3"/>
        <v>7078.8235294117649</v>
      </c>
      <c r="AP23" s="7">
        <f t="shared" si="4"/>
        <v>5328</v>
      </c>
      <c r="AQ23" s="7">
        <f t="shared" si="5"/>
        <v>5708</v>
      </c>
      <c r="AR23" s="7">
        <f t="shared" si="6"/>
        <v>0</v>
      </c>
      <c r="AS23" s="7">
        <f t="shared" si="7"/>
        <v>0</v>
      </c>
      <c r="AT23" s="7">
        <f t="shared" si="8"/>
        <v>9468</v>
      </c>
      <c r="AU23" s="7">
        <f t="shared" si="9"/>
        <v>0</v>
      </c>
      <c r="AV23" s="30">
        <f t="shared" si="10"/>
        <v>4434</v>
      </c>
      <c r="AW23" s="33"/>
      <c r="AX23" s="7"/>
      <c r="AY23" s="7"/>
      <c r="AZ23" s="34"/>
      <c r="BA23" s="33"/>
      <c r="BB23" s="7"/>
      <c r="BC23" s="34"/>
      <c r="BD23" s="33"/>
      <c r="BE23" s="7"/>
      <c r="BF23" s="34"/>
      <c r="BG23" s="33"/>
      <c r="BH23" s="7"/>
      <c r="BI23" s="34"/>
      <c r="BJ23" s="33"/>
      <c r="BK23" s="7"/>
      <c r="BL23" s="34"/>
      <c r="BM23" s="33"/>
      <c r="BN23" s="7"/>
      <c r="BO23" s="34"/>
      <c r="BP23" s="39"/>
      <c r="BQ23" s="7"/>
    </row>
    <row r="24" spans="1:69" s="1" customFormat="1">
      <c r="A24" s="5" t="s">
        <v>31</v>
      </c>
      <c r="B24" s="5" t="s">
        <v>118</v>
      </c>
      <c r="C24" s="5" t="s">
        <v>130</v>
      </c>
      <c r="D24" s="5" t="s">
        <v>131</v>
      </c>
      <c r="E24" s="6" t="s">
        <v>354</v>
      </c>
      <c r="F24" s="5" t="s">
        <v>355</v>
      </c>
      <c r="G24" s="5" t="s">
        <v>20</v>
      </c>
      <c r="H24" s="7"/>
      <c r="I24" s="5" t="s">
        <v>617</v>
      </c>
      <c r="J24" s="6" t="s">
        <v>618</v>
      </c>
      <c r="K24" s="7" t="s">
        <v>24</v>
      </c>
      <c r="L24" s="7"/>
      <c r="M24" s="7"/>
      <c r="N24" s="7" t="s">
        <v>25</v>
      </c>
      <c r="O24" s="7"/>
      <c r="P24" s="7">
        <f t="shared" si="0"/>
        <v>0</v>
      </c>
      <c r="Q24" s="7">
        <v>270</v>
      </c>
      <c r="R24" s="7">
        <v>1</v>
      </c>
      <c r="S24" s="7">
        <v>0</v>
      </c>
      <c r="T24" s="7" t="s">
        <v>51</v>
      </c>
      <c r="U24" s="7"/>
      <c r="V24" s="7"/>
      <c r="W24" s="7">
        <f t="shared" si="1"/>
        <v>177864</v>
      </c>
      <c r="X24" s="7">
        <v>75684</v>
      </c>
      <c r="Y24" s="7">
        <v>37000</v>
      </c>
      <c r="Z24" s="7">
        <v>15690</v>
      </c>
      <c r="AA24" s="7"/>
      <c r="AB24" s="7"/>
      <c r="AC24" s="7">
        <v>35600</v>
      </c>
      <c r="AD24" s="7"/>
      <c r="AE24" s="7">
        <v>13890</v>
      </c>
      <c r="AF24" s="7">
        <f t="shared" si="2"/>
        <v>31</v>
      </c>
      <c r="AG24" s="7">
        <v>13</v>
      </c>
      <c r="AH24" s="7">
        <v>7</v>
      </c>
      <c r="AI24" s="7">
        <v>3</v>
      </c>
      <c r="AJ24" s="7"/>
      <c r="AK24" s="7"/>
      <c r="AL24" s="7">
        <v>4</v>
      </c>
      <c r="AM24" s="7"/>
      <c r="AN24" s="7">
        <v>4</v>
      </c>
      <c r="AO24" s="7">
        <f t="shared" si="3"/>
        <v>5821.8461538461543</v>
      </c>
      <c r="AP24" s="7">
        <f t="shared" si="4"/>
        <v>5285.7142857142853</v>
      </c>
      <c r="AQ24" s="7">
        <f t="shared" si="5"/>
        <v>5230</v>
      </c>
      <c r="AR24" s="7">
        <f t="shared" si="6"/>
        <v>0</v>
      </c>
      <c r="AS24" s="7">
        <f t="shared" si="7"/>
        <v>0</v>
      </c>
      <c r="AT24" s="7">
        <f t="shared" si="8"/>
        <v>8900</v>
      </c>
      <c r="AU24" s="7">
        <f t="shared" si="9"/>
        <v>0</v>
      </c>
      <c r="AV24" s="30">
        <f t="shared" si="10"/>
        <v>3472.5</v>
      </c>
      <c r="AW24" s="33"/>
      <c r="AX24" s="7"/>
      <c r="AY24" s="7"/>
      <c r="AZ24" s="34"/>
      <c r="BA24" s="33"/>
      <c r="BB24" s="7"/>
      <c r="BC24" s="34"/>
      <c r="BD24" s="33"/>
      <c r="BE24" s="7"/>
      <c r="BF24" s="34"/>
      <c r="BG24" s="33"/>
      <c r="BH24" s="7"/>
      <c r="BI24" s="34"/>
      <c r="BJ24" s="33"/>
      <c r="BK24" s="7"/>
      <c r="BL24" s="34"/>
      <c r="BM24" s="33"/>
      <c r="BN24" s="7"/>
      <c r="BO24" s="34"/>
      <c r="BP24" s="39"/>
      <c r="BQ24" s="7"/>
    </row>
    <row r="25" spans="1:69" s="1" customFormat="1">
      <c r="A25" s="5" t="s">
        <v>31</v>
      </c>
      <c r="B25" s="5" t="s">
        <v>118</v>
      </c>
      <c r="C25" s="5" t="s">
        <v>130</v>
      </c>
      <c r="D25" s="5" t="s">
        <v>131</v>
      </c>
      <c r="E25" s="6" t="s">
        <v>361</v>
      </c>
      <c r="F25" s="5" t="s">
        <v>362</v>
      </c>
      <c r="G25" s="5" t="s">
        <v>20</v>
      </c>
      <c r="H25" s="7"/>
      <c r="I25" s="5" t="s">
        <v>617</v>
      </c>
      <c r="J25" s="6" t="s">
        <v>618</v>
      </c>
      <c r="K25" s="7" t="s">
        <v>24</v>
      </c>
      <c r="L25" s="7"/>
      <c r="M25" s="7"/>
      <c r="N25" s="7" t="s">
        <v>25</v>
      </c>
      <c r="O25" s="7"/>
      <c r="P25" s="7">
        <f t="shared" si="0"/>
        <v>0</v>
      </c>
      <c r="Q25" s="7">
        <v>156</v>
      </c>
      <c r="R25" s="7">
        <v>2</v>
      </c>
      <c r="S25" s="7">
        <v>0</v>
      </c>
      <c r="T25" s="7" t="s">
        <v>51</v>
      </c>
      <c r="U25" s="7"/>
      <c r="V25" s="7"/>
      <c r="W25" s="7">
        <f t="shared" si="1"/>
        <v>236605</v>
      </c>
      <c r="X25" s="7">
        <v>33355</v>
      </c>
      <c r="Y25" s="7">
        <v>30560</v>
      </c>
      <c r="Z25" s="7">
        <v>32890</v>
      </c>
      <c r="AA25" s="7"/>
      <c r="AB25" s="7"/>
      <c r="AC25" s="7">
        <v>123900</v>
      </c>
      <c r="AD25" s="7"/>
      <c r="AE25" s="7">
        <v>15900</v>
      </c>
      <c r="AF25" s="7">
        <f t="shared" si="2"/>
        <v>35</v>
      </c>
      <c r="AG25" s="7">
        <v>5</v>
      </c>
      <c r="AH25" s="7">
        <v>6</v>
      </c>
      <c r="AI25" s="7">
        <v>6</v>
      </c>
      <c r="AJ25" s="7"/>
      <c r="AK25" s="7"/>
      <c r="AL25" s="7">
        <v>13</v>
      </c>
      <c r="AM25" s="7"/>
      <c r="AN25" s="7">
        <v>5</v>
      </c>
      <c r="AO25" s="7">
        <f t="shared" si="3"/>
        <v>6671</v>
      </c>
      <c r="AP25" s="7">
        <f t="shared" si="4"/>
        <v>5093.333333333333</v>
      </c>
      <c r="AQ25" s="7">
        <f t="shared" si="5"/>
        <v>5481.666666666667</v>
      </c>
      <c r="AR25" s="7">
        <f t="shared" si="6"/>
        <v>0</v>
      </c>
      <c r="AS25" s="7">
        <f t="shared" si="7"/>
        <v>0</v>
      </c>
      <c r="AT25" s="7">
        <f t="shared" si="8"/>
        <v>9530.7692307692305</v>
      </c>
      <c r="AU25" s="7">
        <f t="shared" si="9"/>
        <v>0</v>
      </c>
      <c r="AV25" s="30">
        <f t="shared" si="10"/>
        <v>3180</v>
      </c>
      <c r="AW25" s="33"/>
      <c r="AX25" s="7"/>
      <c r="AY25" s="7"/>
      <c r="AZ25" s="34"/>
      <c r="BA25" s="33"/>
      <c r="BB25" s="7"/>
      <c r="BC25" s="34"/>
      <c r="BD25" s="33"/>
      <c r="BE25" s="7"/>
      <c r="BF25" s="34"/>
      <c r="BG25" s="33"/>
      <c r="BH25" s="7"/>
      <c r="BI25" s="34"/>
      <c r="BJ25" s="33"/>
      <c r="BK25" s="7"/>
      <c r="BL25" s="34"/>
      <c r="BM25" s="33"/>
      <c r="BN25" s="7"/>
      <c r="BO25" s="34"/>
      <c r="BP25" s="39"/>
      <c r="BQ25" s="7"/>
    </row>
    <row r="26" spans="1:69" s="1" customFormat="1">
      <c r="A26" s="5" t="s">
        <v>31</v>
      </c>
      <c r="B26" s="5" t="s">
        <v>118</v>
      </c>
      <c r="C26" s="5" t="s">
        <v>130</v>
      </c>
      <c r="D26" s="5" t="s">
        <v>131</v>
      </c>
      <c r="E26" s="6" t="s">
        <v>363</v>
      </c>
      <c r="F26" s="5" t="s">
        <v>127</v>
      </c>
      <c r="G26" s="5" t="s">
        <v>26</v>
      </c>
      <c r="H26" s="7"/>
      <c r="I26" s="5" t="s">
        <v>617</v>
      </c>
      <c r="J26" s="6" t="s">
        <v>618</v>
      </c>
      <c r="K26" s="7" t="s">
        <v>28</v>
      </c>
      <c r="L26" s="7" t="s">
        <v>364</v>
      </c>
      <c r="M26" s="7"/>
      <c r="N26" s="7" t="s">
        <v>25</v>
      </c>
      <c r="O26" s="7"/>
      <c r="P26" s="7">
        <f t="shared" si="0"/>
        <v>0</v>
      </c>
      <c r="Q26" s="7">
        <v>246</v>
      </c>
      <c r="R26" s="7">
        <v>3</v>
      </c>
      <c r="S26" s="7">
        <v>0</v>
      </c>
      <c r="T26" s="7" t="s">
        <v>51</v>
      </c>
      <c r="U26" s="7"/>
      <c r="V26" s="7"/>
      <c r="W26" s="7">
        <f t="shared" si="1"/>
        <v>244440</v>
      </c>
      <c r="X26" s="7">
        <v>47140</v>
      </c>
      <c r="Y26" s="7">
        <v>27800</v>
      </c>
      <c r="Z26" s="7">
        <v>21900</v>
      </c>
      <c r="AA26" s="7"/>
      <c r="AB26" s="7"/>
      <c r="AC26" s="7">
        <v>135700</v>
      </c>
      <c r="AD26" s="7"/>
      <c r="AE26" s="7">
        <v>11900</v>
      </c>
      <c r="AF26" s="7">
        <f t="shared" si="2"/>
        <v>33</v>
      </c>
      <c r="AG26" s="7">
        <v>8</v>
      </c>
      <c r="AH26" s="7">
        <v>5</v>
      </c>
      <c r="AI26" s="7">
        <v>4</v>
      </c>
      <c r="AJ26" s="7"/>
      <c r="AK26" s="7"/>
      <c r="AL26" s="7">
        <v>13</v>
      </c>
      <c r="AM26" s="7"/>
      <c r="AN26" s="7">
        <v>3</v>
      </c>
      <c r="AO26" s="7">
        <f t="shared" si="3"/>
        <v>5892.5</v>
      </c>
      <c r="AP26" s="7">
        <f t="shared" si="4"/>
        <v>5560</v>
      </c>
      <c r="AQ26" s="7">
        <f t="shared" si="5"/>
        <v>5475</v>
      </c>
      <c r="AR26" s="7">
        <f t="shared" si="6"/>
        <v>0</v>
      </c>
      <c r="AS26" s="7">
        <f t="shared" si="7"/>
        <v>0</v>
      </c>
      <c r="AT26" s="7">
        <f t="shared" si="8"/>
        <v>10438.461538461539</v>
      </c>
      <c r="AU26" s="7">
        <f t="shared" si="9"/>
        <v>0</v>
      </c>
      <c r="AV26" s="30">
        <f t="shared" si="10"/>
        <v>3966.6666666666665</v>
      </c>
      <c r="AW26" s="33"/>
      <c r="AX26" s="7"/>
      <c r="AY26" s="7"/>
      <c r="AZ26" s="34"/>
      <c r="BA26" s="33"/>
      <c r="BB26" s="7"/>
      <c r="BC26" s="34"/>
      <c r="BD26" s="33"/>
      <c r="BE26" s="7"/>
      <c r="BF26" s="34"/>
      <c r="BG26" s="33"/>
      <c r="BH26" s="7"/>
      <c r="BI26" s="34"/>
      <c r="BJ26" s="33"/>
      <c r="BK26" s="7"/>
      <c r="BL26" s="34"/>
      <c r="BM26" s="33"/>
      <c r="BN26" s="7"/>
      <c r="BO26" s="34"/>
      <c r="BP26" s="39"/>
      <c r="BQ26" s="7"/>
    </row>
    <row r="27" spans="1:69" s="1" customFormat="1">
      <c r="A27" s="5" t="s">
        <v>31</v>
      </c>
      <c r="B27" s="5" t="s">
        <v>118</v>
      </c>
      <c r="C27" s="5" t="s">
        <v>130</v>
      </c>
      <c r="D27" s="5" t="s">
        <v>131</v>
      </c>
      <c r="E27" s="6" t="s">
        <v>372</v>
      </c>
      <c r="F27" s="5" t="s">
        <v>373</v>
      </c>
      <c r="G27" s="5" t="s">
        <v>20</v>
      </c>
      <c r="H27" s="7"/>
      <c r="I27" s="5" t="s">
        <v>617</v>
      </c>
      <c r="J27" s="6" t="s">
        <v>618</v>
      </c>
      <c r="K27" s="7" t="s">
        <v>24</v>
      </c>
      <c r="L27" s="7"/>
      <c r="M27" s="7"/>
      <c r="N27" s="7" t="s">
        <v>25</v>
      </c>
      <c r="O27" s="7"/>
      <c r="P27" s="7">
        <f t="shared" si="0"/>
        <v>0</v>
      </c>
      <c r="Q27" s="7">
        <v>120</v>
      </c>
      <c r="R27" s="7">
        <v>1</v>
      </c>
      <c r="S27" s="7">
        <v>1</v>
      </c>
      <c r="T27" s="7" t="s">
        <v>51</v>
      </c>
      <c r="U27" s="7"/>
      <c r="V27" s="7"/>
      <c r="W27" s="7">
        <f t="shared" si="1"/>
        <v>263914</v>
      </c>
      <c r="X27" s="7">
        <v>55714</v>
      </c>
      <c r="Y27" s="7">
        <v>18900</v>
      </c>
      <c r="Z27" s="7">
        <v>16800</v>
      </c>
      <c r="AA27" s="7"/>
      <c r="AB27" s="7"/>
      <c r="AC27" s="7">
        <v>162700</v>
      </c>
      <c r="AD27" s="7"/>
      <c r="AE27" s="7">
        <v>9800</v>
      </c>
      <c r="AF27" s="7">
        <f t="shared" si="2"/>
        <v>39</v>
      </c>
      <c r="AG27" s="7">
        <v>10</v>
      </c>
      <c r="AH27" s="7">
        <v>4</v>
      </c>
      <c r="AI27" s="7">
        <v>3</v>
      </c>
      <c r="AJ27" s="7"/>
      <c r="AK27" s="7"/>
      <c r="AL27" s="7">
        <v>20</v>
      </c>
      <c r="AM27" s="7"/>
      <c r="AN27" s="7">
        <v>2</v>
      </c>
      <c r="AO27" s="7">
        <f t="shared" si="3"/>
        <v>5571.4</v>
      </c>
      <c r="AP27" s="7">
        <f t="shared" si="4"/>
        <v>4725</v>
      </c>
      <c r="AQ27" s="7">
        <f t="shared" si="5"/>
        <v>5600</v>
      </c>
      <c r="AR27" s="7">
        <f t="shared" si="6"/>
        <v>0</v>
      </c>
      <c r="AS27" s="7">
        <f t="shared" si="7"/>
        <v>0</v>
      </c>
      <c r="AT27" s="7">
        <f t="shared" si="8"/>
        <v>8135</v>
      </c>
      <c r="AU27" s="7">
        <f t="shared" si="9"/>
        <v>0</v>
      </c>
      <c r="AV27" s="30">
        <f t="shared" si="10"/>
        <v>4900</v>
      </c>
      <c r="AW27" s="33"/>
      <c r="AX27" s="7"/>
      <c r="AY27" s="7"/>
      <c r="AZ27" s="34"/>
      <c r="BA27" s="33"/>
      <c r="BB27" s="7"/>
      <c r="BC27" s="34"/>
      <c r="BD27" s="33"/>
      <c r="BE27" s="7"/>
      <c r="BF27" s="34"/>
      <c r="BG27" s="33"/>
      <c r="BH27" s="7"/>
      <c r="BI27" s="34"/>
      <c r="BJ27" s="33"/>
      <c r="BK27" s="7"/>
      <c r="BL27" s="34"/>
      <c r="BM27" s="33"/>
      <c r="BN27" s="7"/>
      <c r="BO27" s="34"/>
      <c r="BP27" s="39"/>
      <c r="BQ27" s="7"/>
    </row>
    <row r="28" spans="1:69" s="1" customFormat="1">
      <c r="A28" s="5" t="s">
        <v>31</v>
      </c>
      <c r="B28" s="5" t="s">
        <v>100</v>
      </c>
      <c r="C28" s="5" t="s">
        <v>119</v>
      </c>
      <c r="D28" s="5" t="s">
        <v>120</v>
      </c>
      <c r="E28" s="6" t="s">
        <v>400</v>
      </c>
      <c r="F28" s="5" t="s">
        <v>74</v>
      </c>
      <c r="G28" s="5" t="s">
        <v>20</v>
      </c>
      <c r="H28" s="7"/>
      <c r="I28" s="5" t="s">
        <v>617</v>
      </c>
      <c r="J28" s="6" t="s">
        <v>618</v>
      </c>
      <c r="K28" s="7" t="s">
        <v>28</v>
      </c>
      <c r="L28" s="7" t="s">
        <v>401</v>
      </c>
      <c r="M28" s="7"/>
      <c r="N28" s="7" t="s">
        <v>25</v>
      </c>
      <c r="O28" s="7"/>
      <c r="P28" s="7">
        <f t="shared" si="0"/>
        <v>0</v>
      </c>
      <c r="Q28" s="7">
        <v>273</v>
      </c>
      <c r="R28" s="7">
        <v>1</v>
      </c>
      <c r="S28" s="7">
        <v>0</v>
      </c>
      <c r="T28" s="7" t="s">
        <v>51</v>
      </c>
      <c r="U28" s="7"/>
      <c r="V28" s="7"/>
      <c r="W28" s="7">
        <f t="shared" si="1"/>
        <v>205630</v>
      </c>
      <c r="X28" s="7">
        <v>123230</v>
      </c>
      <c r="Y28" s="7">
        <v>32000</v>
      </c>
      <c r="Z28" s="7">
        <v>9800</v>
      </c>
      <c r="AA28" s="7"/>
      <c r="AB28" s="7"/>
      <c r="AC28" s="7">
        <v>32800</v>
      </c>
      <c r="AD28" s="7"/>
      <c r="AE28" s="7">
        <v>7800</v>
      </c>
      <c r="AF28" s="7">
        <f t="shared" si="2"/>
        <v>31</v>
      </c>
      <c r="AG28" s="7">
        <v>17</v>
      </c>
      <c r="AH28" s="7">
        <v>6</v>
      </c>
      <c r="AI28" s="7">
        <v>2</v>
      </c>
      <c r="AJ28" s="7"/>
      <c r="AK28" s="7"/>
      <c r="AL28" s="7">
        <v>4</v>
      </c>
      <c r="AM28" s="7"/>
      <c r="AN28" s="7">
        <v>2</v>
      </c>
      <c r="AO28" s="7">
        <f t="shared" si="3"/>
        <v>7248.8235294117649</v>
      </c>
      <c r="AP28" s="7">
        <f t="shared" si="4"/>
        <v>5333.333333333333</v>
      </c>
      <c r="AQ28" s="7">
        <f t="shared" si="5"/>
        <v>4900</v>
      </c>
      <c r="AR28" s="7">
        <f t="shared" si="6"/>
        <v>0</v>
      </c>
      <c r="AS28" s="7">
        <f t="shared" si="7"/>
        <v>0</v>
      </c>
      <c r="AT28" s="7">
        <f t="shared" si="8"/>
        <v>8200</v>
      </c>
      <c r="AU28" s="7">
        <f t="shared" si="9"/>
        <v>0</v>
      </c>
      <c r="AV28" s="30">
        <f t="shared" si="10"/>
        <v>3900</v>
      </c>
      <c r="AW28" s="33"/>
      <c r="AX28" s="7"/>
      <c r="AY28" s="7"/>
      <c r="AZ28" s="34"/>
      <c r="BA28" s="33"/>
      <c r="BB28" s="7"/>
      <c r="BC28" s="34"/>
      <c r="BD28" s="33"/>
      <c r="BE28" s="7"/>
      <c r="BF28" s="34"/>
      <c r="BG28" s="33"/>
      <c r="BH28" s="7"/>
      <c r="BI28" s="34"/>
      <c r="BJ28" s="33"/>
      <c r="BK28" s="7"/>
      <c r="BL28" s="34"/>
      <c r="BM28" s="33"/>
      <c r="BN28" s="7"/>
      <c r="BO28" s="34"/>
      <c r="BP28" s="39"/>
      <c r="BQ28" s="7"/>
    </row>
    <row r="29" spans="1:69" s="1" customFormat="1">
      <c r="A29" s="5" t="s">
        <v>31</v>
      </c>
      <c r="B29" s="5" t="s">
        <v>100</v>
      </c>
      <c r="C29" s="5" t="s">
        <v>119</v>
      </c>
      <c r="D29" s="5" t="s">
        <v>120</v>
      </c>
      <c r="E29" s="6" t="s">
        <v>405</v>
      </c>
      <c r="F29" s="5" t="s">
        <v>406</v>
      </c>
      <c r="G29" s="5" t="s">
        <v>26</v>
      </c>
      <c r="H29" s="7"/>
      <c r="I29" s="5" t="s">
        <v>617</v>
      </c>
      <c r="J29" s="6" t="s">
        <v>618</v>
      </c>
      <c r="K29" s="7" t="s">
        <v>28</v>
      </c>
      <c r="L29" s="7" t="s">
        <v>137</v>
      </c>
      <c r="M29" s="7"/>
      <c r="N29" s="7" t="s">
        <v>25</v>
      </c>
      <c r="O29" s="7"/>
      <c r="P29" s="7">
        <f t="shared" si="0"/>
        <v>0</v>
      </c>
      <c r="Q29" s="7">
        <v>70</v>
      </c>
      <c r="R29" s="7">
        <v>3</v>
      </c>
      <c r="S29" s="7">
        <v>2</v>
      </c>
      <c r="T29" s="7" t="s">
        <v>51</v>
      </c>
      <c r="U29" s="7"/>
      <c r="V29" s="7"/>
      <c r="W29" s="7">
        <f t="shared" si="1"/>
        <v>435568</v>
      </c>
      <c r="X29" s="7">
        <v>93368</v>
      </c>
      <c r="Y29" s="7">
        <v>35900</v>
      </c>
      <c r="Z29" s="7">
        <v>9800</v>
      </c>
      <c r="AA29" s="7"/>
      <c r="AB29" s="7"/>
      <c r="AC29" s="7">
        <v>289700</v>
      </c>
      <c r="AD29" s="7"/>
      <c r="AE29" s="7">
        <v>6800</v>
      </c>
      <c r="AF29" s="7">
        <f t="shared" si="2"/>
        <v>58</v>
      </c>
      <c r="AG29" s="7">
        <v>16</v>
      </c>
      <c r="AH29" s="7">
        <v>6</v>
      </c>
      <c r="AI29" s="7">
        <v>2</v>
      </c>
      <c r="AJ29" s="7"/>
      <c r="AK29" s="7"/>
      <c r="AL29" s="7">
        <v>32</v>
      </c>
      <c r="AM29" s="7"/>
      <c r="AN29" s="7">
        <v>2</v>
      </c>
      <c r="AO29" s="7">
        <f t="shared" si="3"/>
        <v>5835.5</v>
      </c>
      <c r="AP29" s="7">
        <f t="shared" si="4"/>
        <v>5983.333333333333</v>
      </c>
      <c r="AQ29" s="7">
        <f t="shared" si="5"/>
        <v>4900</v>
      </c>
      <c r="AR29" s="7">
        <f t="shared" si="6"/>
        <v>0</v>
      </c>
      <c r="AS29" s="7">
        <f t="shared" si="7"/>
        <v>0</v>
      </c>
      <c r="AT29" s="7">
        <f t="shared" si="8"/>
        <v>9053.125</v>
      </c>
      <c r="AU29" s="7">
        <f t="shared" si="9"/>
        <v>0</v>
      </c>
      <c r="AV29" s="30">
        <f t="shared" si="10"/>
        <v>3400</v>
      </c>
      <c r="AW29" s="33"/>
      <c r="AX29" s="7"/>
      <c r="AY29" s="7"/>
      <c r="AZ29" s="34"/>
      <c r="BA29" s="33"/>
      <c r="BB29" s="7"/>
      <c r="BC29" s="34"/>
      <c r="BD29" s="33"/>
      <c r="BE29" s="7"/>
      <c r="BF29" s="34"/>
      <c r="BG29" s="33"/>
      <c r="BH29" s="7"/>
      <c r="BI29" s="34"/>
      <c r="BJ29" s="33"/>
      <c r="BK29" s="7"/>
      <c r="BL29" s="34"/>
      <c r="BM29" s="33"/>
      <c r="BN29" s="7"/>
      <c r="BO29" s="34"/>
      <c r="BP29" s="39"/>
      <c r="BQ29" s="7"/>
    </row>
    <row r="30" spans="1:69" s="1" customFormat="1">
      <c r="A30" s="5" t="s">
        <v>31</v>
      </c>
      <c r="B30" s="5" t="s">
        <v>100</v>
      </c>
      <c r="C30" s="5" t="s">
        <v>119</v>
      </c>
      <c r="D30" s="5" t="s">
        <v>120</v>
      </c>
      <c r="E30" s="6" t="s">
        <v>410</v>
      </c>
      <c r="F30" s="5" t="s">
        <v>411</v>
      </c>
      <c r="G30" s="5" t="s">
        <v>26</v>
      </c>
      <c r="H30" s="7"/>
      <c r="I30" s="5" t="s">
        <v>617</v>
      </c>
      <c r="J30" s="6" t="s">
        <v>618</v>
      </c>
      <c r="K30" s="7" t="s">
        <v>28</v>
      </c>
      <c r="L30" s="7" t="s">
        <v>137</v>
      </c>
      <c r="M30" s="7"/>
      <c r="N30" s="7" t="s">
        <v>29</v>
      </c>
      <c r="O30" s="7"/>
      <c r="P30" s="7">
        <f t="shared" si="0"/>
        <v>0</v>
      </c>
      <c r="Q30" s="7">
        <v>96</v>
      </c>
      <c r="R30" s="7">
        <v>1</v>
      </c>
      <c r="S30" s="7">
        <v>1</v>
      </c>
      <c r="T30" s="7" t="s">
        <v>23</v>
      </c>
      <c r="U30" s="7">
        <v>40000</v>
      </c>
      <c r="V30" s="7"/>
      <c r="W30" s="7">
        <f t="shared" si="1"/>
        <v>387700</v>
      </c>
      <c r="X30" s="7">
        <v>84500</v>
      </c>
      <c r="Y30" s="7">
        <v>68900</v>
      </c>
      <c r="Z30" s="7">
        <v>22800</v>
      </c>
      <c r="AA30" s="7"/>
      <c r="AB30" s="7"/>
      <c r="AC30" s="7">
        <v>198700</v>
      </c>
      <c r="AD30" s="7"/>
      <c r="AE30" s="7">
        <v>12800</v>
      </c>
      <c r="AF30" s="7">
        <f t="shared" si="2"/>
        <v>56</v>
      </c>
      <c r="AG30" s="7">
        <v>14</v>
      </c>
      <c r="AH30" s="7">
        <v>12</v>
      </c>
      <c r="AI30" s="7">
        <v>4</v>
      </c>
      <c r="AJ30" s="7"/>
      <c r="AK30" s="7"/>
      <c r="AL30" s="7">
        <v>23</v>
      </c>
      <c r="AM30" s="7"/>
      <c r="AN30" s="7">
        <v>3</v>
      </c>
      <c r="AO30" s="7">
        <f t="shared" si="3"/>
        <v>6035.7142857142853</v>
      </c>
      <c r="AP30" s="7">
        <f t="shared" si="4"/>
        <v>5741.666666666667</v>
      </c>
      <c r="AQ30" s="7">
        <f t="shared" si="5"/>
        <v>5700</v>
      </c>
      <c r="AR30" s="7">
        <f t="shared" si="6"/>
        <v>0</v>
      </c>
      <c r="AS30" s="7">
        <f t="shared" si="7"/>
        <v>0</v>
      </c>
      <c r="AT30" s="7">
        <f t="shared" si="8"/>
        <v>8639.1304347826081</v>
      </c>
      <c r="AU30" s="7">
        <f t="shared" si="9"/>
        <v>0</v>
      </c>
      <c r="AV30" s="30">
        <f t="shared" si="10"/>
        <v>4266.666666666667</v>
      </c>
      <c r="AW30" s="33"/>
      <c r="AX30" s="7"/>
      <c r="AY30" s="7"/>
      <c r="AZ30" s="34"/>
      <c r="BA30" s="33"/>
      <c r="BB30" s="7"/>
      <c r="BC30" s="34"/>
      <c r="BD30" s="33"/>
      <c r="BE30" s="7"/>
      <c r="BF30" s="34"/>
      <c r="BG30" s="33"/>
      <c r="BH30" s="7"/>
      <c r="BI30" s="34"/>
      <c r="BJ30" s="33"/>
      <c r="BK30" s="7"/>
      <c r="BL30" s="34"/>
      <c r="BM30" s="33"/>
      <c r="BN30" s="7"/>
      <c r="BO30" s="34"/>
      <c r="BP30" s="39"/>
      <c r="BQ30" s="7"/>
    </row>
    <row r="31" spans="1:69" s="1" customFormat="1">
      <c r="A31" s="5" t="s">
        <v>31</v>
      </c>
      <c r="B31" s="5" t="s">
        <v>36</v>
      </c>
      <c r="C31" s="5" t="s">
        <v>37</v>
      </c>
      <c r="D31" s="5" t="s">
        <v>38</v>
      </c>
      <c r="E31" s="6" t="s">
        <v>414</v>
      </c>
      <c r="F31" s="5" t="s">
        <v>415</v>
      </c>
      <c r="G31" s="5" t="s">
        <v>20</v>
      </c>
      <c r="H31" s="7"/>
      <c r="I31" s="5" t="s">
        <v>617</v>
      </c>
      <c r="J31" s="6" t="s">
        <v>618</v>
      </c>
      <c r="K31" s="7" t="s">
        <v>24</v>
      </c>
      <c r="L31" s="7"/>
      <c r="M31" s="7"/>
      <c r="N31" s="7" t="s">
        <v>25</v>
      </c>
      <c r="O31" s="7"/>
      <c r="P31" s="7">
        <f t="shared" si="0"/>
        <v>0</v>
      </c>
      <c r="Q31" s="7">
        <v>118</v>
      </c>
      <c r="R31" s="7">
        <v>1</v>
      </c>
      <c r="S31" s="7">
        <v>2</v>
      </c>
      <c r="T31" s="7" t="s">
        <v>51</v>
      </c>
      <c r="U31" s="7"/>
      <c r="V31" s="7"/>
      <c r="W31" s="7">
        <f t="shared" si="1"/>
        <v>426942</v>
      </c>
      <c r="X31" s="7">
        <v>21370</v>
      </c>
      <c r="Y31" s="7">
        <v>28920</v>
      </c>
      <c r="Z31" s="7">
        <v>125904</v>
      </c>
      <c r="AA31" s="7"/>
      <c r="AB31" s="7"/>
      <c r="AC31" s="7">
        <v>237800</v>
      </c>
      <c r="AD31" s="7"/>
      <c r="AE31" s="7">
        <v>12948</v>
      </c>
      <c r="AF31" s="7">
        <f t="shared" si="2"/>
        <v>60</v>
      </c>
      <c r="AG31" s="7">
        <v>3</v>
      </c>
      <c r="AH31" s="7">
        <v>5</v>
      </c>
      <c r="AI31" s="7">
        <v>24</v>
      </c>
      <c r="AJ31" s="7"/>
      <c r="AK31" s="7"/>
      <c r="AL31" s="7">
        <v>25</v>
      </c>
      <c r="AM31" s="7"/>
      <c r="AN31" s="7">
        <v>3</v>
      </c>
      <c r="AO31" s="7">
        <f t="shared" si="3"/>
        <v>7123.333333333333</v>
      </c>
      <c r="AP31" s="7">
        <f t="shared" si="4"/>
        <v>5784</v>
      </c>
      <c r="AQ31" s="7">
        <f t="shared" si="5"/>
        <v>5246</v>
      </c>
      <c r="AR31" s="7">
        <f t="shared" si="6"/>
        <v>0</v>
      </c>
      <c r="AS31" s="7">
        <f t="shared" si="7"/>
        <v>0</v>
      </c>
      <c r="AT31" s="7">
        <f t="shared" si="8"/>
        <v>9512</v>
      </c>
      <c r="AU31" s="7">
        <f t="shared" si="9"/>
        <v>0</v>
      </c>
      <c r="AV31" s="30">
        <f t="shared" si="10"/>
        <v>4316</v>
      </c>
      <c r="AW31" s="33"/>
      <c r="AX31" s="7"/>
      <c r="AY31" s="7"/>
      <c r="AZ31" s="34"/>
      <c r="BA31" s="33"/>
      <c r="BB31" s="7"/>
      <c r="BC31" s="34"/>
      <c r="BD31" s="33"/>
      <c r="BE31" s="7"/>
      <c r="BF31" s="34"/>
      <c r="BG31" s="33"/>
      <c r="BH31" s="7"/>
      <c r="BI31" s="34"/>
      <c r="BJ31" s="33"/>
      <c r="BK31" s="7"/>
      <c r="BL31" s="34"/>
      <c r="BM31" s="33"/>
      <c r="BN31" s="7"/>
      <c r="BO31" s="34"/>
      <c r="BP31" s="39"/>
      <c r="BQ31" s="7"/>
    </row>
    <row r="32" spans="1:69" s="1" customFormat="1">
      <c r="A32" s="5" t="s">
        <v>31</v>
      </c>
      <c r="B32" s="5" t="s">
        <v>100</v>
      </c>
      <c r="C32" s="5" t="s">
        <v>101</v>
      </c>
      <c r="D32" s="5" t="s">
        <v>747</v>
      </c>
      <c r="E32" s="6" t="s">
        <v>416</v>
      </c>
      <c r="F32" s="5" t="s">
        <v>417</v>
      </c>
      <c r="G32" s="5" t="s">
        <v>20</v>
      </c>
      <c r="H32" s="7"/>
      <c r="I32" s="5" t="s">
        <v>617</v>
      </c>
      <c r="J32" s="6" t="s">
        <v>618</v>
      </c>
      <c r="K32" s="7" t="s">
        <v>28</v>
      </c>
      <c r="L32" s="7" t="s">
        <v>418</v>
      </c>
      <c r="M32" s="7"/>
      <c r="N32" s="7" t="s">
        <v>25</v>
      </c>
      <c r="O32" s="7"/>
      <c r="P32" s="7">
        <f t="shared" si="0"/>
        <v>0</v>
      </c>
      <c r="Q32" s="7">
        <v>140</v>
      </c>
      <c r="R32" s="7">
        <v>1</v>
      </c>
      <c r="S32" s="7">
        <v>0</v>
      </c>
      <c r="T32" s="7" t="s">
        <v>59</v>
      </c>
      <c r="U32" s="7">
        <v>45000</v>
      </c>
      <c r="V32" s="7"/>
      <c r="W32" s="7">
        <f t="shared" si="1"/>
        <v>280820</v>
      </c>
      <c r="X32" s="7">
        <v>60820</v>
      </c>
      <c r="Y32" s="7">
        <v>30000</v>
      </c>
      <c r="Z32" s="7">
        <v>20000</v>
      </c>
      <c r="AA32" s="7"/>
      <c r="AB32" s="7"/>
      <c r="AC32" s="7">
        <v>120000</v>
      </c>
      <c r="AD32" s="7"/>
      <c r="AE32" s="7">
        <v>50000</v>
      </c>
      <c r="AF32" s="7">
        <f t="shared" si="2"/>
        <v>44</v>
      </c>
      <c r="AG32" s="7">
        <v>9</v>
      </c>
      <c r="AH32" s="7">
        <v>6</v>
      </c>
      <c r="AI32" s="7">
        <v>5</v>
      </c>
      <c r="AJ32" s="7"/>
      <c r="AK32" s="7"/>
      <c r="AL32" s="7">
        <v>12</v>
      </c>
      <c r="AM32" s="7"/>
      <c r="AN32" s="7">
        <v>12</v>
      </c>
      <c r="AO32" s="7">
        <f t="shared" si="3"/>
        <v>6757.7777777777774</v>
      </c>
      <c r="AP32" s="7">
        <f t="shared" si="4"/>
        <v>5000</v>
      </c>
      <c r="AQ32" s="7">
        <f t="shared" si="5"/>
        <v>4000</v>
      </c>
      <c r="AR32" s="7">
        <f t="shared" si="6"/>
        <v>0</v>
      </c>
      <c r="AS32" s="7">
        <f t="shared" si="7"/>
        <v>0</v>
      </c>
      <c r="AT32" s="7">
        <f t="shared" si="8"/>
        <v>10000</v>
      </c>
      <c r="AU32" s="7">
        <f t="shared" si="9"/>
        <v>0</v>
      </c>
      <c r="AV32" s="30">
        <f t="shared" si="10"/>
        <v>4166.666666666667</v>
      </c>
      <c r="AW32" s="33"/>
      <c r="AX32" s="7"/>
      <c r="AY32" s="7"/>
      <c r="AZ32" s="34"/>
      <c r="BA32" s="33"/>
      <c r="BB32" s="7"/>
      <c r="BC32" s="34"/>
      <c r="BD32" s="33"/>
      <c r="BE32" s="7"/>
      <c r="BF32" s="34"/>
      <c r="BG32" s="33"/>
      <c r="BH32" s="7"/>
      <c r="BI32" s="34"/>
      <c r="BJ32" s="33"/>
      <c r="BK32" s="7"/>
      <c r="BL32" s="34"/>
      <c r="BM32" s="33"/>
      <c r="BN32" s="7"/>
      <c r="BO32" s="34"/>
      <c r="BP32" s="39"/>
      <c r="BQ32" s="7"/>
    </row>
    <row r="33" spans="1:69" s="1" customFormat="1">
      <c r="A33" s="5" t="s">
        <v>31</v>
      </c>
      <c r="B33" s="5" t="s">
        <v>31</v>
      </c>
      <c r="C33" s="5" t="s">
        <v>207</v>
      </c>
      <c r="D33" s="5" t="s">
        <v>208</v>
      </c>
      <c r="E33" s="6" t="s">
        <v>432</v>
      </c>
      <c r="F33" s="5" t="s">
        <v>433</v>
      </c>
      <c r="G33" s="5" t="s">
        <v>42</v>
      </c>
      <c r="H33" s="7"/>
      <c r="I33" s="5" t="s">
        <v>617</v>
      </c>
      <c r="J33" s="6" t="s">
        <v>618</v>
      </c>
      <c r="K33" s="7" t="s">
        <v>24</v>
      </c>
      <c r="L33" s="7"/>
      <c r="M33" s="7"/>
      <c r="N33" s="7" t="s">
        <v>25</v>
      </c>
      <c r="O33" s="7"/>
      <c r="P33" s="7">
        <f t="shared" si="0"/>
        <v>0</v>
      </c>
      <c r="Q33" s="7">
        <v>100</v>
      </c>
      <c r="R33" s="7">
        <v>1</v>
      </c>
      <c r="S33" s="7">
        <v>0</v>
      </c>
      <c r="T33" s="7" t="s">
        <v>51</v>
      </c>
      <c r="U33" s="7"/>
      <c r="V33" s="7"/>
      <c r="W33" s="7">
        <f t="shared" si="1"/>
        <v>274310</v>
      </c>
      <c r="X33" s="7">
        <v>138510</v>
      </c>
      <c r="Y33" s="7">
        <v>46900</v>
      </c>
      <c r="Z33" s="7">
        <v>23600</v>
      </c>
      <c r="AA33" s="7"/>
      <c r="AB33" s="7"/>
      <c r="AC33" s="7">
        <v>18000</v>
      </c>
      <c r="AD33" s="7"/>
      <c r="AE33" s="7">
        <v>47300</v>
      </c>
      <c r="AF33" s="7">
        <f t="shared" si="2"/>
        <v>46</v>
      </c>
      <c r="AG33" s="7">
        <v>22</v>
      </c>
      <c r="AH33" s="7">
        <v>7</v>
      </c>
      <c r="AI33" s="7">
        <v>4</v>
      </c>
      <c r="AJ33" s="7"/>
      <c r="AK33" s="7"/>
      <c r="AL33" s="7">
        <v>2</v>
      </c>
      <c r="AM33" s="7"/>
      <c r="AN33" s="7">
        <v>11</v>
      </c>
      <c r="AO33" s="7">
        <f t="shared" si="3"/>
        <v>6295.909090909091</v>
      </c>
      <c r="AP33" s="7">
        <f t="shared" si="4"/>
        <v>6700</v>
      </c>
      <c r="AQ33" s="7">
        <f t="shared" si="5"/>
        <v>5900</v>
      </c>
      <c r="AR33" s="7">
        <f t="shared" si="6"/>
        <v>0</v>
      </c>
      <c r="AS33" s="7">
        <f t="shared" si="7"/>
        <v>0</v>
      </c>
      <c r="AT33" s="7">
        <f t="shared" si="8"/>
        <v>9000</v>
      </c>
      <c r="AU33" s="7">
        <f t="shared" si="9"/>
        <v>0</v>
      </c>
      <c r="AV33" s="30">
        <f t="shared" si="10"/>
        <v>4300</v>
      </c>
      <c r="AW33" s="33"/>
      <c r="AX33" s="7"/>
      <c r="AY33" s="7"/>
      <c r="AZ33" s="34"/>
      <c r="BA33" s="33"/>
      <c r="BB33" s="7"/>
      <c r="BC33" s="34"/>
      <c r="BD33" s="33"/>
      <c r="BE33" s="7"/>
      <c r="BF33" s="34"/>
      <c r="BG33" s="33"/>
      <c r="BH33" s="7"/>
      <c r="BI33" s="34"/>
      <c r="BJ33" s="33"/>
      <c r="BK33" s="7"/>
      <c r="BL33" s="34"/>
      <c r="BM33" s="33"/>
      <c r="BN33" s="7"/>
      <c r="BO33" s="34"/>
      <c r="BP33" s="39"/>
      <c r="BQ33" s="7"/>
    </row>
    <row r="34" spans="1:69" s="1" customFormat="1">
      <c r="A34" s="5" t="s">
        <v>31</v>
      </c>
      <c r="B34" s="5" t="s">
        <v>31</v>
      </c>
      <c r="C34" s="5" t="s">
        <v>207</v>
      </c>
      <c r="D34" s="5" t="s">
        <v>208</v>
      </c>
      <c r="E34" s="6" t="s">
        <v>437</v>
      </c>
      <c r="F34" s="5" t="s">
        <v>174</v>
      </c>
      <c r="G34" s="5" t="s">
        <v>20</v>
      </c>
      <c r="H34" s="7"/>
      <c r="I34" s="5" t="s">
        <v>617</v>
      </c>
      <c r="J34" s="6" t="s">
        <v>618</v>
      </c>
      <c r="K34" s="7" t="s">
        <v>24</v>
      </c>
      <c r="L34" s="7"/>
      <c r="M34" s="7"/>
      <c r="N34" s="7" t="s">
        <v>25</v>
      </c>
      <c r="O34" s="7"/>
      <c r="P34" s="7">
        <f t="shared" si="0"/>
        <v>0</v>
      </c>
      <c r="Q34" s="7">
        <v>100</v>
      </c>
      <c r="R34" s="7">
        <v>1</v>
      </c>
      <c r="S34" s="7">
        <v>0</v>
      </c>
      <c r="T34" s="7" t="s">
        <v>51</v>
      </c>
      <c r="U34" s="7"/>
      <c r="V34" s="7"/>
      <c r="W34" s="7">
        <f t="shared" si="1"/>
        <v>254570</v>
      </c>
      <c r="X34" s="7">
        <v>168470</v>
      </c>
      <c r="Y34" s="7">
        <v>25500</v>
      </c>
      <c r="Z34" s="7"/>
      <c r="AA34" s="7"/>
      <c r="AB34" s="7"/>
      <c r="AC34" s="7">
        <v>33600</v>
      </c>
      <c r="AD34" s="7"/>
      <c r="AE34" s="7">
        <v>27000</v>
      </c>
      <c r="AF34" s="7">
        <f t="shared" si="2"/>
        <v>39</v>
      </c>
      <c r="AG34" s="7">
        <v>24</v>
      </c>
      <c r="AH34" s="7">
        <v>5</v>
      </c>
      <c r="AI34" s="7"/>
      <c r="AJ34" s="7"/>
      <c r="AK34" s="7"/>
      <c r="AL34" s="7">
        <v>4</v>
      </c>
      <c r="AM34" s="7"/>
      <c r="AN34" s="7">
        <v>6</v>
      </c>
      <c r="AO34" s="7">
        <f t="shared" si="3"/>
        <v>7019.583333333333</v>
      </c>
      <c r="AP34" s="7">
        <f t="shared" si="4"/>
        <v>5100</v>
      </c>
      <c r="AQ34" s="7">
        <f t="shared" si="5"/>
        <v>0</v>
      </c>
      <c r="AR34" s="7">
        <f t="shared" si="6"/>
        <v>0</v>
      </c>
      <c r="AS34" s="7">
        <f t="shared" si="7"/>
        <v>0</v>
      </c>
      <c r="AT34" s="7">
        <f t="shared" si="8"/>
        <v>8400</v>
      </c>
      <c r="AU34" s="7">
        <f t="shared" si="9"/>
        <v>0</v>
      </c>
      <c r="AV34" s="30">
        <f t="shared" si="10"/>
        <v>4500</v>
      </c>
      <c r="AW34" s="33"/>
      <c r="AX34" s="7"/>
      <c r="AY34" s="7"/>
      <c r="AZ34" s="34"/>
      <c r="BA34" s="33"/>
      <c r="BB34" s="7"/>
      <c r="BC34" s="34"/>
      <c r="BD34" s="33"/>
      <c r="BE34" s="7"/>
      <c r="BF34" s="34"/>
      <c r="BG34" s="33"/>
      <c r="BH34" s="7"/>
      <c r="BI34" s="34"/>
      <c r="BJ34" s="33"/>
      <c r="BK34" s="7"/>
      <c r="BL34" s="34"/>
      <c r="BM34" s="33"/>
      <c r="BN34" s="7"/>
      <c r="BO34" s="34"/>
      <c r="BP34" s="39"/>
      <c r="BQ34" s="7"/>
    </row>
    <row r="35" spans="1:69" s="1" customFormat="1">
      <c r="A35" s="5" t="s">
        <v>31</v>
      </c>
      <c r="B35" s="5" t="s">
        <v>100</v>
      </c>
      <c r="C35" s="5" t="s">
        <v>193</v>
      </c>
      <c r="D35" s="5" t="s">
        <v>194</v>
      </c>
      <c r="E35" s="6" t="s">
        <v>462</v>
      </c>
      <c r="F35" s="5" t="s">
        <v>463</v>
      </c>
      <c r="G35" s="5" t="s">
        <v>20</v>
      </c>
      <c r="H35" s="7"/>
      <c r="I35" s="5" t="s">
        <v>617</v>
      </c>
      <c r="J35" s="6" t="s">
        <v>618</v>
      </c>
      <c r="K35" s="7" t="s">
        <v>24</v>
      </c>
      <c r="L35" s="7"/>
      <c r="M35" s="7"/>
      <c r="N35" s="7" t="s">
        <v>25</v>
      </c>
      <c r="O35" s="7"/>
      <c r="P35" s="7">
        <f t="shared" si="0"/>
        <v>0</v>
      </c>
      <c r="Q35" s="7">
        <v>180</v>
      </c>
      <c r="R35" s="7">
        <v>2</v>
      </c>
      <c r="S35" s="7">
        <v>0</v>
      </c>
      <c r="T35" s="7" t="s">
        <v>23</v>
      </c>
      <c r="U35" s="7">
        <v>100000</v>
      </c>
      <c r="V35" s="7"/>
      <c r="W35" s="7">
        <f t="shared" si="1"/>
        <v>380785</v>
      </c>
      <c r="X35" s="7">
        <v>150785</v>
      </c>
      <c r="Y35" s="7">
        <v>50000</v>
      </c>
      <c r="Z35" s="7">
        <v>30000</v>
      </c>
      <c r="AA35" s="7"/>
      <c r="AB35" s="7"/>
      <c r="AC35" s="7">
        <v>100000</v>
      </c>
      <c r="AD35" s="7"/>
      <c r="AE35" s="7">
        <v>50000</v>
      </c>
      <c r="AF35" s="7">
        <f t="shared" si="2"/>
        <v>68</v>
      </c>
      <c r="AG35" s="7">
        <v>23</v>
      </c>
      <c r="AH35" s="7">
        <v>10</v>
      </c>
      <c r="AI35" s="7">
        <v>8</v>
      </c>
      <c r="AJ35" s="7"/>
      <c r="AK35" s="7"/>
      <c r="AL35" s="7">
        <v>12</v>
      </c>
      <c r="AM35" s="7"/>
      <c r="AN35" s="7">
        <v>15</v>
      </c>
      <c r="AO35" s="7">
        <f t="shared" si="3"/>
        <v>6555.869565217391</v>
      </c>
      <c r="AP35" s="7">
        <f t="shared" si="4"/>
        <v>5000</v>
      </c>
      <c r="AQ35" s="7">
        <f t="shared" si="5"/>
        <v>3750</v>
      </c>
      <c r="AR35" s="7">
        <f t="shared" si="6"/>
        <v>0</v>
      </c>
      <c r="AS35" s="7">
        <f t="shared" si="7"/>
        <v>0</v>
      </c>
      <c r="AT35" s="7">
        <f t="shared" si="8"/>
        <v>8333.3333333333339</v>
      </c>
      <c r="AU35" s="7">
        <f t="shared" si="9"/>
        <v>0</v>
      </c>
      <c r="AV35" s="30">
        <f t="shared" si="10"/>
        <v>3333.3333333333335</v>
      </c>
      <c r="AW35" s="33"/>
      <c r="AX35" s="7"/>
      <c r="AY35" s="7"/>
      <c r="AZ35" s="34"/>
      <c r="BA35" s="33"/>
      <c r="BB35" s="7"/>
      <c r="BC35" s="34"/>
      <c r="BD35" s="33"/>
      <c r="BE35" s="7"/>
      <c r="BF35" s="34"/>
      <c r="BG35" s="33"/>
      <c r="BH35" s="7"/>
      <c r="BI35" s="34"/>
      <c r="BJ35" s="33"/>
      <c r="BK35" s="7"/>
      <c r="BL35" s="34"/>
      <c r="BM35" s="33"/>
      <c r="BN35" s="7"/>
      <c r="BO35" s="34"/>
      <c r="BP35" s="39"/>
      <c r="BQ35" s="7"/>
    </row>
    <row r="36" spans="1:69" s="1" customFormat="1">
      <c r="A36" s="5" t="s">
        <v>31</v>
      </c>
      <c r="B36" s="5" t="s">
        <v>100</v>
      </c>
      <c r="C36" s="5" t="s">
        <v>193</v>
      </c>
      <c r="D36" s="5" t="s">
        <v>194</v>
      </c>
      <c r="E36" s="6" t="s">
        <v>472</v>
      </c>
      <c r="F36" s="5" t="s">
        <v>473</v>
      </c>
      <c r="G36" s="5" t="s">
        <v>26</v>
      </c>
      <c r="H36" s="7"/>
      <c r="I36" s="5" t="s">
        <v>617</v>
      </c>
      <c r="J36" s="6" t="s">
        <v>618</v>
      </c>
      <c r="K36" s="7" t="s">
        <v>28</v>
      </c>
      <c r="L36" s="7" t="s">
        <v>197</v>
      </c>
      <c r="M36" s="7"/>
      <c r="N36" s="7" t="s">
        <v>25</v>
      </c>
      <c r="O36" s="7"/>
      <c r="P36" s="7">
        <f t="shared" si="0"/>
        <v>0</v>
      </c>
      <c r="Q36" s="7">
        <v>200</v>
      </c>
      <c r="R36" s="7">
        <v>1</v>
      </c>
      <c r="S36" s="7">
        <v>1</v>
      </c>
      <c r="T36" s="7" t="s">
        <v>23</v>
      </c>
      <c r="U36" s="7">
        <v>100000</v>
      </c>
      <c r="V36" s="7"/>
      <c r="W36" s="7">
        <f t="shared" si="1"/>
        <v>433944</v>
      </c>
      <c r="X36" s="7">
        <v>123944</v>
      </c>
      <c r="Y36" s="7">
        <v>30000</v>
      </c>
      <c r="Z36" s="7">
        <v>30000</v>
      </c>
      <c r="AA36" s="7"/>
      <c r="AB36" s="7"/>
      <c r="AC36" s="7">
        <v>200000</v>
      </c>
      <c r="AD36" s="7"/>
      <c r="AE36" s="7">
        <v>50000</v>
      </c>
      <c r="AF36" s="7">
        <f t="shared" si="2"/>
        <v>69</v>
      </c>
      <c r="AG36" s="7">
        <v>19</v>
      </c>
      <c r="AH36" s="7">
        <v>6</v>
      </c>
      <c r="AI36" s="7">
        <v>6</v>
      </c>
      <c r="AJ36" s="7"/>
      <c r="AK36" s="7"/>
      <c r="AL36" s="7">
        <v>22</v>
      </c>
      <c r="AM36" s="7"/>
      <c r="AN36" s="7">
        <v>16</v>
      </c>
      <c r="AO36" s="7">
        <f t="shared" si="3"/>
        <v>6523.3684210526317</v>
      </c>
      <c r="AP36" s="7">
        <f t="shared" si="4"/>
        <v>5000</v>
      </c>
      <c r="AQ36" s="7">
        <f t="shared" si="5"/>
        <v>5000</v>
      </c>
      <c r="AR36" s="7">
        <f t="shared" si="6"/>
        <v>0</v>
      </c>
      <c r="AS36" s="7">
        <f t="shared" si="7"/>
        <v>0</v>
      </c>
      <c r="AT36" s="7">
        <f t="shared" si="8"/>
        <v>9090.9090909090901</v>
      </c>
      <c r="AU36" s="7">
        <f t="shared" si="9"/>
        <v>0</v>
      </c>
      <c r="AV36" s="30">
        <f t="shared" si="10"/>
        <v>3125</v>
      </c>
      <c r="AW36" s="33"/>
      <c r="AX36" s="7"/>
      <c r="AY36" s="7"/>
      <c r="AZ36" s="34"/>
      <c r="BA36" s="33"/>
      <c r="BB36" s="7"/>
      <c r="BC36" s="34"/>
      <c r="BD36" s="33"/>
      <c r="BE36" s="7"/>
      <c r="BF36" s="34"/>
      <c r="BG36" s="33"/>
      <c r="BH36" s="7"/>
      <c r="BI36" s="34"/>
      <c r="BJ36" s="33"/>
      <c r="BK36" s="7"/>
      <c r="BL36" s="34"/>
      <c r="BM36" s="33"/>
      <c r="BN36" s="7"/>
      <c r="BO36" s="34"/>
      <c r="BP36" s="39"/>
      <c r="BQ36" s="7"/>
    </row>
    <row r="37" spans="1:69" s="1" customFormat="1">
      <c r="A37" s="5" t="s">
        <v>31</v>
      </c>
      <c r="B37" s="5" t="s">
        <v>100</v>
      </c>
      <c r="C37" s="5" t="s">
        <v>193</v>
      </c>
      <c r="D37" s="5" t="s">
        <v>194</v>
      </c>
      <c r="E37" s="6" t="s">
        <v>479</v>
      </c>
      <c r="F37" s="5" t="s">
        <v>480</v>
      </c>
      <c r="G37" s="5" t="s">
        <v>26</v>
      </c>
      <c r="H37" s="7"/>
      <c r="I37" s="5" t="s">
        <v>617</v>
      </c>
      <c r="J37" s="6" t="s">
        <v>618</v>
      </c>
      <c r="K37" s="7" t="s">
        <v>24</v>
      </c>
      <c r="L37" s="7"/>
      <c r="M37" s="7"/>
      <c r="N37" s="7" t="s">
        <v>25</v>
      </c>
      <c r="O37" s="7"/>
      <c r="P37" s="7">
        <f t="shared" si="0"/>
        <v>0</v>
      </c>
      <c r="Q37" s="7">
        <v>160</v>
      </c>
      <c r="R37" s="7">
        <v>1</v>
      </c>
      <c r="S37" s="7">
        <v>0</v>
      </c>
      <c r="T37" s="7" t="s">
        <v>59</v>
      </c>
      <c r="U37" s="7">
        <v>15000</v>
      </c>
      <c r="V37" s="7"/>
      <c r="W37" s="7">
        <f t="shared" si="1"/>
        <v>399830</v>
      </c>
      <c r="X37" s="7">
        <v>349830</v>
      </c>
      <c r="Y37" s="7"/>
      <c r="Z37" s="7"/>
      <c r="AA37" s="7"/>
      <c r="AB37" s="7"/>
      <c r="AC37" s="7">
        <v>50000</v>
      </c>
      <c r="AD37" s="7"/>
      <c r="AE37" s="7"/>
      <c r="AF37" s="7">
        <f t="shared" si="2"/>
        <v>55</v>
      </c>
      <c r="AG37" s="7">
        <v>49</v>
      </c>
      <c r="AH37" s="7"/>
      <c r="AI37" s="7"/>
      <c r="AJ37" s="7"/>
      <c r="AK37" s="7"/>
      <c r="AL37" s="7">
        <v>6</v>
      </c>
      <c r="AM37" s="7"/>
      <c r="AN37" s="7"/>
      <c r="AO37" s="7">
        <f t="shared" si="3"/>
        <v>7139.3877551020405</v>
      </c>
      <c r="AP37" s="7">
        <f t="shared" si="4"/>
        <v>0</v>
      </c>
      <c r="AQ37" s="7">
        <f t="shared" si="5"/>
        <v>0</v>
      </c>
      <c r="AR37" s="7">
        <f t="shared" si="6"/>
        <v>0</v>
      </c>
      <c r="AS37" s="7">
        <f t="shared" si="7"/>
        <v>0</v>
      </c>
      <c r="AT37" s="7">
        <f t="shared" si="8"/>
        <v>8333.3333333333339</v>
      </c>
      <c r="AU37" s="7">
        <f t="shared" si="9"/>
        <v>0</v>
      </c>
      <c r="AV37" s="30">
        <f t="shared" si="10"/>
        <v>0</v>
      </c>
      <c r="AW37" s="33"/>
      <c r="AX37" s="7"/>
      <c r="AY37" s="7"/>
      <c r="AZ37" s="34"/>
      <c r="BA37" s="33"/>
      <c r="BB37" s="7"/>
      <c r="BC37" s="34"/>
      <c r="BD37" s="33"/>
      <c r="BE37" s="7"/>
      <c r="BF37" s="34"/>
      <c r="BG37" s="33"/>
      <c r="BH37" s="7"/>
      <c r="BI37" s="34"/>
      <c r="BJ37" s="33"/>
      <c r="BK37" s="7"/>
      <c r="BL37" s="34"/>
      <c r="BM37" s="33"/>
      <c r="BN37" s="7"/>
      <c r="BO37" s="34"/>
      <c r="BP37" s="39"/>
      <c r="BQ37" s="7"/>
    </row>
    <row r="38" spans="1:69" s="1" customFormat="1">
      <c r="A38" s="5" t="s">
        <v>31</v>
      </c>
      <c r="B38" s="5" t="s">
        <v>100</v>
      </c>
      <c r="C38" s="5" t="s">
        <v>193</v>
      </c>
      <c r="D38" s="5" t="s">
        <v>194</v>
      </c>
      <c r="E38" s="6" t="s">
        <v>483</v>
      </c>
      <c r="F38" s="5" t="s">
        <v>484</v>
      </c>
      <c r="G38" s="5" t="s">
        <v>20</v>
      </c>
      <c r="H38" s="7"/>
      <c r="I38" s="5" t="s">
        <v>617</v>
      </c>
      <c r="J38" s="6" t="s">
        <v>618</v>
      </c>
      <c r="K38" s="7" t="s">
        <v>24</v>
      </c>
      <c r="L38" s="7"/>
      <c r="M38" s="7"/>
      <c r="N38" s="7" t="s">
        <v>25</v>
      </c>
      <c r="O38" s="7"/>
      <c r="P38" s="7">
        <f t="shared" si="0"/>
        <v>0</v>
      </c>
      <c r="Q38" s="7">
        <v>300</v>
      </c>
      <c r="R38" s="7">
        <v>2</v>
      </c>
      <c r="S38" s="7">
        <v>0</v>
      </c>
      <c r="T38" s="7" t="s">
        <v>23</v>
      </c>
      <c r="U38" s="7">
        <v>60000</v>
      </c>
      <c r="V38" s="7"/>
      <c r="W38" s="7">
        <f t="shared" ref="W38:W69" si="11">SUM(X38:AE38)</f>
        <v>404355</v>
      </c>
      <c r="X38" s="7">
        <v>94355</v>
      </c>
      <c r="Y38" s="7">
        <v>40000</v>
      </c>
      <c r="Z38" s="7">
        <v>30000</v>
      </c>
      <c r="AA38" s="7"/>
      <c r="AB38" s="7"/>
      <c r="AC38" s="7">
        <v>180000</v>
      </c>
      <c r="AD38" s="7"/>
      <c r="AE38" s="7">
        <v>60000</v>
      </c>
      <c r="AF38" s="7">
        <f t="shared" si="2"/>
        <v>67</v>
      </c>
      <c r="AG38" s="7">
        <v>15</v>
      </c>
      <c r="AH38" s="7">
        <v>8</v>
      </c>
      <c r="AI38" s="7">
        <v>7</v>
      </c>
      <c r="AJ38" s="7"/>
      <c r="AK38" s="7"/>
      <c r="AL38" s="7">
        <v>20</v>
      </c>
      <c r="AM38" s="7"/>
      <c r="AN38" s="7">
        <v>17</v>
      </c>
      <c r="AO38" s="7">
        <f t="shared" si="3"/>
        <v>6290.333333333333</v>
      </c>
      <c r="AP38" s="7">
        <f t="shared" si="4"/>
        <v>5000</v>
      </c>
      <c r="AQ38" s="7">
        <f t="shared" si="5"/>
        <v>4285.7142857142853</v>
      </c>
      <c r="AR38" s="7">
        <f t="shared" si="6"/>
        <v>0</v>
      </c>
      <c r="AS38" s="7">
        <f t="shared" si="7"/>
        <v>0</v>
      </c>
      <c r="AT38" s="7">
        <f t="shared" si="8"/>
        <v>9000</v>
      </c>
      <c r="AU38" s="7">
        <f t="shared" si="9"/>
        <v>0</v>
      </c>
      <c r="AV38" s="30">
        <f t="shared" si="10"/>
        <v>3529.4117647058824</v>
      </c>
      <c r="AW38" s="33"/>
      <c r="AX38" s="7"/>
      <c r="AY38" s="7"/>
      <c r="AZ38" s="34"/>
      <c r="BA38" s="33"/>
      <c r="BB38" s="7"/>
      <c r="BC38" s="34"/>
      <c r="BD38" s="33"/>
      <c r="BE38" s="7"/>
      <c r="BF38" s="34"/>
      <c r="BG38" s="33"/>
      <c r="BH38" s="7"/>
      <c r="BI38" s="34"/>
      <c r="BJ38" s="33"/>
      <c r="BK38" s="7"/>
      <c r="BL38" s="34"/>
      <c r="BM38" s="33"/>
      <c r="BN38" s="7"/>
      <c r="BO38" s="34"/>
      <c r="BP38" s="39"/>
      <c r="BQ38" s="7"/>
    </row>
    <row r="39" spans="1:69" s="1" customFormat="1">
      <c r="A39" s="5" t="s">
        <v>31</v>
      </c>
      <c r="B39" s="5" t="s">
        <v>100</v>
      </c>
      <c r="C39" s="5" t="s">
        <v>193</v>
      </c>
      <c r="D39" s="5" t="s">
        <v>194</v>
      </c>
      <c r="E39" s="6" t="s">
        <v>489</v>
      </c>
      <c r="F39" s="5" t="s">
        <v>231</v>
      </c>
      <c r="G39" s="5" t="s">
        <v>20</v>
      </c>
      <c r="H39" s="7"/>
      <c r="I39" s="5" t="s">
        <v>617</v>
      </c>
      <c r="J39" s="6" t="s">
        <v>618</v>
      </c>
      <c r="K39" s="7" t="s">
        <v>28</v>
      </c>
      <c r="L39" s="7" t="s">
        <v>239</v>
      </c>
      <c r="M39" s="7"/>
      <c r="N39" s="7" t="s">
        <v>25</v>
      </c>
      <c r="O39" s="7"/>
      <c r="P39" s="7">
        <f t="shared" si="0"/>
        <v>0</v>
      </c>
      <c r="Q39" s="7">
        <v>110</v>
      </c>
      <c r="R39" s="7">
        <v>2</v>
      </c>
      <c r="S39" s="7">
        <v>1</v>
      </c>
      <c r="T39" s="7" t="s">
        <v>23</v>
      </c>
      <c r="U39" s="7">
        <v>40000</v>
      </c>
      <c r="V39" s="7"/>
      <c r="W39" s="7">
        <f t="shared" si="11"/>
        <v>345472</v>
      </c>
      <c r="X39" s="7">
        <v>105472</v>
      </c>
      <c r="Y39" s="7">
        <v>30000</v>
      </c>
      <c r="Z39" s="7">
        <v>60000</v>
      </c>
      <c r="AA39" s="7"/>
      <c r="AB39" s="7"/>
      <c r="AC39" s="7">
        <v>100000</v>
      </c>
      <c r="AD39" s="7"/>
      <c r="AE39" s="7">
        <v>50000</v>
      </c>
      <c r="AF39" s="7">
        <f t="shared" si="2"/>
        <v>63</v>
      </c>
      <c r="AG39" s="7">
        <v>17</v>
      </c>
      <c r="AH39" s="7">
        <v>6</v>
      </c>
      <c r="AI39" s="7">
        <v>14</v>
      </c>
      <c r="AJ39" s="7"/>
      <c r="AK39" s="7"/>
      <c r="AL39" s="7">
        <v>11</v>
      </c>
      <c r="AM39" s="7"/>
      <c r="AN39" s="7">
        <v>15</v>
      </c>
      <c r="AO39" s="7">
        <f t="shared" si="3"/>
        <v>6204.2352941176468</v>
      </c>
      <c r="AP39" s="7">
        <f t="shared" si="4"/>
        <v>5000</v>
      </c>
      <c r="AQ39" s="7">
        <f t="shared" si="5"/>
        <v>4285.7142857142853</v>
      </c>
      <c r="AR39" s="7">
        <f t="shared" si="6"/>
        <v>0</v>
      </c>
      <c r="AS39" s="7">
        <f t="shared" si="7"/>
        <v>0</v>
      </c>
      <c r="AT39" s="7">
        <f t="shared" si="8"/>
        <v>9090.9090909090901</v>
      </c>
      <c r="AU39" s="7">
        <f t="shared" si="9"/>
        <v>0</v>
      </c>
      <c r="AV39" s="30">
        <f t="shared" si="10"/>
        <v>3333.3333333333335</v>
      </c>
      <c r="AW39" s="33"/>
      <c r="AX39" s="7"/>
      <c r="AY39" s="7"/>
      <c r="AZ39" s="34"/>
      <c r="BA39" s="33"/>
      <c r="BB39" s="7"/>
      <c r="BC39" s="34"/>
      <c r="BD39" s="33"/>
      <c r="BE39" s="7"/>
      <c r="BF39" s="34"/>
      <c r="BG39" s="33"/>
      <c r="BH39" s="7"/>
      <c r="BI39" s="34"/>
      <c r="BJ39" s="33"/>
      <c r="BK39" s="7"/>
      <c r="BL39" s="34"/>
      <c r="BM39" s="33"/>
      <c r="BN39" s="7"/>
      <c r="BO39" s="34"/>
      <c r="BP39" s="39"/>
      <c r="BQ39" s="7"/>
    </row>
    <row r="40" spans="1:69" s="1" customFormat="1">
      <c r="A40" s="5" t="s">
        <v>31</v>
      </c>
      <c r="B40" s="5" t="s">
        <v>100</v>
      </c>
      <c r="C40" s="5" t="s">
        <v>193</v>
      </c>
      <c r="D40" s="5" t="s">
        <v>194</v>
      </c>
      <c r="E40" s="6" t="s">
        <v>492</v>
      </c>
      <c r="F40" s="5" t="s">
        <v>493</v>
      </c>
      <c r="G40" s="5" t="s">
        <v>26</v>
      </c>
      <c r="H40" s="7"/>
      <c r="I40" s="5" t="s">
        <v>617</v>
      </c>
      <c r="J40" s="6" t="s">
        <v>618</v>
      </c>
      <c r="K40" s="7" t="s">
        <v>28</v>
      </c>
      <c r="L40" s="7" t="s">
        <v>197</v>
      </c>
      <c r="M40" s="7"/>
      <c r="N40" s="7" t="s">
        <v>25</v>
      </c>
      <c r="O40" s="7"/>
      <c r="P40" s="7">
        <f t="shared" si="0"/>
        <v>0</v>
      </c>
      <c r="Q40" s="7">
        <v>110</v>
      </c>
      <c r="R40" s="7">
        <v>2</v>
      </c>
      <c r="S40" s="7">
        <v>0</v>
      </c>
      <c r="T40" s="7" t="s">
        <v>23</v>
      </c>
      <c r="U40" s="7">
        <v>80000</v>
      </c>
      <c r="V40" s="7"/>
      <c r="W40" s="7">
        <f t="shared" si="11"/>
        <v>307194</v>
      </c>
      <c r="X40" s="7">
        <v>152194</v>
      </c>
      <c r="Y40" s="7">
        <v>20000</v>
      </c>
      <c r="Z40" s="7">
        <v>20000</v>
      </c>
      <c r="AA40" s="7"/>
      <c r="AB40" s="7"/>
      <c r="AC40" s="7">
        <v>80000</v>
      </c>
      <c r="AD40" s="7"/>
      <c r="AE40" s="7">
        <v>35000</v>
      </c>
      <c r="AF40" s="7">
        <f t="shared" si="2"/>
        <v>56</v>
      </c>
      <c r="AG40" s="7">
        <v>25</v>
      </c>
      <c r="AH40" s="7">
        <v>5</v>
      </c>
      <c r="AI40" s="7">
        <v>6</v>
      </c>
      <c r="AJ40" s="7"/>
      <c r="AK40" s="7"/>
      <c r="AL40" s="7">
        <v>8</v>
      </c>
      <c r="AM40" s="7"/>
      <c r="AN40" s="7">
        <v>12</v>
      </c>
      <c r="AO40" s="7">
        <f t="shared" si="3"/>
        <v>6087.76</v>
      </c>
      <c r="AP40" s="7">
        <f t="shared" si="4"/>
        <v>4000</v>
      </c>
      <c r="AQ40" s="7">
        <f t="shared" si="5"/>
        <v>3333.3333333333335</v>
      </c>
      <c r="AR40" s="7">
        <f t="shared" si="6"/>
        <v>0</v>
      </c>
      <c r="AS40" s="7">
        <f t="shared" si="7"/>
        <v>0</v>
      </c>
      <c r="AT40" s="7">
        <f t="shared" si="8"/>
        <v>10000</v>
      </c>
      <c r="AU40" s="7">
        <f t="shared" si="9"/>
        <v>0</v>
      </c>
      <c r="AV40" s="30">
        <f t="shared" si="10"/>
        <v>2916.6666666666665</v>
      </c>
      <c r="AW40" s="33"/>
      <c r="AX40" s="7"/>
      <c r="AY40" s="7"/>
      <c r="AZ40" s="34"/>
      <c r="BA40" s="33"/>
      <c r="BB40" s="7"/>
      <c r="BC40" s="34"/>
      <c r="BD40" s="33"/>
      <c r="BE40" s="7"/>
      <c r="BF40" s="34"/>
      <c r="BG40" s="33"/>
      <c r="BH40" s="7"/>
      <c r="BI40" s="34"/>
      <c r="BJ40" s="33"/>
      <c r="BK40" s="7"/>
      <c r="BL40" s="34"/>
      <c r="BM40" s="33"/>
      <c r="BN40" s="7"/>
      <c r="BO40" s="34"/>
      <c r="BP40" s="39"/>
      <c r="BQ40" s="7"/>
    </row>
    <row r="41" spans="1:69" s="1" customFormat="1">
      <c r="A41" s="5" t="s">
        <v>31</v>
      </c>
      <c r="B41" s="5" t="s">
        <v>100</v>
      </c>
      <c r="C41" s="5" t="s">
        <v>193</v>
      </c>
      <c r="D41" s="5" t="s">
        <v>194</v>
      </c>
      <c r="E41" s="6" t="s">
        <v>494</v>
      </c>
      <c r="F41" s="5" t="s">
        <v>495</v>
      </c>
      <c r="G41" s="5" t="s">
        <v>26</v>
      </c>
      <c r="H41" s="7"/>
      <c r="I41" s="5" t="s">
        <v>617</v>
      </c>
      <c r="J41" s="6" t="s">
        <v>618</v>
      </c>
      <c r="K41" s="7" t="s">
        <v>28</v>
      </c>
      <c r="L41" s="7" t="s">
        <v>197</v>
      </c>
      <c r="M41" s="7"/>
      <c r="N41" s="7" t="s">
        <v>25</v>
      </c>
      <c r="O41" s="7"/>
      <c r="P41" s="7">
        <f t="shared" si="0"/>
        <v>0</v>
      </c>
      <c r="Q41" s="7">
        <v>170</v>
      </c>
      <c r="R41" s="7">
        <v>1</v>
      </c>
      <c r="S41" s="7">
        <v>0</v>
      </c>
      <c r="T41" s="7" t="s">
        <v>23</v>
      </c>
      <c r="U41" s="7">
        <v>40000</v>
      </c>
      <c r="V41" s="7"/>
      <c r="W41" s="7">
        <f t="shared" si="11"/>
        <v>245779</v>
      </c>
      <c r="X41" s="7">
        <v>85779</v>
      </c>
      <c r="Y41" s="7">
        <v>20000</v>
      </c>
      <c r="Z41" s="7">
        <v>20000</v>
      </c>
      <c r="AA41" s="7"/>
      <c r="AB41" s="7"/>
      <c r="AC41" s="7">
        <v>100000</v>
      </c>
      <c r="AD41" s="7"/>
      <c r="AE41" s="7">
        <v>20000</v>
      </c>
      <c r="AF41" s="7">
        <f t="shared" si="2"/>
        <v>43</v>
      </c>
      <c r="AG41" s="7">
        <v>13</v>
      </c>
      <c r="AH41" s="7">
        <v>6</v>
      </c>
      <c r="AI41" s="7">
        <v>6</v>
      </c>
      <c r="AJ41" s="7"/>
      <c r="AK41" s="7"/>
      <c r="AL41" s="7">
        <v>11</v>
      </c>
      <c r="AM41" s="7"/>
      <c r="AN41" s="7">
        <v>7</v>
      </c>
      <c r="AO41" s="7">
        <f t="shared" si="3"/>
        <v>6598.3846153846152</v>
      </c>
      <c r="AP41" s="7">
        <f t="shared" si="4"/>
        <v>3333.3333333333335</v>
      </c>
      <c r="AQ41" s="7">
        <f t="shared" si="5"/>
        <v>3333.3333333333335</v>
      </c>
      <c r="AR41" s="7">
        <f t="shared" si="6"/>
        <v>0</v>
      </c>
      <c r="AS41" s="7">
        <f t="shared" si="7"/>
        <v>0</v>
      </c>
      <c r="AT41" s="7">
        <f t="shared" si="8"/>
        <v>9090.9090909090901</v>
      </c>
      <c r="AU41" s="7">
        <f t="shared" si="9"/>
        <v>0</v>
      </c>
      <c r="AV41" s="30">
        <f t="shared" si="10"/>
        <v>2857.1428571428573</v>
      </c>
      <c r="AW41" s="33"/>
      <c r="AX41" s="7"/>
      <c r="AY41" s="7"/>
      <c r="AZ41" s="34"/>
      <c r="BA41" s="33"/>
      <c r="BB41" s="7"/>
      <c r="BC41" s="34"/>
      <c r="BD41" s="33"/>
      <c r="BE41" s="7"/>
      <c r="BF41" s="34"/>
      <c r="BG41" s="33"/>
      <c r="BH41" s="7"/>
      <c r="BI41" s="34"/>
      <c r="BJ41" s="33"/>
      <c r="BK41" s="7"/>
      <c r="BL41" s="34"/>
      <c r="BM41" s="33"/>
      <c r="BN41" s="7"/>
      <c r="BO41" s="34"/>
      <c r="BP41" s="39"/>
      <c r="BQ41" s="7"/>
    </row>
    <row r="42" spans="1:69" s="1" customFormat="1">
      <c r="A42" s="5" t="s">
        <v>31</v>
      </c>
      <c r="B42" s="5" t="s">
        <v>100</v>
      </c>
      <c r="C42" s="5" t="s">
        <v>193</v>
      </c>
      <c r="D42" s="5" t="s">
        <v>194</v>
      </c>
      <c r="E42" s="6" t="s">
        <v>496</v>
      </c>
      <c r="F42" s="5" t="s">
        <v>497</v>
      </c>
      <c r="G42" s="5" t="s">
        <v>26</v>
      </c>
      <c r="H42" s="7"/>
      <c r="I42" s="5" t="s">
        <v>617</v>
      </c>
      <c r="J42" s="6" t="s">
        <v>618</v>
      </c>
      <c r="K42" s="7" t="s">
        <v>24</v>
      </c>
      <c r="L42" s="7"/>
      <c r="M42" s="7"/>
      <c r="N42" s="7" t="s">
        <v>25</v>
      </c>
      <c r="O42" s="7"/>
      <c r="P42" s="7">
        <f t="shared" si="0"/>
        <v>0</v>
      </c>
      <c r="Q42" s="7">
        <v>240</v>
      </c>
      <c r="R42" s="7">
        <v>1</v>
      </c>
      <c r="S42" s="7">
        <v>0</v>
      </c>
      <c r="T42" s="7" t="s">
        <v>23</v>
      </c>
      <c r="U42" s="7">
        <v>30000</v>
      </c>
      <c r="V42" s="7"/>
      <c r="W42" s="7">
        <f t="shared" si="11"/>
        <v>146650</v>
      </c>
      <c r="X42" s="7">
        <v>26650</v>
      </c>
      <c r="Y42" s="7"/>
      <c r="Z42" s="7"/>
      <c r="AA42" s="7"/>
      <c r="AB42" s="7"/>
      <c r="AC42" s="7">
        <v>100000</v>
      </c>
      <c r="AD42" s="7"/>
      <c r="AE42" s="7">
        <v>20000</v>
      </c>
      <c r="AF42" s="7">
        <f t="shared" si="2"/>
        <v>24</v>
      </c>
      <c r="AG42" s="7">
        <v>5</v>
      </c>
      <c r="AH42" s="7"/>
      <c r="AI42" s="7"/>
      <c r="AJ42" s="7"/>
      <c r="AK42" s="7"/>
      <c r="AL42" s="7">
        <v>12</v>
      </c>
      <c r="AM42" s="7"/>
      <c r="AN42" s="7">
        <v>7</v>
      </c>
      <c r="AO42" s="7">
        <f t="shared" si="3"/>
        <v>5330</v>
      </c>
      <c r="AP42" s="7">
        <f t="shared" si="4"/>
        <v>0</v>
      </c>
      <c r="AQ42" s="7">
        <f t="shared" si="5"/>
        <v>0</v>
      </c>
      <c r="AR42" s="7">
        <f t="shared" si="6"/>
        <v>0</v>
      </c>
      <c r="AS42" s="7">
        <f t="shared" si="7"/>
        <v>0</v>
      </c>
      <c r="AT42" s="7">
        <f t="shared" si="8"/>
        <v>8333.3333333333339</v>
      </c>
      <c r="AU42" s="7">
        <f t="shared" si="9"/>
        <v>0</v>
      </c>
      <c r="AV42" s="30">
        <f t="shared" si="10"/>
        <v>2857.1428571428573</v>
      </c>
      <c r="AW42" s="33"/>
      <c r="AX42" s="7"/>
      <c r="AY42" s="7"/>
      <c r="AZ42" s="34"/>
      <c r="BA42" s="33"/>
      <c r="BB42" s="7"/>
      <c r="BC42" s="34"/>
      <c r="BD42" s="33"/>
      <c r="BE42" s="7"/>
      <c r="BF42" s="34"/>
      <c r="BG42" s="33"/>
      <c r="BH42" s="7"/>
      <c r="BI42" s="34"/>
      <c r="BJ42" s="33"/>
      <c r="BK42" s="7"/>
      <c r="BL42" s="34"/>
      <c r="BM42" s="33"/>
      <c r="BN42" s="7"/>
      <c r="BO42" s="34"/>
      <c r="BP42" s="39"/>
      <c r="BQ42" s="7"/>
    </row>
    <row r="43" spans="1:69" s="1" customFormat="1">
      <c r="A43" s="5" t="s">
        <v>31</v>
      </c>
      <c r="B43" s="5" t="s">
        <v>31</v>
      </c>
      <c r="C43" s="5" t="s">
        <v>207</v>
      </c>
      <c r="D43" s="5" t="s">
        <v>208</v>
      </c>
      <c r="E43" s="6" t="s">
        <v>505</v>
      </c>
      <c r="F43" s="5" t="s">
        <v>506</v>
      </c>
      <c r="G43" s="5" t="s">
        <v>20</v>
      </c>
      <c r="H43" s="7"/>
      <c r="I43" s="5" t="s">
        <v>617</v>
      </c>
      <c r="J43" s="6" t="s">
        <v>618</v>
      </c>
      <c r="K43" s="7" t="s">
        <v>24</v>
      </c>
      <c r="L43" s="7"/>
      <c r="M43" s="7"/>
      <c r="N43" s="7" t="s">
        <v>25</v>
      </c>
      <c r="O43" s="7"/>
      <c r="P43" s="7">
        <f t="shared" si="0"/>
        <v>0</v>
      </c>
      <c r="Q43" s="7">
        <v>80</v>
      </c>
      <c r="R43" s="7">
        <v>1</v>
      </c>
      <c r="S43" s="7">
        <v>2</v>
      </c>
      <c r="T43" s="7" t="s">
        <v>51</v>
      </c>
      <c r="U43" s="7"/>
      <c r="V43" s="7"/>
      <c r="W43" s="7">
        <f t="shared" si="11"/>
        <v>717630</v>
      </c>
      <c r="X43" s="7">
        <v>265230</v>
      </c>
      <c r="Y43" s="7">
        <v>75400</v>
      </c>
      <c r="Z43" s="7">
        <v>89600</v>
      </c>
      <c r="AA43" s="7"/>
      <c r="AB43" s="7"/>
      <c r="AC43" s="7">
        <v>207500</v>
      </c>
      <c r="AD43" s="7"/>
      <c r="AE43" s="7">
        <v>79900</v>
      </c>
      <c r="AF43" s="7">
        <f t="shared" si="2"/>
        <v>109</v>
      </c>
      <c r="AG43" s="7">
        <v>38</v>
      </c>
      <c r="AH43" s="7">
        <v>13</v>
      </c>
      <c r="AI43" s="7">
        <v>16</v>
      </c>
      <c r="AJ43" s="7"/>
      <c r="AK43" s="7"/>
      <c r="AL43" s="7">
        <v>25</v>
      </c>
      <c r="AM43" s="7"/>
      <c r="AN43" s="7">
        <v>17</v>
      </c>
      <c r="AO43" s="7">
        <f t="shared" si="3"/>
        <v>6979.7368421052633</v>
      </c>
      <c r="AP43" s="7">
        <f t="shared" si="4"/>
        <v>5800</v>
      </c>
      <c r="AQ43" s="7">
        <f t="shared" si="5"/>
        <v>5600</v>
      </c>
      <c r="AR43" s="7">
        <f t="shared" si="6"/>
        <v>0</v>
      </c>
      <c r="AS43" s="7">
        <f t="shared" si="7"/>
        <v>0</v>
      </c>
      <c r="AT43" s="7">
        <f t="shared" si="8"/>
        <v>8300</v>
      </c>
      <c r="AU43" s="7">
        <f t="shared" si="9"/>
        <v>0</v>
      </c>
      <c r="AV43" s="30">
        <f t="shared" si="10"/>
        <v>4700</v>
      </c>
      <c r="AW43" s="33"/>
      <c r="AX43" s="7"/>
      <c r="AY43" s="7"/>
      <c r="AZ43" s="34"/>
      <c r="BA43" s="33"/>
      <c r="BB43" s="7"/>
      <c r="BC43" s="34"/>
      <c r="BD43" s="33"/>
      <c r="BE43" s="7"/>
      <c r="BF43" s="34"/>
      <c r="BG43" s="33"/>
      <c r="BH43" s="7"/>
      <c r="BI43" s="34"/>
      <c r="BJ43" s="33"/>
      <c r="BK43" s="7"/>
      <c r="BL43" s="34"/>
      <c r="BM43" s="33"/>
      <c r="BN43" s="7"/>
      <c r="BO43" s="34"/>
      <c r="BP43" s="39"/>
      <c r="BQ43" s="7"/>
    </row>
    <row r="44" spans="1:69" s="1" customFormat="1">
      <c r="A44" s="5" t="s">
        <v>31</v>
      </c>
      <c r="B44" s="5" t="s">
        <v>30</v>
      </c>
      <c r="C44" s="5" t="s">
        <v>53</v>
      </c>
      <c r="D44" s="5" t="s">
        <v>54</v>
      </c>
      <c r="E44" s="6" t="s">
        <v>510</v>
      </c>
      <c r="F44" s="5" t="s">
        <v>511</v>
      </c>
      <c r="G44" s="5" t="s">
        <v>20</v>
      </c>
      <c r="H44" s="7"/>
      <c r="I44" s="5" t="s">
        <v>617</v>
      </c>
      <c r="J44" s="6" t="s">
        <v>618</v>
      </c>
      <c r="K44" s="7" t="s">
        <v>28</v>
      </c>
      <c r="L44" s="7" t="s">
        <v>267</v>
      </c>
      <c r="M44" s="7"/>
      <c r="N44" s="7" t="s">
        <v>25</v>
      </c>
      <c r="O44" s="7"/>
      <c r="P44" s="7">
        <f t="shared" si="0"/>
        <v>0</v>
      </c>
      <c r="Q44" s="7">
        <v>160</v>
      </c>
      <c r="R44" s="7">
        <v>0</v>
      </c>
      <c r="S44" s="7">
        <v>1</v>
      </c>
      <c r="T44" s="7" t="s">
        <v>23</v>
      </c>
      <c r="U44" s="7">
        <v>153303</v>
      </c>
      <c r="V44" s="7"/>
      <c r="W44" s="7">
        <f t="shared" si="11"/>
        <v>372860</v>
      </c>
      <c r="X44" s="7">
        <v>114360</v>
      </c>
      <c r="Y44" s="7">
        <v>18500</v>
      </c>
      <c r="Z44" s="7">
        <v>60000</v>
      </c>
      <c r="AA44" s="7"/>
      <c r="AB44" s="7"/>
      <c r="AC44" s="7">
        <v>145000</v>
      </c>
      <c r="AD44" s="7"/>
      <c r="AE44" s="7">
        <v>35000</v>
      </c>
      <c r="AF44" s="7">
        <f t="shared" si="2"/>
        <v>61</v>
      </c>
      <c r="AG44" s="7">
        <v>17</v>
      </c>
      <c r="AH44" s="7">
        <v>4</v>
      </c>
      <c r="AI44" s="7">
        <v>14</v>
      </c>
      <c r="AJ44" s="7"/>
      <c r="AK44" s="7"/>
      <c r="AL44" s="7">
        <v>16</v>
      </c>
      <c r="AM44" s="7"/>
      <c r="AN44" s="7">
        <v>10</v>
      </c>
      <c r="AO44" s="7">
        <f t="shared" si="3"/>
        <v>6727.0588235294117</v>
      </c>
      <c r="AP44" s="7">
        <f t="shared" si="4"/>
        <v>4625</v>
      </c>
      <c r="AQ44" s="7">
        <f t="shared" si="5"/>
        <v>4285.7142857142853</v>
      </c>
      <c r="AR44" s="7">
        <f t="shared" si="6"/>
        <v>0</v>
      </c>
      <c r="AS44" s="7">
        <f t="shared" si="7"/>
        <v>0</v>
      </c>
      <c r="AT44" s="7">
        <f t="shared" si="8"/>
        <v>9062.5</v>
      </c>
      <c r="AU44" s="7">
        <f t="shared" si="9"/>
        <v>0</v>
      </c>
      <c r="AV44" s="30">
        <f t="shared" si="10"/>
        <v>3500</v>
      </c>
      <c r="AW44" s="33"/>
      <c r="AX44" s="7"/>
      <c r="AY44" s="7"/>
      <c r="AZ44" s="34"/>
      <c r="BA44" s="33"/>
      <c r="BB44" s="7"/>
      <c r="BC44" s="34"/>
      <c r="BD44" s="33"/>
      <c r="BE44" s="7"/>
      <c r="BF44" s="34"/>
      <c r="BG44" s="33"/>
      <c r="BH44" s="7"/>
      <c r="BI44" s="34"/>
      <c r="BJ44" s="33"/>
      <c r="BK44" s="7"/>
      <c r="BL44" s="34"/>
      <c r="BM44" s="33"/>
      <c r="BN44" s="7"/>
      <c r="BO44" s="34"/>
      <c r="BP44" s="39"/>
      <c r="BQ44" s="7"/>
    </row>
    <row r="45" spans="1:69" s="1" customFormat="1">
      <c r="A45" s="5" t="s">
        <v>31</v>
      </c>
      <c r="B45" s="5" t="s">
        <v>30</v>
      </c>
      <c r="C45" s="5" t="s">
        <v>512</v>
      </c>
      <c r="D45" s="5" t="s">
        <v>513</v>
      </c>
      <c r="E45" s="6" t="s">
        <v>514</v>
      </c>
      <c r="F45" s="5" t="s">
        <v>234</v>
      </c>
      <c r="G45" s="5" t="s">
        <v>20</v>
      </c>
      <c r="H45" s="7"/>
      <c r="I45" s="5" t="s">
        <v>617</v>
      </c>
      <c r="J45" s="6" t="s">
        <v>618</v>
      </c>
      <c r="K45" s="7" t="s">
        <v>24</v>
      </c>
      <c r="L45" s="7"/>
      <c r="M45" s="7"/>
      <c r="N45" s="7" t="s">
        <v>25</v>
      </c>
      <c r="O45" s="7"/>
      <c r="P45" s="7">
        <f t="shared" si="0"/>
        <v>0</v>
      </c>
      <c r="Q45" s="7">
        <v>120</v>
      </c>
      <c r="R45" s="7">
        <v>1</v>
      </c>
      <c r="S45" s="7">
        <v>3</v>
      </c>
      <c r="T45" s="7" t="s">
        <v>51</v>
      </c>
      <c r="U45" s="7"/>
      <c r="V45" s="7"/>
      <c r="W45" s="7">
        <f t="shared" si="11"/>
        <v>231825</v>
      </c>
      <c r="X45" s="7">
        <v>42225</v>
      </c>
      <c r="Y45" s="7"/>
      <c r="Z45" s="7"/>
      <c r="AA45" s="7"/>
      <c r="AB45" s="7"/>
      <c r="AC45" s="7">
        <v>150000</v>
      </c>
      <c r="AD45" s="7"/>
      <c r="AE45" s="7">
        <v>39600</v>
      </c>
      <c r="AF45" s="7">
        <f t="shared" si="2"/>
        <v>32</v>
      </c>
      <c r="AG45" s="7">
        <v>8</v>
      </c>
      <c r="AH45" s="7"/>
      <c r="AI45" s="7"/>
      <c r="AJ45" s="7"/>
      <c r="AK45" s="7"/>
      <c r="AL45" s="7">
        <v>15</v>
      </c>
      <c r="AM45" s="7"/>
      <c r="AN45" s="7">
        <v>9</v>
      </c>
      <c r="AO45" s="7">
        <f t="shared" si="3"/>
        <v>5278.125</v>
      </c>
      <c r="AP45" s="7">
        <f t="shared" si="4"/>
        <v>0</v>
      </c>
      <c r="AQ45" s="7">
        <f t="shared" si="5"/>
        <v>0</v>
      </c>
      <c r="AR45" s="7">
        <f t="shared" si="6"/>
        <v>0</v>
      </c>
      <c r="AS45" s="7">
        <f t="shared" si="7"/>
        <v>0</v>
      </c>
      <c r="AT45" s="7">
        <f t="shared" si="8"/>
        <v>10000</v>
      </c>
      <c r="AU45" s="7">
        <f t="shared" si="9"/>
        <v>0</v>
      </c>
      <c r="AV45" s="30">
        <f t="shared" si="10"/>
        <v>4400</v>
      </c>
      <c r="AW45" s="33"/>
      <c r="AX45" s="7"/>
      <c r="AY45" s="7"/>
      <c r="AZ45" s="34"/>
      <c r="BA45" s="33"/>
      <c r="BB45" s="7"/>
      <c r="BC45" s="34"/>
      <c r="BD45" s="33"/>
      <c r="BE45" s="7"/>
      <c r="BF45" s="34"/>
      <c r="BG45" s="33"/>
      <c r="BH45" s="7"/>
      <c r="BI45" s="34"/>
      <c r="BJ45" s="33"/>
      <c r="BK45" s="7"/>
      <c r="BL45" s="34"/>
      <c r="BM45" s="33"/>
      <c r="BN45" s="7"/>
      <c r="BO45" s="34"/>
      <c r="BP45" s="39"/>
      <c r="BQ45" s="7"/>
    </row>
    <row r="46" spans="1:69" s="1" customFormat="1">
      <c r="A46" s="5" t="s">
        <v>31</v>
      </c>
      <c r="B46" s="5" t="s">
        <v>30</v>
      </c>
      <c r="C46" s="5" t="s">
        <v>512</v>
      </c>
      <c r="D46" s="5" t="s">
        <v>513</v>
      </c>
      <c r="E46" s="6" t="s">
        <v>517</v>
      </c>
      <c r="F46" s="5" t="s">
        <v>518</v>
      </c>
      <c r="G46" s="5" t="s">
        <v>20</v>
      </c>
      <c r="H46" s="7"/>
      <c r="I46" s="5" t="s">
        <v>617</v>
      </c>
      <c r="J46" s="6" t="s">
        <v>618</v>
      </c>
      <c r="K46" s="7" t="s">
        <v>24</v>
      </c>
      <c r="L46" s="7"/>
      <c r="M46" s="7"/>
      <c r="N46" s="7" t="s">
        <v>25</v>
      </c>
      <c r="O46" s="7"/>
      <c r="P46" s="7">
        <f t="shared" si="0"/>
        <v>0</v>
      </c>
      <c r="Q46" s="7">
        <v>80</v>
      </c>
      <c r="R46" s="7">
        <v>1</v>
      </c>
      <c r="S46" s="7">
        <v>0</v>
      </c>
      <c r="T46" s="7" t="s">
        <v>51</v>
      </c>
      <c r="U46" s="7"/>
      <c r="V46" s="7"/>
      <c r="W46" s="7">
        <f t="shared" si="11"/>
        <v>273195</v>
      </c>
      <c r="X46" s="7">
        <v>137395</v>
      </c>
      <c r="Y46" s="7">
        <v>18000</v>
      </c>
      <c r="Z46" s="7">
        <v>36600</v>
      </c>
      <c r="AA46" s="7"/>
      <c r="AB46" s="7"/>
      <c r="AC46" s="7">
        <v>61200</v>
      </c>
      <c r="AD46" s="7"/>
      <c r="AE46" s="7">
        <v>20000</v>
      </c>
      <c r="AF46" s="7">
        <f t="shared" si="2"/>
        <v>41</v>
      </c>
      <c r="AG46" s="7">
        <v>21</v>
      </c>
      <c r="AH46" s="7">
        <v>3</v>
      </c>
      <c r="AI46" s="7">
        <v>6</v>
      </c>
      <c r="AJ46" s="7"/>
      <c r="AK46" s="7"/>
      <c r="AL46" s="7">
        <v>6</v>
      </c>
      <c r="AM46" s="7"/>
      <c r="AN46" s="7">
        <v>5</v>
      </c>
      <c r="AO46" s="7">
        <f t="shared" si="3"/>
        <v>6542.6190476190477</v>
      </c>
      <c r="AP46" s="7">
        <f t="shared" si="4"/>
        <v>6000</v>
      </c>
      <c r="AQ46" s="7">
        <f t="shared" si="5"/>
        <v>6100</v>
      </c>
      <c r="AR46" s="7">
        <f t="shared" si="6"/>
        <v>0</v>
      </c>
      <c r="AS46" s="7">
        <f t="shared" si="7"/>
        <v>0</v>
      </c>
      <c r="AT46" s="7">
        <f t="shared" si="8"/>
        <v>10200</v>
      </c>
      <c r="AU46" s="7">
        <f t="shared" si="9"/>
        <v>0</v>
      </c>
      <c r="AV46" s="30">
        <f t="shared" si="10"/>
        <v>4000</v>
      </c>
      <c r="AW46" s="33"/>
      <c r="AX46" s="7"/>
      <c r="AY46" s="7"/>
      <c r="AZ46" s="34"/>
      <c r="BA46" s="33"/>
      <c r="BB46" s="7"/>
      <c r="BC46" s="34"/>
      <c r="BD46" s="33"/>
      <c r="BE46" s="7"/>
      <c r="BF46" s="34"/>
      <c r="BG46" s="33"/>
      <c r="BH46" s="7"/>
      <c r="BI46" s="34"/>
      <c r="BJ46" s="33"/>
      <c r="BK46" s="7"/>
      <c r="BL46" s="34"/>
      <c r="BM46" s="33"/>
      <c r="BN46" s="7"/>
      <c r="BO46" s="34"/>
      <c r="BP46" s="39"/>
      <c r="BQ46" s="7"/>
    </row>
    <row r="47" spans="1:69" s="1" customFormat="1">
      <c r="A47" s="5" t="s">
        <v>31</v>
      </c>
      <c r="B47" s="5" t="s">
        <v>30</v>
      </c>
      <c r="C47" s="5" t="s">
        <v>512</v>
      </c>
      <c r="D47" s="5" t="s">
        <v>513</v>
      </c>
      <c r="E47" s="6" t="s">
        <v>521</v>
      </c>
      <c r="F47" s="5" t="s">
        <v>218</v>
      </c>
      <c r="G47" s="5" t="s">
        <v>20</v>
      </c>
      <c r="H47" s="7"/>
      <c r="I47" s="5" t="s">
        <v>617</v>
      </c>
      <c r="J47" s="6" t="s">
        <v>618</v>
      </c>
      <c r="K47" s="7" t="s">
        <v>24</v>
      </c>
      <c r="L47" s="7"/>
      <c r="M47" s="7"/>
      <c r="N47" s="7" t="s">
        <v>25</v>
      </c>
      <c r="O47" s="7"/>
      <c r="P47" s="7">
        <f t="shared" si="0"/>
        <v>0</v>
      </c>
      <c r="Q47" s="7">
        <v>80</v>
      </c>
      <c r="R47" s="7">
        <v>1</v>
      </c>
      <c r="S47" s="7">
        <v>0</v>
      </c>
      <c r="T47" s="7" t="s">
        <v>51</v>
      </c>
      <c r="U47" s="7"/>
      <c r="V47" s="7"/>
      <c r="W47" s="7">
        <f t="shared" si="11"/>
        <v>260125</v>
      </c>
      <c r="X47" s="7">
        <v>128525</v>
      </c>
      <c r="Y47" s="7">
        <v>24400</v>
      </c>
      <c r="Z47" s="7">
        <v>37200</v>
      </c>
      <c r="AA47" s="7"/>
      <c r="AB47" s="7"/>
      <c r="AC47" s="7">
        <v>47500</v>
      </c>
      <c r="AD47" s="7"/>
      <c r="AE47" s="7">
        <v>22500</v>
      </c>
      <c r="AF47" s="7">
        <f t="shared" si="2"/>
        <v>39</v>
      </c>
      <c r="AG47" s="7">
        <v>19</v>
      </c>
      <c r="AH47" s="7">
        <v>4</v>
      </c>
      <c r="AI47" s="7">
        <v>6</v>
      </c>
      <c r="AJ47" s="7"/>
      <c r="AK47" s="7"/>
      <c r="AL47" s="7">
        <v>5</v>
      </c>
      <c r="AM47" s="7"/>
      <c r="AN47" s="7">
        <v>5</v>
      </c>
      <c r="AO47" s="7">
        <f t="shared" si="3"/>
        <v>6764.4736842105267</v>
      </c>
      <c r="AP47" s="7">
        <f t="shared" si="4"/>
        <v>6100</v>
      </c>
      <c r="AQ47" s="7">
        <f t="shared" si="5"/>
        <v>6200</v>
      </c>
      <c r="AR47" s="7">
        <f t="shared" si="6"/>
        <v>0</v>
      </c>
      <c r="AS47" s="7">
        <f t="shared" si="7"/>
        <v>0</v>
      </c>
      <c r="AT47" s="7">
        <f t="shared" si="8"/>
        <v>9500</v>
      </c>
      <c r="AU47" s="7">
        <f t="shared" si="9"/>
        <v>0</v>
      </c>
      <c r="AV47" s="30">
        <f t="shared" si="10"/>
        <v>4500</v>
      </c>
      <c r="AW47" s="33"/>
      <c r="AX47" s="7"/>
      <c r="AY47" s="7"/>
      <c r="AZ47" s="34"/>
      <c r="BA47" s="33"/>
      <c r="BB47" s="7"/>
      <c r="BC47" s="34"/>
      <c r="BD47" s="33"/>
      <c r="BE47" s="7"/>
      <c r="BF47" s="34"/>
      <c r="BG47" s="33"/>
      <c r="BH47" s="7"/>
      <c r="BI47" s="34"/>
      <c r="BJ47" s="33"/>
      <c r="BK47" s="7"/>
      <c r="BL47" s="34"/>
      <c r="BM47" s="33"/>
      <c r="BN47" s="7"/>
      <c r="BO47" s="34"/>
      <c r="BP47" s="39"/>
      <c r="BQ47" s="7"/>
    </row>
    <row r="48" spans="1:69" s="1" customFormat="1">
      <c r="A48" s="5" t="s">
        <v>31</v>
      </c>
      <c r="B48" s="5" t="s">
        <v>30</v>
      </c>
      <c r="C48" s="5" t="s">
        <v>512</v>
      </c>
      <c r="D48" s="5" t="s">
        <v>513</v>
      </c>
      <c r="E48" s="6" t="s">
        <v>522</v>
      </c>
      <c r="F48" s="5" t="s">
        <v>260</v>
      </c>
      <c r="G48" s="5" t="s">
        <v>20</v>
      </c>
      <c r="H48" s="7"/>
      <c r="I48" s="5" t="s">
        <v>617</v>
      </c>
      <c r="J48" s="6" t="s">
        <v>618</v>
      </c>
      <c r="K48" s="7" t="s">
        <v>24</v>
      </c>
      <c r="L48" s="7"/>
      <c r="M48" s="7"/>
      <c r="N48" s="7" t="s">
        <v>25</v>
      </c>
      <c r="O48" s="7"/>
      <c r="P48" s="7">
        <f t="shared" si="0"/>
        <v>0</v>
      </c>
      <c r="Q48" s="7">
        <v>120</v>
      </c>
      <c r="R48" s="7">
        <v>1</v>
      </c>
      <c r="S48" s="7">
        <v>5</v>
      </c>
      <c r="T48" s="7" t="s">
        <v>51</v>
      </c>
      <c r="U48" s="7"/>
      <c r="V48" s="7"/>
      <c r="W48" s="7">
        <f t="shared" si="11"/>
        <v>174260</v>
      </c>
      <c r="X48" s="7">
        <v>96360</v>
      </c>
      <c r="Y48" s="7">
        <v>24800</v>
      </c>
      <c r="Z48" s="7">
        <v>28500</v>
      </c>
      <c r="AA48" s="7"/>
      <c r="AB48" s="7"/>
      <c r="AC48" s="7"/>
      <c r="AD48" s="7"/>
      <c r="AE48" s="7">
        <v>24600</v>
      </c>
      <c r="AF48" s="7">
        <f t="shared" si="2"/>
        <v>29</v>
      </c>
      <c r="AG48" s="7">
        <v>14</v>
      </c>
      <c r="AH48" s="7">
        <v>4</v>
      </c>
      <c r="AI48" s="7">
        <v>5</v>
      </c>
      <c r="AJ48" s="7"/>
      <c r="AK48" s="7"/>
      <c r="AL48" s="7"/>
      <c r="AM48" s="7"/>
      <c r="AN48" s="7">
        <v>6</v>
      </c>
      <c r="AO48" s="7">
        <f t="shared" si="3"/>
        <v>6882.8571428571431</v>
      </c>
      <c r="AP48" s="7">
        <f t="shared" si="4"/>
        <v>6200</v>
      </c>
      <c r="AQ48" s="7">
        <f t="shared" si="5"/>
        <v>5700</v>
      </c>
      <c r="AR48" s="7">
        <f t="shared" si="6"/>
        <v>0</v>
      </c>
      <c r="AS48" s="7">
        <f t="shared" si="7"/>
        <v>0</v>
      </c>
      <c r="AT48" s="7">
        <f t="shared" si="8"/>
        <v>0</v>
      </c>
      <c r="AU48" s="7">
        <f t="shared" si="9"/>
        <v>0</v>
      </c>
      <c r="AV48" s="30">
        <f t="shared" si="10"/>
        <v>4100</v>
      </c>
      <c r="AW48" s="33"/>
      <c r="AX48" s="7"/>
      <c r="AY48" s="7"/>
      <c r="AZ48" s="34"/>
      <c r="BA48" s="33"/>
      <c r="BB48" s="7"/>
      <c r="BC48" s="34"/>
      <c r="BD48" s="33"/>
      <c r="BE48" s="7"/>
      <c r="BF48" s="34"/>
      <c r="BG48" s="33"/>
      <c r="BH48" s="7"/>
      <c r="BI48" s="34"/>
      <c r="BJ48" s="33"/>
      <c r="BK48" s="7"/>
      <c r="BL48" s="34"/>
      <c r="BM48" s="33"/>
      <c r="BN48" s="7"/>
      <c r="BO48" s="34"/>
      <c r="BP48" s="39"/>
      <c r="BQ48" s="7"/>
    </row>
    <row r="49" spans="1:70" s="1" customFormat="1">
      <c r="A49" s="5" t="s">
        <v>31</v>
      </c>
      <c r="B49" s="5" t="s">
        <v>30</v>
      </c>
      <c r="C49" s="5" t="s">
        <v>32</v>
      </c>
      <c r="D49" s="5" t="s">
        <v>33</v>
      </c>
      <c r="E49" s="6" t="s">
        <v>523</v>
      </c>
      <c r="F49" s="5" t="s">
        <v>524</v>
      </c>
      <c r="G49" s="5" t="s">
        <v>20</v>
      </c>
      <c r="H49" s="7"/>
      <c r="I49" s="5" t="s">
        <v>617</v>
      </c>
      <c r="J49" s="6" t="s">
        <v>618</v>
      </c>
      <c r="K49" s="7" t="s">
        <v>24</v>
      </c>
      <c r="L49" s="7"/>
      <c r="M49" s="7"/>
      <c r="N49" s="7" t="s">
        <v>25</v>
      </c>
      <c r="O49" s="7"/>
      <c r="P49" s="7">
        <f t="shared" si="0"/>
        <v>0</v>
      </c>
      <c r="Q49" s="7">
        <v>100</v>
      </c>
      <c r="R49" s="7">
        <v>1</v>
      </c>
      <c r="S49" s="7">
        <v>2</v>
      </c>
      <c r="T49" s="7" t="s">
        <v>51</v>
      </c>
      <c r="U49" s="7"/>
      <c r="V49" s="7"/>
      <c r="W49" s="7">
        <f t="shared" si="11"/>
        <v>413540</v>
      </c>
      <c r="X49" s="7">
        <v>190540</v>
      </c>
      <c r="Y49" s="7">
        <v>37200</v>
      </c>
      <c r="Z49" s="7">
        <v>55000</v>
      </c>
      <c r="AA49" s="7"/>
      <c r="AB49" s="7"/>
      <c r="AC49" s="7">
        <v>84000</v>
      </c>
      <c r="AD49" s="7"/>
      <c r="AE49" s="7">
        <v>46800</v>
      </c>
      <c r="AF49" s="7">
        <f t="shared" si="2"/>
        <v>64</v>
      </c>
      <c r="AG49" s="7">
        <v>28</v>
      </c>
      <c r="AH49" s="7">
        <v>6</v>
      </c>
      <c r="AI49" s="7">
        <v>10</v>
      </c>
      <c r="AJ49" s="7"/>
      <c r="AK49" s="7"/>
      <c r="AL49" s="7">
        <v>8</v>
      </c>
      <c r="AM49" s="7"/>
      <c r="AN49" s="7">
        <v>12</v>
      </c>
      <c r="AO49" s="7">
        <f t="shared" si="3"/>
        <v>6805</v>
      </c>
      <c r="AP49" s="7">
        <f t="shared" si="4"/>
        <v>6200</v>
      </c>
      <c r="AQ49" s="7">
        <f t="shared" si="5"/>
        <v>5500</v>
      </c>
      <c r="AR49" s="7">
        <f t="shared" si="6"/>
        <v>0</v>
      </c>
      <c r="AS49" s="7">
        <f t="shared" si="7"/>
        <v>0</v>
      </c>
      <c r="AT49" s="7">
        <f t="shared" si="8"/>
        <v>10500</v>
      </c>
      <c r="AU49" s="7">
        <f t="shared" si="9"/>
        <v>0</v>
      </c>
      <c r="AV49" s="30">
        <f t="shared" si="10"/>
        <v>3900</v>
      </c>
      <c r="AW49" s="33"/>
      <c r="AX49" s="7"/>
      <c r="AY49" s="7"/>
      <c r="AZ49" s="34"/>
      <c r="BA49" s="33"/>
      <c r="BB49" s="7"/>
      <c r="BC49" s="34"/>
      <c r="BD49" s="33"/>
      <c r="BE49" s="7"/>
      <c r="BF49" s="34"/>
      <c r="BG49" s="33"/>
      <c r="BH49" s="7"/>
      <c r="BI49" s="34"/>
      <c r="BJ49" s="33"/>
      <c r="BK49" s="7"/>
      <c r="BL49" s="34"/>
      <c r="BM49" s="33"/>
      <c r="BN49" s="7"/>
      <c r="BO49" s="34"/>
      <c r="BP49" s="39"/>
      <c r="BQ49" s="7"/>
      <c r="BR49" s="11"/>
    </row>
    <row r="50" spans="1:70" s="1" customFormat="1">
      <c r="A50" s="5" t="s">
        <v>31</v>
      </c>
      <c r="B50" s="5" t="s">
        <v>31</v>
      </c>
      <c r="C50" s="5" t="s">
        <v>207</v>
      </c>
      <c r="D50" s="5" t="s">
        <v>208</v>
      </c>
      <c r="E50" s="6" t="s">
        <v>537</v>
      </c>
      <c r="F50" s="5" t="s">
        <v>538</v>
      </c>
      <c r="G50" s="5" t="s">
        <v>20</v>
      </c>
      <c r="H50" s="7"/>
      <c r="I50" s="5" t="s">
        <v>617</v>
      </c>
      <c r="J50" s="6" t="s">
        <v>618</v>
      </c>
      <c r="K50" s="7" t="s">
        <v>24</v>
      </c>
      <c r="L50" s="7"/>
      <c r="M50" s="7"/>
      <c r="N50" s="7" t="s">
        <v>25</v>
      </c>
      <c r="O50" s="7"/>
      <c r="P50" s="7">
        <f t="shared" si="0"/>
        <v>0</v>
      </c>
      <c r="Q50" s="7">
        <v>120</v>
      </c>
      <c r="R50" s="7">
        <v>1</v>
      </c>
      <c r="S50" s="7">
        <v>0</v>
      </c>
      <c r="T50" s="7" t="s">
        <v>51</v>
      </c>
      <c r="U50" s="7"/>
      <c r="V50" s="7"/>
      <c r="W50" s="7">
        <f t="shared" si="11"/>
        <v>238740</v>
      </c>
      <c r="X50" s="7">
        <v>105040</v>
      </c>
      <c r="Y50" s="7">
        <v>42000</v>
      </c>
      <c r="Z50" s="7">
        <v>23200</v>
      </c>
      <c r="AA50" s="7"/>
      <c r="AB50" s="7"/>
      <c r="AC50" s="7">
        <v>40500</v>
      </c>
      <c r="AD50" s="7"/>
      <c r="AE50" s="7">
        <v>28000</v>
      </c>
      <c r="AF50" s="7">
        <f t="shared" si="2"/>
        <v>40</v>
      </c>
      <c r="AG50" s="7">
        <v>17</v>
      </c>
      <c r="AH50" s="7">
        <v>7</v>
      </c>
      <c r="AI50" s="7">
        <v>4</v>
      </c>
      <c r="AJ50" s="7"/>
      <c r="AK50" s="7"/>
      <c r="AL50" s="7">
        <v>5</v>
      </c>
      <c r="AM50" s="7"/>
      <c r="AN50" s="7">
        <v>7</v>
      </c>
      <c r="AO50" s="7">
        <f t="shared" si="3"/>
        <v>6178.8235294117649</v>
      </c>
      <c r="AP50" s="7">
        <f t="shared" si="4"/>
        <v>6000</v>
      </c>
      <c r="AQ50" s="7">
        <f t="shared" si="5"/>
        <v>5800</v>
      </c>
      <c r="AR50" s="7">
        <f t="shared" si="6"/>
        <v>0</v>
      </c>
      <c r="AS50" s="7">
        <f t="shared" si="7"/>
        <v>0</v>
      </c>
      <c r="AT50" s="7">
        <f t="shared" si="8"/>
        <v>8100</v>
      </c>
      <c r="AU50" s="7">
        <f t="shared" si="9"/>
        <v>0</v>
      </c>
      <c r="AV50" s="30">
        <f t="shared" si="10"/>
        <v>4000</v>
      </c>
      <c r="AW50" s="33"/>
      <c r="AX50" s="7"/>
      <c r="AY50" s="7"/>
      <c r="AZ50" s="34"/>
      <c r="BA50" s="33"/>
      <c r="BB50" s="7"/>
      <c r="BC50" s="34"/>
      <c r="BD50" s="33"/>
      <c r="BE50" s="7"/>
      <c r="BF50" s="34"/>
      <c r="BG50" s="33"/>
      <c r="BH50" s="7"/>
      <c r="BI50" s="34"/>
      <c r="BJ50" s="33"/>
      <c r="BK50" s="7"/>
      <c r="BL50" s="34"/>
      <c r="BM50" s="33"/>
      <c r="BN50" s="7"/>
      <c r="BO50" s="34"/>
      <c r="BP50" s="39"/>
      <c r="BQ50" s="7"/>
      <c r="BR50" s="11"/>
    </row>
    <row r="51" spans="1:70" s="1" customFormat="1">
      <c r="A51" s="5" t="s">
        <v>31</v>
      </c>
      <c r="B51" s="5" t="s">
        <v>31</v>
      </c>
      <c r="C51" s="5" t="s">
        <v>207</v>
      </c>
      <c r="D51" s="5" t="s">
        <v>208</v>
      </c>
      <c r="E51" s="6" t="s">
        <v>539</v>
      </c>
      <c r="F51" s="5" t="s">
        <v>540</v>
      </c>
      <c r="G51" s="5" t="s">
        <v>20</v>
      </c>
      <c r="H51" s="7"/>
      <c r="I51" s="5" t="s">
        <v>617</v>
      </c>
      <c r="J51" s="6" t="s">
        <v>618</v>
      </c>
      <c r="K51" s="7" t="s">
        <v>24</v>
      </c>
      <c r="L51" s="7"/>
      <c r="M51" s="7"/>
      <c r="N51" s="7" t="s">
        <v>25</v>
      </c>
      <c r="O51" s="7"/>
      <c r="P51" s="7">
        <f t="shared" si="0"/>
        <v>0</v>
      </c>
      <c r="Q51" s="7">
        <v>120</v>
      </c>
      <c r="R51" s="7">
        <v>1</v>
      </c>
      <c r="S51" s="7">
        <v>2</v>
      </c>
      <c r="T51" s="7" t="s">
        <v>51</v>
      </c>
      <c r="U51" s="7"/>
      <c r="V51" s="7"/>
      <c r="W51" s="7">
        <f t="shared" si="11"/>
        <v>314097</v>
      </c>
      <c r="X51" s="7">
        <v>87997</v>
      </c>
      <c r="Y51" s="7">
        <v>42000</v>
      </c>
      <c r="Z51" s="7">
        <v>48800</v>
      </c>
      <c r="AA51" s="7"/>
      <c r="AB51" s="7"/>
      <c r="AC51" s="7">
        <v>102000</v>
      </c>
      <c r="AD51" s="7"/>
      <c r="AE51" s="7">
        <v>33300</v>
      </c>
      <c r="AF51" s="7">
        <f t="shared" si="2"/>
        <v>49</v>
      </c>
      <c r="AG51" s="7">
        <v>13</v>
      </c>
      <c r="AH51" s="7">
        <v>7</v>
      </c>
      <c r="AI51" s="7">
        <v>8</v>
      </c>
      <c r="AJ51" s="7"/>
      <c r="AK51" s="7"/>
      <c r="AL51" s="7">
        <v>12</v>
      </c>
      <c r="AM51" s="7"/>
      <c r="AN51" s="7">
        <v>9</v>
      </c>
      <c r="AO51" s="7">
        <f t="shared" si="3"/>
        <v>6769</v>
      </c>
      <c r="AP51" s="7">
        <f t="shared" si="4"/>
        <v>6000</v>
      </c>
      <c r="AQ51" s="7">
        <f t="shared" si="5"/>
        <v>6100</v>
      </c>
      <c r="AR51" s="7">
        <f t="shared" si="6"/>
        <v>0</v>
      </c>
      <c r="AS51" s="7">
        <f t="shared" si="7"/>
        <v>0</v>
      </c>
      <c r="AT51" s="7">
        <f t="shared" si="8"/>
        <v>8500</v>
      </c>
      <c r="AU51" s="7">
        <f t="shared" si="9"/>
        <v>0</v>
      </c>
      <c r="AV51" s="30">
        <f t="shared" si="10"/>
        <v>3700</v>
      </c>
      <c r="AW51" s="33"/>
      <c r="AX51" s="7"/>
      <c r="AY51" s="7"/>
      <c r="AZ51" s="34"/>
      <c r="BA51" s="33"/>
      <c r="BB51" s="7"/>
      <c r="BC51" s="34"/>
      <c r="BD51" s="33"/>
      <c r="BE51" s="7"/>
      <c r="BF51" s="34"/>
      <c r="BG51" s="33"/>
      <c r="BH51" s="7"/>
      <c r="BI51" s="34"/>
      <c r="BJ51" s="33"/>
      <c r="BK51" s="7"/>
      <c r="BL51" s="34"/>
      <c r="BM51" s="33"/>
      <c r="BN51" s="7"/>
      <c r="BO51" s="34"/>
      <c r="BP51" s="39"/>
      <c r="BQ51" s="7"/>
      <c r="BR51" s="11"/>
    </row>
    <row r="52" spans="1:70" s="1" customFormat="1">
      <c r="A52" s="5" t="s">
        <v>31</v>
      </c>
      <c r="B52" s="5" t="s">
        <v>31</v>
      </c>
      <c r="C52" s="5" t="s">
        <v>207</v>
      </c>
      <c r="D52" s="5" t="s">
        <v>208</v>
      </c>
      <c r="E52" s="6" t="s">
        <v>541</v>
      </c>
      <c r="F52" s="5" t="s">
        <v>230</v>
      </c>
      <c r="G52" s="5" t="s">
        <v>20</v>
      </c>
      <c r="H52" s="7"/>
      <c r="I52" s="5" t="s">
        <v>617</v>
      </c>
      <c r="J52" s="6" t="s">
        <v>618</v>
      </c>
      <c r="K52" s="7" t="s">
        <v>24</v>
      </c>
      <c r="L52" s="7"/>
      <c r="M52" s="7"/>
      <c r="N52" s="7" t="s">
        <v>25</v>
      </c>
      <c r="O52" s="7"/>
      <c r="P52" s="7">
        <f t="shared" si="0"/>
        <v>0</v>
      </c>
      <c r="Q52" s="7">
        <v>120</v>
      </c>
      <c r="R52" s="7">
        <v>1</v>
      </c>
      <c r="S52" s="7">
        <v>0</v>
      </c>
      <c r="T52" s="7" t="s">
        <v>51</v>
      </c>
      <c r="U52" s="7"/>
      <c r="V52" s="7"/>
      <c r="W52" s="7">
        <f t="shared" si="11"/>
        <v>125820</v>
      </c>
      <c r="X52" s="7">
        <v>46920</v>
      </c>
      <c r="Y52" s="7">
        <v>17400</v>
      </c>
      <c r="Z52" s="7">
        <v>24000</v>
      </c>
      <c r="AA52" s="7"/>
      <c r="AB52" s="7"/>
      <c r="AC52" s="7">
        <v>25800</v>
      </c>
      <c r="AD52" s="7"/>
      <c r="AE52" s="7">
        <v>11700</v>
      </c>
      <c r="AF52" s="7">
        <f t="shared" si="2"/>
        <v>23</v>
      </c>
      <c r="AG52" s="7">
        <v>9</v>
      </c>
      <c r="AH52" s="7">
        <v>4</v>
      </c>
      <c r="AI52" s="7">
        <v>4</v>
      </c>
      <c r="AJ52" s="7"/>
      <c r="AK52" s="7"/>
      <c r="AL52" s="7">
        <v>3</v>
      </c>
      <c r="AM52" s="7"/>
      <c r="AN52" s="7">
        <v>3</v>
      </c>
      <c r="AO52" s="7">
        <f t="shared" si="3"/>
        <v>5213.333333333333</v>
      </c>
      <c r="AP52" s="7">
        <f t="shared" si="4"/>
        <v>4350</v>
      </c>
      <c r="AQ52" s="7">
        <f t="shared" si="5"/>
        <v>6000</v>
      </c>
      <c r="AR52" s="7">
        <f t="shared" si="6"/>
        <v>0</v>
      </c>
      <c r="AS52" s="7">
        <f t="shared" si="7"/>
        <v>0</v>
      </c>
      <c r="AT52" s="7">
        <f t="shared" si="8"/>
        <v>8600</v>
      </c>
      <c r="AU52" s="7">
        <f t="shared" si="9"/>
        <v>0</v>
      </c>
      <c r="AV52" s="30">
        <f t="shared" si="10"/>
        <v>3900</v>
      </c>
      <c r="AW52" s="33"/>
      <c r="AX52" s="7"/>
      <c r="AY52" s="7"/>
      <c r="AZ52" s="34"/>
      <c r="BA52" s="33"/>
      <c r="BB52" s="7"/>
      <c r="BC52" s="34"/>
      <c r="BD52" s="33"/>
      <c r="BE52" s="7"/>
      <c r="BF52" s="34"/>
      <c r="BG52" s="33"/>
      <c r="BH52" s="7"/>
      <c r="BI52" s="34"/>
      <c r="BJ52" s="33"/>
      <c r="BK52" s="7"/>
      <c r="BL52" s="34"/>
      <c r="BM52" s="33"/>
      <c r="BN52" s="7"/>
      <c r="BO52" s="34"/>
      <c r="BP52" s="39"/>
      <c r="BQ52" s="7"/>
      <c r="BR52" s="11"/>
    </row>
    <row r="53" spans="1:70" s="1" customFormat="1">
      <c r="A53" s="5" t="s">
        <v>31</v>
      </c>
      <c r="B53" s="5" t="s">
        <v>31</v>
      </c>
      <c r="C53" s="5" t="s">
        <v>89</v>
      </c>
      <c r="D53" s="5" t="s">
        <v>90</v>
      </c>
      <c r="E53" s="6" t="s">
        <v>545</v>
      </c>
      <c r="F53" s="5" t="s">
        <v>546</v>
      </c>
      <c r="G53" s="5" t="s">
        <v>42</v>
      </c>
      <c r="H53" s="7"/>
      <c r="I53" s="5" t="s">
        <v>617</v>
      </c>
      <c r="J53" s="6" t="s">
        <v>618</v>
      </c>
      <c r="K53" s="7" t="s">
        <v>28</v>
      </c>
      <c r="L53" s="7" t="s">
        <v>547</v>
      </c>
      <c r="M53" s="7"/>
      <c r="N53" s="7" t="s">
        <v>25</v>
      </c>
      <c r="O53" s="7"/>
      <c r="P53" s="7">
        <f t="shared" si="0"/>
        <v>0</v>
      </c>
      <c r="Q53" s="7">
        <v>350</v>
      </c>
      <c r="R53" s="7">
        <v>2</v>
      </c>
      <c r="S53" s="7">
        <v>6</v>
      </c>
      <c r="T53" s="7" t="s">
        <v>51</v>
      </c>
      <c r="U53" s="7"/>
      <c r="V53" s="7"/>
      <c r="W53" s="7">
        <f t="shared" si="11"/>
        <v>1381894</v>
      </c>
      <c r="X53" s="7">
        <v>197094</v>
      </c>
      <c r="Y53" s="7"/>
      <c r="Z53" s="7"/>
      <c r="AA53" s="7"/>
      <c r="AB53" s="7"/>
      <c r="AC53" s="7">
        <v>1184800</v>
      </c>
      <c r="AD53" s="7"/>
      <c r="AE53" s="7"/>
      <c r="AF53" s="7">
        <f t="shared" si="2"/>
        <v>162</v>
      </c>
      <c r="AG53" s="7">
        <v>32</v>
      </c>
      <c r="AH53" s="7"/>
      <c r="AI53" s="7"/>
      <c r="AJ53" s="7"/>
      <c r="AK53" s="7"/>
      <c r="AL53" s="7">
        <v>130</v>
      </c>
      <c r="AM53" s="7"/>
      <c r="AN53" s="7"/>
      <c r="AO53" s="7">
        <f t="shared" si="3"/>
        <v>6159.1875</v>
      </c>
      <c r="AP53" s="7">
        <f t="shared" si="4"/>
        <v>0</v>
      </c>
      <c r="AQ53" s="7">
        <f t="shared" si="5"/>
        <v>0</v>
      </c>
      <c r="AR53" s="7">
        <f t="shared" si="6"/>
        <v>0</v>
      </c>
      <c r="AS53" s="7">
        <f t="shared" si="7"/>
        <v>0</v>
      </c>
      <c r="AT53" s="7">
        <f t="shared" si="8"/>
        <v>9113.8461538461543</v>
      </c>
      <c r="AU53" s="7">
        <f t="shared" si="9"/>
        <v>0</v>
      </c>
      <c r="AV53" s="30">
        <f t="shared" si="10"/>
        <v>0</v>
      </c>
      <c r="AW53" s="33"/>
      <c r="AX53" s="7"/>
      <c r="AY53" s="7"/>
      <c r="AZ53" s="34"/>
      <c r="BA53" s="33"/>
      <c r="BB53" s="7"/>
      <c r="BC53" s="34"/>
      <c r="BD53" s="33"/>
      <c r="BE53" s="7"/>
      <c r="BF53" s="34"/>
      <c r="BG53" s="33"/>
      <c r="BH53" s="7"/>
      <c r="BI53" s="34"/>
      <c r="BJ53" s="33"/>
      <c r="BK53" s="7"/>
      <c r="BL53" s="34"/>
      <c r="BM53" s="33"/>
      <c r="BN53" s="7"/>
      <c r="BO53" s="34"/>
      <c r="BP53" s="39"/>
      <c r="BQ53" s="7"/>
      <c r="BR53" s="11"/>
    </row>
    <row r="54" spans="1:70" s="1" customFormat="1">
      <c r="A54" s="5" t="s">
        <v>31</v>
      </c>
      <c r="B54" s="5" t="s">
        <v>30</v>
      </c>
      <c r="C54" s="5" t="s">
        <v>512</v>
      </c>
      <c r="D54" s="5" t="s">
        <v>513</v>
      </c>
      <c r="E54" s="6" t="s">
        <v>550</v>
      </c>
      <c r="F54" s="5" t="s">
        <v>551</v>
      </c>
      <c r="G54" s="5" t="s">
        <v>20</v>
      </c>
      <c r="H54" s="7"/>
      <c r="I54" s="5" t="s">
        <v>617</v>
      </c>
      <c r="J54" s="6" t="s">
        <v>618</v>
      </c>
      <c r="K54" s="7" t="s">
        <v>24</v>
      </c>
      <c r="L54" s="7"/>
      <c r="M54" s="7"/>
      <c r="N54" s="7" t="s">
        <v>25</v>
      </c>
      <c r="O54" s="7"/>
      <c r="P54" s="7">
        <f t="shared" si="0"/>
        <v>0</v>
      </c>
      <c r="Q54" s="7">
        <v>140</v>
      </c>
      <c r="R54" s="7">
        <v>1</v>
      </c>
      <c r="S54" s="7">
        <v>5</v>
      </c>
      <c r="T54" s="7" t="s">
        <v>51</v>
      </c>
      <c r="U54" s="7"/>
      <c r="V54" s="7"/>
      <c r="W54" s="7">
        <f t="shared" si="11"/>
        <v>842569</v>
      </c>
      <c r="X54" s="7">
        <v>94569</v>
      </c>
      <c r="Y54" s="7">
        <v>227500</v>
      </c>
      <c r="Z54" s="7">
        <v>75000</v>
      </c>
      <c r="AA54" s="7"/>
      <c r="AB54" s="7"/>
      <c r="AC54" s="7">
        <v>445500</v>
      </c>
      <c r="AD54" s="7"/>
      <c r="AE54" s="7"/>
      <c r="AF54" s="7">
        <f t="shared" si="2"/>
        <v>110</v>
      </c>
      <c r="AG54" s="7">
        <v>15</v>
      </c>
      <c r="AH54" s="7">
        <v>35</v>
      </c>
      <c r="AI54" s="7">
        <v>15</v>
      </c>
      <c r="AJ54" s="7"/>
      <c r="AK54" s="7"/>
      <c r="AL54" s="7">
        <v>45</v>
      </c>
      <c r="AM54" s="7"/>
      <c r="AN54" s="7"/>
      <c r="AO54" s="7">
        <f t="shared" si="3"/>
        <v>6304.6</v>
      </c>
      <c r="AP54" s="7">
        <f t="shared" si="4"/>
        <v>6500</v>
      </c>
      <c r="AQ54" s="7">
        <f t="shared" si="5"/>
        <v>5000</v>
      </c>
      <c r="AR54" s="7">
        <f t="shared" si="6"/>
        <v>0</v>
      </c>
      <c r="AS54" s="7">
        <f t="shared" si="7"/>
        <v>0</v>
      </c>
      <c r="AT54" s="7">
        <f t="shared" si="8"/>
        <v>9900</v>
      </c>
      <c r="AU54" s="7">
        <f t="shared" si="9"/>
        <v>0</v>
      </c>
      <c r="AV54" s="30">
        <f t="shared" si="10"/>
        <v>0</v>
      </c>
      <c r="AW54" s="33"/>
      <c r="AX54" s="7"/>
      <c r="AY54" s="7"/>
      <c r="AZ54" s="34"/>
      <c r="BA54" s="33"/>
      <c r="BB54" s="7"/>
      <c r="BC54" s="34"/>
      <c r="BD54" s="33"/>
      <c r="BE54" s="7"/>
      <c r="BF54" s="34"/>
      <c r="BG54" s="33"/>
      <c r="BH54" s="7"/>
      <c r="BI54" s="34"/>
      <c r="BJ54" s="33"/>
      <c r="BK54" s="7"/>
      <c r="BL54" s="34"/>
      <c r="BM54" s="33"/>
      <c r="BN54" s="7"/>
      <c r="BO54" s="34"/>
      <c r="BP54" s="39"/>
      <c r="BQ54" s="7"/>
      <c r="BR54" s="11"/>
    </row>
    <row r="55" spans="1:70" s="1" customFormat="1">
      <c r="A55" s="5" t="s">
        <v>31</v>
      </c>
      <c r="B55" s="5" t="s">
        <v>30</v>
      </c>
      <c r="C55" s="5" t="s">
        <v>53</v>
      </c>
      <c r="D55" s="5" t="s">
        <v>54</v>
      </c>
      <c r="E55" s="6" t="s">
        <v>554</v>
      </c>
      <c r="F55" s="5" t="s">
        <v>555</v>
      </c>
      <c r="G55" s="5" t="s">
        <v>20</v>
      </c>
      <c r="H55" s="7"/>
      <c r="I55" s="5" t="s">
        <v>617</v>
      </c>
      <c r="J55" s="6" t="s">
        <v>618</v>
      </c>
      <c r="K55" s="7" t="s">
        <v>24</v>
      </c>
      <c r="L55" s="7"/>
      <c r="M55" s="7"/>
      <c r="N55" s="7" t="s">
        <v>25</v>
      </c>
      <c r="O55" s="7"/>
      <c r="P55" s="7">
        <f t="shared" si="0"/>
        <v>0</v>
      </c>
      <c r="Q55" s="7">
        <v>110</v>
      </c>
      <c r="R55" s="7">
        <v>0</v>
      </c>
      <c r="S55" s="7">
        <v>0</v>
      </c>
      <c r="T55" s="7" t="s">
        <v>23</v>
      </c>
      <c r="U55" s="7">
        <v>18415</v>
      </c>
      <c r="V55" s="7"/>
      <c r="W55" s="7">
        <f t="shared" si="11"/>
        <v>858550</v>
      </c>
      <c r="X55" s="7">
        <v>88050</v>
      </c>
      <c r="Y55" s="7">
        <v>55000</v>
      </c>
      <c r="Z55" s="7">
        <v>55000</v>
      </c>
      <c r="AA55" s="7"/>
      <c r="AB55" s="7"/>
      <c r="AC55" s="7">
        <v>580000</v>
      </c>
      <c r="AD55" s="7"/>
      <c r="AE55" s="7">
        <v>80500</v>
      </c>
      <c r="AF55" s="7">
        <f t="shared" si="2"/>
        <v>125</v>
      </c>
      <c r="AG55" s="7">
        <v>15</v>
      </c>
      <c r="AH55" s="7">
        <v>12</v>
      </c>
      <c r="AI55" s="7">
        <v>14</v>
      </c>
      <c r="AJ55" s="7"/>
      <c r="AK55" s="7"/>
      <c r="AL55" s="7">
        <v>60</v>
      </c>
      <c r="AM55" s="7"/>
      <c r="AN55" s="7">
        <v>24</v>
      </c>
      <c r="AO55" s="7">
        <f t="shared" si="3"/>
        <v>5870</v>
      </c>
      <c r="AP55" s="7">
        <f t="shared" si="4"/>
        <v>4583.333333333333</v>
      </c>
      <c r="AQ55" s="7">
        <f t="shared" si="5"/>
        <v>3928.5714285714284</v>
      </c>
      <c r="AR55" s="7">
        <f t="shared" si="6"/>
        <v>0</v>
      </c>
      <c r="AS55" s="7">
        <f t="shared" si="7"/>
        <v>0</v>
      </c>
      <c r="AT55" s="7">
        <f t="shared" si="8"/>
        <v>9666.6666666666661</v>
      </c>
      <c r="AU55" s="7">
        <f t="shared" si="9"/>
        <v>0</v>
      </c>
      <c r="AV55" s="30">
        <f t="shared" si="10"/>
        <v>3354.1666666666665</v>
      </c>
      <c r="AW55" s="33"/>
      <c r="AX55" s="7"/>
      <c r="AY55" s="7"/>
      <c r="AZ55" s="34"/>
      <c r="BA55" s="33"/>
      <c r="BB55" s="7"/>
      <c r="BC55" s="34"/>
      <c r="BD55" s="33"/>
      <c r="BE55" s="7"/>
      <c r="BF55" s="34"/>
      <c r="BG55" s="33"/>
      <c r="BH55" s="7"/>
      <c r="BI55" s="34"/>
      <c r="BJ55" s="33"/>
      <c r="BK55" s="7"/>
      <c r="BL55" s="34"/>
      <c r="BM55" s="33"/>
      <c r="BN55" s="7"/>
      <c r="BO55" s="34"/>
      <c r="BP55" s="39"/>
      <c r="BQ55" s="7"/>
      <c r="BR55" s="11"/>
    </row>
    <row r="56" spans="1:70" s="1" customFormat="1">
      <c r="A56" s="5" t="s">
        <v>31</v>
      </c>
      <c r="B56" s="5" t="s">
        <v>118</v>
      </c>
      <c r="C56" s="5" t="s">
        <v>130</v>
      </c>
      <c r="D56" s="5" t="s">
        <v>131</v>
      </c>
      <c r="E56" s="6" t="s">
        <v>558</v>
      </c>
      <c r="F56" s="5" t="s">
        <v>559</v>
      </c>
      <c r="G56" s="5" t="s">
        <v>26</v>
      </c>
      <c r="H56" s="7"/>
      <c r="I56" s="5" t="s">
        <v>617</v>
      </c>
      <c r="J56" s="6" t="s">
        <v>618</v>
      </c>
      <c r="K56" s="7" t="s">
        <v>73</v>
      </c>
      <c r="L56" s="7" t="s">
        <v>364</v>
      </c>
      <c r="M56" s="7"/>
      <c r="N56" s="7" t="s">
        <v>25</v>
      </c>
      <c r="O56" s="7"/>
      <c r="P56" s="7">
        <f t="shared" si="0"/>
        <v>0</v>
      </c>
      <c r="Q56" s="7">
        <v>60</v>
      </c>
      <c r="R56" s="7">
        <v>2</v>
      </c>
      <c r="S56" s="7">
        <v>1</v>
      </c>
      <c r="T56" s="7" t="s">
        <v>51</v>
      </c>
      <c r="U56" s="7"/>
      <c r="V56" s="7"/>
      <c r="W56" s="7">
        <f t="shared" si="11"/>
        <v>427575</v>
      </c>
      <c r="X56" s="7">
        <v>73195</v>
      </c>
      <c r="Y56" s="7">
        <v>62780</v>
      </c>
      <c r="Z56" s="7">
        <v>20500</v>
      </c>
      <c r="AA56" s="7"/>
      <c r="AB56" s="7"/>
      <c r="AC56" s="7">
        <v>256900</v>
      </c>
      <c r="AD56" s="7"/>
      <c r="AE56" s="7">
        <v>14200</v>
      </c>
      <c r="AF56" s="7">
        <f t="shared" si="2"/>
        <v>59</v>
      </c>
      <c r="AG56" s="7">
        <v>11</v>
      </c>
      <c r="AH56" s="7">
        <v>12</v>
      </c>
      <c r="AI56" s="7">
        <v>4</v>
      </c>
      <c r="AJ56" s="7"/>
      <c r="AK56" s="7"/>
      <c r="AL56" s="7">
        <v>29</v>
      </c>
      <c r="AM56" s="7"/>
      <c r="AN56" s="7">
        <v>3</v>
      </c>
      <c r="AO56" s="7">
        <f t="shared" si="3"/>
        <v>6654.090909090909</v>
      </c>
      <c r="AP56" s="7">
        <f t="shared" si="4"/>
        <v>5231.666666666667</v>
      </c>
      <c r="AQ56" s="7">
        <f t="shared" si="5"/>
        <v>5125</v>
      </c>
      <c r="AR56" s="7">
        <f t="shared" si="6"/>
        <v>0</v>
      </c>
      <c r="AS56" s="7">
        <f t="shared" si="7"/>
        <v>0</v>
      </c>
      <c r="AT56" s="7">
        <f t="shared" si="8"/>
        <v>8858.6206896551721</v>
      </c>
      <c r="AU56" s="7">
        <f t="shared" si="9"/>
        <v>0</v>
      </c>
      <c r="AV56" s="30">
        <f t="shared" si="10"/>
        <v>4733.333333333333</v>
      </c>
      <c r="AW56" s="33"/>
      <c r="AX56" s="7"/>
      <c r="AY56" s="7"/>
      <c r="AZ56" s="34"/>
      <c r="BA56" s="33"/>
      <c r="BB56" s="7"/>
      <c r="BC56" s="34"/>
      <c r="BD56" s="33"/>
      <c r="BE56" s="7"/>
      <c r="BF56" s="34"/>
      <c r="BG56" s="33"/>
      <c r="BH56" s="7"/>
      <c r="BI56" s="34"/>
      <c r="BJ56" s="33"/>
      <c r="BK56" s="7"/>
      <c r="BL56" s="34"/>
      <c r="BM56" s="33"/>
      <c r="BN56" s="7"/>
      <c r="BO56" s="34"/>
      <c r="BP56" s="39"/>
      <c r="BQ56" s="7"/>
      <c r="BR56" s="11"/>
    </row>
    <row r="57" spans="1:70" s="1" customFormat="1">
      <c r="A57" s="5" t="s">
        <v>31</v>
      </c>
      <c r="B57" s="5" t="s">
        <v>36</v>
      </c>
      <c r="C57" s="5" t="s">
        <v>106</v>
      </c>
      <c r="D57" s="5" t="s">
        <v>107</v>
      </c>
      <c r="E57" s="6" t="s">
        <v>569</v>
      </c>
      <c r="F57" s="5" t="s">
        <v>284</v>
      </c>
      <c r="G57" s="5" t="s">
        <v>57</v>
      </c>
      <c r="H57" s="7"/>
      <c r="I57" s="5" t="s">
        <v>617</v>
      </c>
      <c r="J57" s="6" t="s">
        <v>618</v>
      </c>
      <c r="K57" s="7" t="s">
        <v>24</v>
      </c>
      <c r="L57" s="7"/>
      <c r="M57" s="7"/>
      <c r="N57" s="7" t="s">
        <v>25</v>
      </c>
      <c r="O57" s="7"/>
      <c r="P57" s="7">
        <f t="shared" si="0"/>
        <v>0</v>
      </c>
      <c r="Q57" s="7">
        <v>360</v>
      </c>
      <c r="R57" s="7">
        <v>1</v>
      </c>
      <c r="S57" s="7">
        <v>0</v>
      </c>
      <c r="T57" s="7" t="s">
        <v>41</v>
      </c>
      <c r="U57" s="7">
        <v>172300</v>
      </c>
      <c r="V57" s="7"/>
      <c r="W57" s="7">
        <f t="shared" si="11"/>
        <v>588913</v>
      </c>
      <c r="X57" s="7">
        <v>298985</v>
      </c>
      <c r="Y57" s="7">
        <v>28130</v>
      </c>
      <c r="Z57" s="7">
        <v>26640</v>
      </c>
      <c r="AA57" s="7"/>
      <c r="AB57" s="7"/>
      <c r="AC57" s="7">
        <v>222384</v>
      </c>
      <c r="AD57" s="7"/>
      <c r="AE57" s="7">
        <v>12774</v>
      </c>
      <c r="AF57" s="7">
        <f t="shared" si="2"/>
        <v>83</v>
      </c>
      <c r="AG57" s="7">
        <v>46</v>
      </c>
      <c r="AH57" s="7">
        <v>5</v>
      </c>
      <c r="AI57" s="7">
        <v>5</v>
      </c>
      <c r="AJ57" s="7"/>
      <c r="AK57" s="7"/>
      <c r="AL57" s="7">
        <v>24</v>
      </c>
      <c r="AM57" s="7"/>
      <c r="AN57" s="7">
        <v>3</v>
      </c>
      <c r="AO57" s="7">
        <f t="shared" si="3"/>
        <v>6499.673913043478</v>
      </c>
      <c r="AP57" s="7">
        <f t="shared" si="4"/>
        <v>5626</v>
      </c>
      <c r="AQ57" s="7">
        <f t="shared" si="5"/>
        <v>5328</v>
      </c>
      <c r="AR57" s="7">
        <f t="shared" si="6"/>
        <v>0</v>
      </c>
      <c r="AS57" s="7">
        <f t="shared" si="7"/>
        <v>0</v>
      </c>
      <c r="AT57" s="7">
        <f t="shared" si="8"/>
        <v>9266</v>
      </c>
      <c r="AU57" s="7">
        <f t="shared" si="9"/>
        <v>0</v>
      </c>
      <c r="AV57" s="30">
        <f t="shared" si="10"/>
        <v>4258</v>
      </c>
      <c r="AW57" s="33"/>
      <c r="AX57" s="7"/>
      <c r="AY57" s="7"/>
      <c r="AZ57" s="34"/>
      <c r="BA57" s="33"/>
      <c r="BB57" s="7"/>
      <c r="BC57" s="34"/>
      <c r="BD57" s="33"/>
      <c r="BE57" s="7"/>
      <c r="BF57" s="34"/>
      <c r="BG57" s="33"/>
      <c r="BH57" s="7"/>
      <c r="BI57" s="34"/>
      <c r="BJ57" s="33"/>
      <c r="BK57" s="7"/>
      <c r="BL57" s="34"/>
      <c r="BM57" s="33"/>
      <c r="BN57" s="7"/>
      <c r="BO57" s="34"/>
      <c r="BP57" s="39"/>
      <c r="BQ57" s="7"/>
      <c r="BR57" s="11"/>
    </row>
    <row r="58" spans="1:70" s="1" customFormat="1">
      <c r="A58" s="5" t="s">
        <v>31</v>
      </c>
      <c r="B58" s="5" t="s">
        <v>36</v>
      </c>
      <c r="C58" s="5" t="s">
        <v>106</v>
      </c>
      <c r="D58" s="5" t="s">
        <v>107</v>
      </c>
      <c r="E58" s="6" t="s">
        <v>571</v>
      </c>
      <c r="F58" s="5" t="s">
        <v>572</v>
      </c>
      <c r="G58" s="5" t="s">
        <v>26</v>
      </c>
      <c r="H58" s="7"/>
      <c r="I58" s="5" t="s">
        <v>617</v>
      </c>
      <c r="J58" s="6" t="s">
        <v>618</v>
      </c>
      <c r="K58" s="7" t="s">
        <v>24</v>
      </c>
      <c r="L58" s="7"/>
      <c r="M58" s="7"/>
      <c r="N58" s="7" t="s">
        <v>25</v>
      </c>
      <c r="O58" s="7"/>
      <c r="P58" s="7">
        <f t="shared" si="0"/>
        <v>0</v>
      </c>
      <c r="Q58" s="7">
        <v>256</v>
      </c>
      <c r="R58" s="7">
        <v>1</v>
      </c>
      <c r="S58" s="7">
        <v>0</v>
      </c>
      <c r="T58" s="7" t="s">
        <v>41</v>
      </c>
      <c r="U58" s="7">
        <v>30000</v>
      </c>
      <c r="V58" s="7"/>
      <c r="W58" s="7">
        <f t="shared" si="11"/>
        <v>314930</v>
      </c>
      <c r="X58" s="7">
        <v>62610</v>
      </c>
      <c r="Y58" s="7">
        <v>22832</v>
      </c>
      <c r="Z58" s="7">
        <v>21856</v>
      </c>
      <c r="AA58" s="7"/>
      <c r="AB58" s="7"/>
      <c r="AC58" s="7">
        <v>190840</v>
      </c>
      <c r="AD58" s="7"/>
      <c r="AE58" s="7">
        <v>16792</v>
      </c>
      <c r="AF58" s="7">
        <f t="shared" si="2"/>
        <v>41</v>
      </c>
      <c r="AG58" s="7">
        <v>9</v>
      </c>
      <c r="AH58" s="7">
        <v>4</v>
      </c>
      <c r="AI58" s="7">
        <v>4</v>
      </c>
      <c r="AJ58" s="7"/>
      <c r="AK58" s="7"/>
      <c r="AL58" s="7">
        <v>20</v>
      </c>
      <c r="AM58" s="7"/>
      <c r="AN58" s="7">
        <v>4</v>
      </c>
      <c r="AO58" s="7">
        <f t="shared" si="3"/>
        <v>6956.666666666667</v>
      </c>
      <c r="AP58" s="7">
        <f t="shared" si="4"/>
        <v>5708</v>
      </c>
      <c r="AQ58" s="7">
        <f t="shared" si="5"/>
        <v>5464</v>
      </c>
      <c r="AR58" s="7">
        <f t="shared" si="6"/>
        <v>0</v>
      </c>
      <c r="AS58" s="7">
        <f t="shared" si="7"/>
        <v>0</v>
      </c>
      <c r="AT58" s="7">
        <f t="shared" si="8"/>
        <v>9542</v>
      </c>
      <c r="AU58" s="7">
        <f t="shared" si="9"/>
        <v>0</v>
      </c>
      <c r="AV58" s="30">
        <f t="shared" si="10"/>
        <v>4198</v>
      </c>
      <c r="AW58" s="33"/>
      <c r="AX58" s="7"/>
      <c r="AY58" s="7"/>
      <c r="AZ58" s="34"/>
      <c r="BA58" s="33"/>
      <c r="BB58" s="7"/>
      <c r="BC58" s="34"/>
      <c r="BD58" s="33"/>
      <c r="BE58" s="7"/>
      <c r="BF58" s="34"/>
      <c r="BG58" s="33"/>
      <c r="BH58" s="7"/>
      <c r="BI58" s="34"/>
      <c r="BJ58" s="33"/>
      <c r="BK58" s="7"/>
      <c r="BL58" s="34"/>
      <c r="BM58" s="33"/>
      <c r="BN58" s="7"/>
      <c r="BO58" s="34"/>
      <c r="BP58" s="39"/>
      <c r="BQ58" s="7"/>
      <c r="BR58" s="11"/>
    </row>
    <row r="59" spans="1:70" s="1" customFormat="1">
      <c r="A59" s="5" t="s">
        <v>31</v>
      </c>
      <c r="B59" s="5" t="s">
        <v>36</v>
      </c>
      <c r="C59" s="5" t="s">
        <v>106</v>
      </c>
      <c r="D59" s="5" t="s">
        <v>107</v>
      </c>
      <c r="E59" s="6" t="s">
        <v>573</v>
      </c>
      <c r="F59" s="5" t="s">
        <v>574</v>
      </c>
      <c r="G59" s="5" t="s">
        <v>20</v>
      </c>
      <c r="H59" s="7"/>
      <c r="I59" s="5" t="s">
        <v>617</v>
      </c>
      <c r="J59" s="6" t="s">
        <v>618</v>
      </c>
      <c r="K59" s="7" t="s">
        <v>24</v>
      </c>
      <c r="L59" s="7"/>
      <c r="M59" s="7"/>
      <c r="N59" s="7" t="s">
        <v>25</v>
      </c>
      <c r="O59" s="7"/>
      <c r="P59" s="7">
        <f t="shared" si="0"/>
        <v>0</v>
      </c>
      <c r="Q59" s="7">
        <v>576</v>
      </c>
      <c r="R59" s="7">
        <v>2</v>
      </c>
      <c r="S59" s="7">
        <v>1</v>
      </c>
      <c r="T59" s="7" t="s">
        <v>41</v>
      </c>
      <c r="U59" s="7">
        <v>173205</v>
      </c>
      <c r="V59" s="7"/>
      <c r="W59" s="7">
        <f t="shared" si="11"/>
        <v>487906</v>
      </c>
      <c r="X59" s="7">
        <v>225194</v>
      </c>
      <c r="Y59" s="7">
        <v>48312</v>
      </c>
      <c r="Z59" s="7">
        <v>73398</v>
      </c>
      <c r="AA59" s="7"/>
      <c r="AB59" s="7"/>
      <c r="AC59" s="7">
        <v>128648</v>
      </c>
      <c r="AD59" s="7"/>
      <c r="AE59" s="7">
        <v>12354</v>
      </c>
      <c r="AF59" s="7">
        <f t="shared" si="2"/>
        <v>72</v>
      </c>
      <c r="AG59" s="7">
        <v>34</v>
      </c>
      <c r="AH59" s="7">
        <v>9</v>
      </c>
      <c r="AI59" s="7">
        <v>13</v>
      </c>
      <c r="AJ59" s="7"/>
      <c r="AK59" s="7"/>
      <c r="AL59" s="7">
        <v>13</v>
      </c>
      <c r="AM59" s="7"/>
      <c r="AN59" s="7">
        <v>3</v>
      </c>
      <c r="AO59" s="7">
        <f t="shared" si="3"/>
        <v>6623.3529411764703</v>
      </c>
      <c r="AP59" s="7">
        <f t="shared" si="4"/>
        <v>5368</v>
      </c>
      <c r="AQ59" s="7">
        <f t="shared" si="5"/>
        <v>5646</v>
      </c>
      <c r="AR59" s="7">
        <f t="shared" si="6"/>
        <v>0</v>
      </c>
      <c r="AS59" s="7">
        <f t="shared" si="7"/>
        <v>0</v>
      </c>
      <c r="AT59" s="7">
        <f t="shared" si="8"/>
        <v>9896</v>
      </c>
      <c r="AU59" s="7">
        <f t="shared" si="9"/>
        <v>0</v>
      </c>
      <c r="AV59" s="30">
        <f t="shared" si="10"/>
        <v>4118</v>
      </c>
      <c r="AW59" s="33"/>
      <c r="AX59" s="7"/>
      <c r="AY59" s="7"/>
      <c r="AZ59" s="34"/>
      <c r="BA59" s="33"/>
      <c r="BB59" s="7"/>
      <c r="BC59" s="34"/>
      <c r="BD59" s="33"/>
      <c r="BE59" s="7"/>
      <c r="BF59" s="34"/>
      <c r="BG59" s="33"/>
      <c r="BH59" s="7"/>
      <c r="BI59" s="34"/>
      <c r="BJ59" s="33"/>
      <c r="BK59" s="7"/>
      <c r="BL59" s="34"/>
      <c r="BM59" s="33"/>
      <c r="BN59" s="7"/>
      <c r="BO59" s="34"/>
      <c r="BP59" s="39"/>
      <c r="BQ59" s="7"/>
      <c r="BR59" s="11"/>
    </row>
    <row r="60" spans="1:70" s="1" customFormat="1">
      <c r="A60" s="5" t="s">
        <v>31</v>
      </c>
      <c r="B60" s="5" t="s">
        <v>36</v>
      </c>
      <c r="C60" s="5" t="s">
        <v>37</v>
      </c>
      <c r="D60" s="5" t="s">
        <v>38</v>
      </c>
      <c r="E60" s="6" t="s">
        <v>577</v>
      </c>
      <c r="F60" s="5" t="s">
        <v>578</v>
      </c>
      <c r="G60" s="5" t="s">
        <v>20</v>
      </c>
      <c r="H60" s="7"/>
      <c r="I60" s="5" t="s">
        <v>617</v>
      </c>
      <c r="J60" s="6" t="s">
        <v>618</v>
      </c>
      <c r="K60" s="7" t="s">
        <v>24</v>
      </c>
      <c r="L60" s="7"/>
      <c r="M60" s="7"/>
      <c r="N60" s="7" t="s">
        <v>25</v>
      </c>
      <c r="O60" s="7"/>
      <c r="P60" s="7">
        <f t="shared" si="0"/>
        <v>0</v>
      </c>
      <c r="Q60" s="7">
        <v>144</v>
      </c>
      <c r="R60" s="7">
        <v>1</v>
      </c>
      <c r="S60" s="7">
        <v>0</v>
      </c>
      <c r="T60" s="7" t="s">
        <v>41</v>
      </c>
      <c r="U60" s="7">
        <v>9430</v>
      </c>
      <c r="V60" s="7"/>
      <c r="W60" s="7">
        <f t="shared" si="11"/>
        <v>331526</v>
      </c>
      <c r="X60" s="7">
        <v>97254</v>
      </c>
      <c r="Y60" s="7">
        <v>21864</v>
      </c>
      <c r="Z60" s="7">
        <v>23624</v>
      </c>
      <c r="AA60" s="7"/>
      <c r="AB60" s="7"/>
      <c r="AC60" s="7">
        <v>175716</v>
      </c>
      <c r="AD60" s="7"/>
      <c r="AE60" s="7">
        <v>13068</v>
      </c>
      <c r="AF60" s="7">
        <f t="shared" si="2"/>
        <v>46</v>
      </c>
      <c r="AG60" s="7">
        <v>17</v>
      </c>
      <c r="AH60" s="7">
        <v>4</v>
      </c>
      <c r="AI60" s="7">
        <v>4</v>
      </c>
      <c r="AJ60" s="7"/>
      <c r="AK60" s="7"/>
      <c r="AL60" s="7">
        <v>18</v>
      </c>
      <c r="AM60" s="7"/>
      <c r="AN60" s="7">
        <v>3</v>
      </c>
      <c r="AO60" s="7">
        <f t="shared" si="3"/>
        <v>5720.8235294117649</v>
      </c>
      <c r="AP60" s="7">
        <f t="shared" si="4"/>
        <v>5466</v>
      </c>
      <c r="AQ60" s="7">
        <f t="shared" si="5"/>
        <v>5906</v>
      </c>
      <c r="AR60" s="7">
        <f t="shared" si="6"/>
        <v>0</v>
      </c>
      <c r="AS60" s="7">
        <f t="shared" si="7"/>
        <v>0</v>
      </c>
      <c r="AT60" s="7">
        <f t="shared" si="8"/>
        <v>9762</v>
      </c>
      <c r="AU60" s="7">
        <f t="shared" si="9"/>
        <v>0</v>
      </c>
      <c r="AV60" s="30">
        <f t="shared" si="10"/>
        <v>4356</v>
      </c>
      <c r="AW60" s="33"/>
      <c r="AX60" s="7"/>
      <c r="AY60" s="7"/>
      <c r="AZ60" s="34"/>
      <c r="BA60" s="33"/>
      <c r="BB60" s="7"/>
      <c r="BC60" s="34"/>
      <c r="BD60" s="33"/>
      <c r="BE60" s="7"/>
      <c r="BF60" s="34"/>
      <c r="BG60" s="33"/>
      <c r="BH60" s="7"/>
      <c r="BI60" s="34"/>
      <c r="BJ60" s="33"/>
      <c r="BK60" s="7"/>
      <c r="BL60" s="34"/>
      <c r="BM60" s="33"/>
      <c r="BN60" s="7"/>
      <c r="BO60" s="34"/>
      <c r="BP60" s="39"/>
      <c r="BQ60" s="7"/>
      <c r="BR60" s="11"/>
    </row>
    <row r="61" spans="1:70" s="1" customFormat="1">
      <c r="A61" s="5" t="s">
        <v>31</v>
      </c>
      <c r="B61" s="5" t="s">
        <v>36</v>
      </c>
      <c r="C61" s="5" t="s">
        <v>37</v>
      </c>
      <c r="D61" s="5" t="s">
        <v>38</v>
      </c>
      <c r="E61" s="6" t="s">
        <v>580</v>
      </c>
      <c r="F61" s="5" t="s">
        <v>581</v>
      </c>
      <c r="G61" s="5" t="s">
        <v>20</v>
      </c>
      <c r="H61" s="7"/>
      <c r="I61" s="5" t="s">
        <v>617</v>
      </c>
      <c r="J61" s="6" t="s">
        <v>618</v>
      </c>
      <c r="K61" s="7" t="s">
        <v>24</v>
      </c>
      <c r="L61" s="7"/>
      <c r="M61" s="7"/>
      <c r="N61" s="7" t="s">
        <v>25</v>
      </c>
      <c r="O61" s="7"/>
      <c r="P61" s="7">
        <f t="shared" si="0"/>
        <v>0</v>
      </c>
      <c r="Q61" s="7">
        <v>256</v>
      </c>
      <c r="R61" s="7">
        <v>3</v>
      </c>
      <c r="S61" s="7">
        <v>1</v>
      </c>
      <c r="T61" s="7" t="s">
        <v>41</v>
      </c>
      <c r="U61" s="7">
        <v>33461</v>
      </c>
      <c r="V61" s="7"/>
      <c r="W61" s="7">
        <f t="shared" si="11"/>
        <v>285812</v>
      </c>
      <c r="X61" s="7">
        <v>62720</v>
      </c>
      <c r="Y61" s="7">
        <v>21392</v>
      </c>
      <c r="Z61" s="7">
        <v>21488</v>
      </c>
      <c r="AA61" s="7"/>
      <c r="AB61" s="7"/>
      <c r="AC61" s="7">
        <v>171216</v>
      </c>
      <c r="AD61" s="7"/>
      <c r="AE61" s="7">
        <v>8996</v>
      </c>
      <c r="AF61" s="7">
        <f t="shared" si="2"/>
        <v>37</v>
      </c>
      <c r="AG61" s="7">
        <v>9</v>
      </c>
      <c r="AH61" s="7">
        <v>4</v>
      </c>
      <c r="AI61" s="7">
        <v>4</v>
      </c>
      <c r="AJ61" s="7"/>
      <c r="AK61" s="7"/>
      <c r="AL61" s="7">
        <v>18</v>
      </c>
      <c r="AM61" s="7"/>
      <c r="AN61" s="7">
        <v>2</v>
      </c>
      <c r="AO61" s="7">
        <f t="shared" si="3"/>
        <v>6968.8888888888887</v>
      </c>
      <c r="AP61" s="7">
        <f t="shared" si="4"/>
        <v>5348</v>
      </c>
      <c r="AQ61" s="7">
        <f t="shared" si="5"/>
        <v>5372</v>
      </c>
      <c r="AR61" s="7">
        <f t="shared" si="6"/>
        <v>0</v>
      </c>
      <c r="AS61" s="7">
        <f t="shared" si="7"/>
        <v>0</v>
      </c>
      <c r="AT61" s="7">
        <f t="shared" si="8"/>
        <v>9512</v>
      </c>
      <c r="AU61" s="7">
        <f t="shared" si="9"/>
        <v>0</v>
      </c>
      <c r="AV61" s="30">
        <f t="shared" si="10"/>
        <v>4498</v>
      </c>
      <c r="AW61" s="33"/>
      <c r="AX61" s="7"/>
      <c r="AY61" s="7"/>
      <c r="AZ61" s="34"/>
      <c r="BA61" s="33"/>
      <c r="BB61" s="7"/>
      <c r="BC61" s="34"/>
      <c r="BD61" s="33"/>
      <c r="BE61" s="7"/>
      <c r="BF61" s="34"/>
      <c r="BG61" s="33"/>
      <c r="BH61" s="7"/>
      <c r="BI61" s="34"/>
      <c r="BJ61" s="33"/>
      <c r="BK61" s="7"/>
      <c r="BL61" s="34"/>
      <c r="BM61" s="33"/>
      <c r="BN61" s="7"/>
      <c r="BO61" s="34"/>
      <c r="BP61" s="39"/>
      <c r="BQ61" s="7"/>
      <c r="BR61" s="11"/>
    </row>
    <row r="62" spans="1:70" s="1" customFormat="1">
      <c r="A62" s="5" t="s">
        <v>31</v>
      </c>
      <c r="B62" s="5" t="s">
        <v>36</v>
      </c>
      <c r="C62" s="5" t="s">
        <v>37</v>
      </c>
      <c r="D62" s="5" t="s">
        <v>38</v>
      </c>
      <c r="E62" s="6" t="s">
        <v>584</v>
      </c>
      <c r="F62" s="5" t="s">
        <v>585</v>
      </c>
      <c r="G62" s="5" t="s">
        <v>20</v>
      </c>
      <c r="H62" s="7"/>
      <c r="I62" s="5" t="s">
        <v>617</v>
      </c>
      <c r="J62" s="6" t="s">
        <v>618</v>
      </c>
      <c r="K62" s="7" t="s">
        <v>24</v>
      </c>
      <c r="L62" s="7"/>
      <c r="M62" s="7"/>
      <c r="N62" s="7" t="s">
        <v>25</v>
      </c>
      <c r="O62" s="7"/>
      <c r="P62" s="7">
        <f t="shared" si="0"/>
        <v>0</v>
      </c>
      <c r="Q62" s="7">
        <v>225</v>
      </c>
      <c r="R62" s="7">
        <v>0</v>
      </c>
      <c r="S62" s="7">
        <v>0</v>
      </c>
      <c r="T62" s="7" t="s">
        <v>41</v>
      </c>
      <c r="U62" s="7">
        <v>45630</v>
      </c>
      <c r="V62" s="7"/>
      <c r="W62" s="7">
        <f t="shared" si="11"/>
        <v>192838</v>
      </c>
      <c r="X62" s="7">
        <v>58220</v>
      </c>
      <c r="Y62" s="7">
        <v>15714</v>
      </c>
      <c r="Z62" s="7">
        <v>10528</v>
      </c>
      <c r="AA62" s="7"/>
      <c r="AB62" s="7"/>
      <c r="AC62" s="7">
        <v>99860</v>
      </c>
      <c r="AD62" s="7"/>
      <c r="AE62" s="7">
        <v>8516</v>
      </c>
      <c r="AF62" s="7">
        <f t="shared" si="2"/>
        <v>26</v>
      </c>
      <c r="AG62" s="7">
        <v>9</v>
      </c>
      <c r="AH62" s="7">
        <v>3</v>
      </c>
      <c r="AI62" s="7">
        <v>2</v>
      </c>
      <c r="AJ62" s="7"/>
      <c r="AK62" s="7"/>
      <c r="AL62" s="7">
        <v>10</v>
      </c>
      <c r="AM62" s="7"/>
      <c r="AN62" s="7">
        <v>2</v>
      </c>
      <c r="AO62" s="7">
        <f t="shared" si="3"/>
        <v>6468.8888888888887</v>
      </c>
      <c r="AP62" s="7">
        <f t="shared" si="4"/>
        <v>5238</v>
      </c>
      <c r="AQ62" s="7">
        <f t="shared" si="5"/>
        <v>5264</v>
      </c>
      <c r="AR62" s="7">
        <f t="shared" si="6"/>
        <v>0</v>
      </c>
      <c r="AS62" s="7">
        <f t="shared" si="7"/>
        <v>0</v>
      </c>
      <c r="AT62" s="7">
        <f t="shared" si="8"/>
        <v>9986</v>
      </c>
      <c r="AU62" s="7">
        <f t="shared" si="9"/>
        <v>0</v>
      </c>
      <c r="AV62" s="30">
        <f t="shared" si="10"/>
        <v>4258</v>
      </c>
      <c r="AW62" s="33"/>
      <c r="AX62" s="7"/>
      <c r="AY62" s="7"/>
      <c r="AZ62" s="34"/>
      <c r="BA62" s="33"/>
      <c r="BB62" s="7"/>
      <c r="BC62" s="34"/>
      <c r="BD62" s="33"/>
      <c r="BE62" s="7"/>
      <c r="BF62" s="34"/>
      <c r="BG62" s="33"/>
      <c r="BH62" s="7"/>
      <c r="BI62" s="34"/>
      <c r="BJ62" s="33"/>
      <c r="BK62" s="7"/>
      <c r="BL62" s="34"/>
      <c r="BM62" s="33"/>
      <c r="BN62" s="7"/>
      <c r="BO62" s="34"/>
      <c r="BP62" s="39"/>
      <c r="BQ62" s="7"/>
      <c r="BR62" s="11"/>
    </row>
    <row r="63" spans="1:70" s="1" customFormat="1">
      <c r="A63" s="5" t="s">
        <v>31</v>
      </c>
      <c r="B63" s="5" t="s">
        <v>36</v>
      </c>
      <c r="C63" s="5" t="s">
        <v>64</v>
      </c>
      <c r="D63" s="5" t="s">
        <v>65</v>
      </c>
      <c r="E63" s="6" t="s">
        <v>591</v>
      </c>
      <c r="F63" s="5" t="s">
        <v>592</v>
      </c>
      <c r="G63" s="5" t="s">
        <v>20</v>
      </c>
      <c r="H63" s="7"/>
      <c r="I63" s="5" t="s">
        <v>617</v>
      </c>
      <c r="J63" s="6" t="s">
        <v>618</v>
      </c>
      <c r="K63" s="7" t="s">
        <v>24</v>
      </c>
      <c r="L63" s="7"/>
      <c r="M63" s="7"/>
      <c r="N63" s="7" t="s">
        <v>25</v>
      </c>
      <c r="O63" s="7"/>
      <c r="P63" s="7">
        <f t="shared" si="0"/>
        <v>0</v>
      </c>
      <c r="Q63" s="7">
        <v>168</v>
      </c>
      <c r="R63" s="7">
        <v>0</v>
      </c>
      <c r="S63" s="7">
        <v>0</v>
      </c>
      <c r="T63" s="7" t="s">
        <v>51</v>
      </c>
      <c r="U63" s="7"/>
      <c r="V63" s="7"/>
      <c r="W63" s="7">
        <f t="shared" si="11"/>
        <v>321468</v>
      </c>
      <c r="X63" s="7">
        <v>60020</v>
      </c>
      <c r="Y63" s="7">
        <v>27320</v>
      </c>
      <c r="Z63" s="7">
        <v>21384</v>
      </c>
      <c r="AA63" s="7"/>
      <c r="AB63" s="7"/>
      <c r="AC63" s="7">
        <v>199760</v>
      </c>
      <c r="AD63" s="7"/>
      <c r="AE63" s="7">
        <v>12984</v>
      </c>
      <c r="AF63" s="7">
        <f t="shared" si="2"/>
        <v>41</v>
      </c>
      <c r="AG63" s="7">
        <v>9</v>
      </c>
      <c r="AH63" s="7">
        <v>5</v>
      </c>
      <c r="AI63" s="7">
        <v>4</v>
      </c>
      <c r="AJ63" s="7"/>
      <c r="AK63" s="7"/>
      <c r="AL63" s="7">
        <v>20</v>
      </c>
      <c r="AM63" s="7"/>
      <c r="AN63" s="7">
        <v>3</v>
      </c>
      <c r="AO63" s="7">
        <f t="shared" si="3"/>
        <v>6668.8888888888887</v>
      </c>
      <c r="AP63" s="7">
        <f t="shared" si="4"/>
        <v>5464</v>
      </c>
      <c r="AQ63" s="7">
        <f t="shared" si="5"/>
        <v>5346</v>
      </c>
      <c r="AR63" s="7">
        <f t="shared" si="6"/>
        <v>0</v>
      </c>
      <c r="AS63" s="7">
        <f t="shared" si="7"/>
        <v>0</v>
      </c>
      <c r="AT63" s="7">
        <f t="shared" si="8"/>
        <v>9988</v>
      </c>
      <c r="AU63" s="7">
        <f t="shared" si="9"/>
        <v>0</v>
      </c>
      <c r="AV63" s="30">
        <f t="shared" si="10"/>
        <v>4328</v>
      </c>
      <c r="AW63" s="33"/>
      <c r="AX63" s="7"/>
      <c r="AY63" s="7"/>
      <c r="AZ63" s="34"/>
      <c r="BA63" s="33"/>
      <c r="BB63" s="7"/>
      <c r="BC63" s="34"/>
      <c r="BD63" s="33"/>
      <c r="BE63" s="7"/>
      <c r="BF63" s="34"/>
      <c r="BG63" s="33"/>
      <c r="BH63" s="7"/>
      <c r="BI63" s="34"/>
      <c r="BJ63" s="33"/>
      <c r="BK63" s="7"/>
      <c r="BL63" s="34"/>
      <c r="BM63" s="33"/>
      <c r="BN63" s="7"/>
      <c r="BO63" s="34"/>
      <c r="BP63" s="39"/>
      <c r="BQ63" s="7"/>
      <c r="BR63" s="11"/>
    </row>
    <row r="64" spans="1:70" s="1" customFormat="1">
      <c r="A64" s="5" t="s">
        <v>31</v>
      </c>
      <c r="B64" s="5" t="s">
        <v>36</v>
      </c>
      <c r="C64" s="5" t="s">
        <v>64</v>
      </c>
      <c r="D64" s="5" t="s">
        <v>65</v>
      </c>
      <c r="E64" s="6" t="s">
        <v>593</v>
      </c>
      <c r="F64" s="5" t="s">
        <v>594</v>
      </c>
      <c r="G64" s="5" t="s">
        <v>26</v>
      </c>
      <c r="H64" s="7"/>
      <c r="I64" s="5" t="s">
        <v>617</v>
      </c>
      <c r="J64" s="6" t="s">
        <v>618</v>
      </c>
      <c r="K64" s="7" t="s">
        <v>28</v>
      </c>
      <c r="L64" s="7" t="s">
        <v>206</v>
      </c>
      <c r="M64" s="7"/>
      <c r="N64" s="7" t="s">
        <v>25</v>
      </c>
      <c r="O64" s="7"/>
      <c r="P64" s="7">
        <f t="shared" si="0"/>
        <v>0</v>
      </c>
      <c r="Q64" s="7">
        <v>120</v>
      </c>
      <c r="R64" s="7">
        <v>3</v>
      </c>
      <c r="S64" s="7">
        <v>1</v>
      </c>
      <c r="T64" s="7" t="s">
        <v>59</v>
      </c>
      <c r="U64" s="7">
        <v>58510</v>
      </c>
      <c r="V64" s="7"/>
      <c r="W64" s="7">
        <f t="shared" si="11"/>
        <v>352700</v>
      </c>
      <c r="X64" s="7">
        <v>100754</v>
      </c>
      <c r="Y64" s="7">
        <v>26090</v>
      </c>
      <c r="Z64" s="7">
        <v>23928</v>
      </c>
      <c r="AA64" s="7"/>
      <c r="AB64" s="7"/>
      <c r="AC64" s="7">
        <v>189160</v>
      </c>
      <c r="AD64" s="7"/>
      <c r="AE64" s="7">
        <v>12768</v>
      </c>
      <c r="AF64" s="7">
        <f t="shared" si="2"/>
        <v>48</v>
      </c>
      <c r="AG64" s="7">
        <v>16</v>
      </c>
      <c r="AH64" s="7">
        <v>5</v>
      </c>
      <c r="AI64" s="7">
        <v>4</v>
      </c>
      <c r="AJ64" s="7"/>
      <c r="AK64" s="7"/>
      <c r="AL64" s="7">
        <v>20</v>
      </c>
      <c r="AM64" s="7"/>
      <c r="AN64" s="7">
        <v>3</v>
      </c>
      <c r="AO64" s="7">
        <f t="shared" si="3"/>
        <v>6297.125</v>
      </c>
      <c r="AP64" s="7">
        <f t="shared" si="4"/>
        <v>5218</v>
      </c>
      <c r="AQ64" s="7">
        <f t="shared" si="5"/>
        <v>5982</v>
      </c>
      <c r="AR64" s="7">
        <f t="shared" si="6"/>
        <v>0</v>
      </c>
      <c r="AS64" s="7">
        <f t="shared" si="7"/>
        <v>0</v>
      </c>
      <c r="AT64" s="7">
        <f t="shared" si="8"/>
        <v>9458</v>
      </c>
      <c r="AU64" s="7">
        <f t="shared" si="9"/>
        <v>0</v>
      </c>
      <c r="AV64" s="30">
        <f t="shared" si="10"/>
        <v>4256</v>
      </c>
      <c r="AW64" s="33"/>
      <c r="AX64" s="7"/>
      <c r="AY64" s="7"/>
      <c r="AZ64" s="34"/>
      <c r="BA64" s="33"/>
      <c r="BB64" s="7"/>
      <c r="BC64" s="34"/>
      <c r="BD64" s="33"/>
      <c r="BE64" s="7"/>
      <c r="BF64" s="34"/>
      <c r="BG64" s="33"/>
      <c r="BH64" s="7"/>
      <c r="BI64" s="34"/>
      <c r="BJ64" s="33"/>
      <c r="BK64" s="7"/>
      <c r="BL64" s="34"/>
      <c r="BM64" s="33"/>
      <c r="BN64" s="7"/>
      <c r="BO64" s="34"/>
      <c r="BP64" s="39"/>
      <c r="BQ64" s="7"/>
      <c r="BR64" s="11"/>
    </row>
    <row r="65" spans="1:70" s="1" customFormat="1">
      <c r="A65" s="5" t="s">
        <v>31</v>
      </c>
      <c r="B65" s="5" t="s">
        <v>36</v>
      </c>
      <c r="C65" s="5" t="s">
        <v>64</v>
      </c>
      <c r="D65" s="5" t="s">
        <v>65</v>
      </c>
      <c r="E65" s="6" t="s">
        <v>595</v>
      </c>
      <c r="F65" s="5" t="s">
        <v>596</v>
      </c>
      <c r="G65" s="5" t="s">
        <v>20</v>
      </c>
      <c r="H65" s="7"/>
      <c r="I65" s="5" t="s">
        <v>617</v>
      </c>
      <c r="J65" s="6" t="s">
        <v>618</v>
      </c>
      <c r="K65" s="7" t="s">
        <v>24</v>
      </c>
      <c r="L65" s="7"/>
      <c r="M65" s="7"/>
      <c r="N65" s="7" t="s">
        <v>25</v>
      </c>
      <c r="O65" s="7"/>
      <c r="P65" s="7">
        <f t="shared" si="0"/>
        <v>0</v>
      </c>
      <c r="Q65" s="7">
        <v>450</v>
      </c>
      <c r="R65" s="7">
        <v>0</v>
      </c>
      <c r="S65" s="7">
        <v>0</v>
      </c>
      <c r="T65" s="7" t="s">
        <v>59</v>
      </c>
      <c r="U65" s="7">
        <v>81970</v>
      </c>
      <c r="V65" s="7"/>
      <c r="W65" s="7">
        <f t="shared" si="11"/>
        <v>465215</v>
      </c>
      <c r="X65" s="7">
        <v>198219</v>
      </c>
      <c r="Y65" s="7">
        <v>50814</v>
      </c>
      <c r="Z65" s="7">
        <v>36736</v>
      </c>
      <c r="AA65" s="7"/>
      <c r="AB65" s="7"/>
      <c r="AC65" s="7">
        <v>165682</v>
      </c>
      <c r="AD65" s="7"/>
      <c r="AE65" s="7">
        <v>13764</v>
      </c>
      <c r="AF65" s="7">
        <f t="shared" si="2"/>
        <v>66</v>
      </c>
      <c r="AG65" s="7">
        <v>33</v>
      </c>
      <c r="AH65" s="7">
        <v>9</v>
      </c>
      <c r="AI65" s="7">
        <v>4</v>
      </c>
      <c r="AJ65" s="7"/>
      <c r="AK65" s="7"/>
      <c r="AL65" s="7">
        <v>17</v>
      </c>
      <c r="AM65" s="7"/>
      <c r="AN65" s="7">
        <v>3</v>
      </c>
      <c r="AO65" s="7">
        <f t="shared" si="3"/>
        <v>6006.636363636364</v>
      </c>
      <c r="AP65" s="7">
        <f t="shared" si="4"/>
        <v>5646</v>
      </c>
      <c r="AQ65" s="7">
        <f t="shared" si="5"/>
        <v>9184</v>
      </c>
      <c r="AR65" s="7">
        <f t="shared" si="6"/>
        <v>0</v>
      </c>
      <c r="AS65" s="7">
        <f t="shared" si="7"/>
        <v>0</v>
      </c>
      <c r="AT65" s="7">
        <f t="shared" si="8"/>
        <v>9746</v>
      </c>
      <c r="AU65" s="7">
        <f t="shared" si="9"/>
        <v>0</v>
      </c>
      <c r="AV65" s="30">
        <f t="shared" si="10"/>
        <v>4588</v>
      </c>
      <c r="AW65" s="33"/>
      <c r="AX65" s="7"/>
      <c r="AY65" s="7"/>
      <c r="AZ65" s="34"/>
      <c r="BA65" s="33"/>
      <c r="BB65" s="7"/>
      <c r="BC65" s="34"/>
      <c r="BD65" s="33"/>
      <c r="BE65" s="7"/>
      <c r="BF65" s="34"/>
      <c r="BG65" s="33"/>
      <c r="BH65" s="7"/>
      <c r="BI65" s="34"/>
      <c r="BJ65" s="33"/>
      <c r="BK65" s="7"/>
      <c r="BL65" s="34"/>
      <c r="BM65" s="33"/>
      <c r="BN65" s="7"/>
      <c r="BO65" s="34"/>
      <c r="BP65" s="39"/>
      <c r="BQ65" s="7"/>
      <c r="BR65" s="11"/>
    </row>
    <row r="66" spans="1:70" s="1" customFormat="1">
      <c r="A66" s="5" t="s">
        <v>31</v>
      </c>
      <c r="B66" s="5" t="s">
        <v>36</v>
      </c>
      <c r="C66" s="5" t="s">
        <v>64</v>
      </c>
      <c r="D66" s="5" t="s">
        <v>65</v>
      </c>
      <c r="E66" s="6" t="s">
        <v>597</v>
      </c>
      <c r="F66" s="5" t="s">
        <v>598</v>
      </c>
      <c r="G66" s="5" t="s">
        <v>20</v>
      </c>
      <c r="H66" s="7"/>
      <c r="I66" s="5" t="s">
        <v>617</v>
      </c>
      <c r="J66" s="6" t="s">
        <v>618</v>
      </c>
      <c r="K66" s="7" t="s">
        <v>24</v>
      </c>
      <c r="L66" s="7"/>
      <c r="M66" s="7"/>
      <c r="N66" s="7" t="s">
        <v>25</v>
      </c>
      <c r="O66" s="7"/>
      <c r="P66" s="7">
        <f t="shared" si="0"/>
        <v>0</v>
      </c>
      <c r="Q66" s="7">
        <v>144</v>
      </c>
      <c r="R66" s="7">
        <v>0</v>
      </c>
      <c r="S66" s="7">
        <v>3</v>
      </c>
      <c r="T66" s="7" t="s">
        <v>51</v>
      </c>
      <c r="U66" s="7"/>
      <c r="V66" s="7"/>
      <c r="W66" s="7">
        <f t="shared" si="11"/>
        <v>301113</v>
      </c>
      <c r="X66" s="7">
        <v>39445</v>
      </c>
      <c r="Y66" s="7">
        <v>17568</v>
      </c>
      <c r="Z66" s="7">
        <v>123288</v>
      </c>
      <c r="AA66" s="7"/>
      <c r="AB66" s="7"/>
      <c r="AC66" s="7">
        <v>112416</v>
      </c>
      <c r="AD66" s="7"/>
      <c r="AE66" s="7">
        <v>8396</v>
      </c>
      <c r="AF66" s="7">
        <f t="shared" si="2"/>
        <v>45</v>
      </c>
      <c r="AG66" s="7">
        <v>6</v>
      </c>
      <c r="AH66" s="7">
        <v>3</v>
      </c>
      <c r="AI66" s="7">
        <v>22</v>
      </c>
      <c r="AJ66" s="7"/>
      <c r="AK66" s="7"/>
      <c r="AL66" s="7">
        <v>12</v>
      </c>
      <c r="AM66" s="7"/>
      <c r="AN66" s="7">
        <v>2</v>
      </c>
      <c r="AO66" s="7">
        <f t="shared" si="3"/>
        <v>6574.166666666667</v>
      </c>
      <c r="AP66" s="7">
        <f t="shared" si="4"/>
        <v>5856</v>
      </c>
      <c r="AQ66" s="7">
        <f t="shared" si="5"/>
        <v>5604</v>
      </c>
      <c r="AR66" s="7">
        <f t="shared" si="6"/>
        <v>0</v>
      </c>
      <c r="AS66" s="7">
        <f t="shared" si="7"/>
        <v>0</v>
      </c>
      <c r="AT66" s="7">
        <f t="shared" si="8"/>
        <v>9368</v>
      </c>
      <c r="AU66" s="7">
        <f t="shared" si="9"/>
        <v>0</v>
      </c>
      <c r="AV66" s="30">
        <f t="shared" si="10"/>
        <v>4198</v>
      </c>
      <c r="AW66" s="33"/>
      <c r="AX66" s="7"/>
      <c r="AY66" s="7"/>
      <c r="AZ66" s="34"/>
      <c r="BA66" s="33"/>
      <c r="BB66" s="7"/>
      <c r="BC66" s="34"/>
      <c r="BD66" s="33"/>
      <c r="BE66" s="7"/>
      <c r="BF66" s="34"/>
      <c r="BG66" s="33"/>
      <c r="BH66" s="7"/>
      <c r="BI66" s="34"/>
      <c r="BJ66" s="33"/>
      <c r="BK66" s="7"/>
      <c r="BL66" s="34"/>
      <c r="BM66" s="33"/>
      <c r="BN66" s="7"/>
      <c r="BO66" s="34"/>
      <c r="BP66" s="39"/>
      <c r="BQ66" s="7"/>
      <c r="BR66" s="11"/>
    </row>
    <row r="67" spans="1:70" s="1" customFormat="1">
      <c r="A67" s="5" t="s">
        <v>31</v>
      </c>
      <c r="B67" s="5" t="s">
        <v>36</v>
      </c>
      <c r="C67" s="5" t="s">
        <v>64</v>
      </c>
      <c r="D67" s="5" t="s">
        <v>65</v>
      </c>
      <c r="E67" s="6" t="s">
        <v>601</v>
      </c>
      <c r="F67" s="5" t="s">
        <v>602</v>
      </c>
      <c r="G67" s="5" t="s">
        <v>57</v>
      </c>
      <c r="H67" s="7"/>
      <c r="I67" s="5" t="s">
        <v>617</v>
      </c>
      <c r="J67" s="6" t="s">
        <v>618</v>
      </c>
      <c r="K67" s="7" t="s">
        <v>24</v>
      </c>
      <c r="L67" s="7"/>
      <c r="M67" s="7"/>
      <c r="N67" s="7" t="s">
        <v>25</v>
      </c>
      <c r="O67" s="7"/>
      <c r="P67" s="7">
        <f t="shared" si="0"/>
        <v>0</v>
      </c>
      <c r="Q67" s="7">
        <v>171</v>
      </c>
      <c r="R67" s="7">
        <v>1</v>
      </c>
      <c r="S67" s="7">
        <v>0</v>
      </c>
      <c r="T67" s="7" t="s">
        <v>51</v>
      </c>
      <c r="U67" s="7"/>
      <c r="V67" s="7"/>
      <c r="W67" s="7">
        <f t="shared" si="11"/>
        <v>189729</v>
      </c>
      <c r="X67" s="7">
        <v>62733</v>
      </c>
      <c r="Y67" s="7">
        <v>11128</v>
      </c>
      <c r="Z67" s="7">
        <v>10776</v>
      </c>
      <c r="AA67" s="7"/>
      <c r="AB67" s="7"/>
      <c r="AC67" s="7">
        <v>96040</v>
      </c>
      <c r="AD67" s="7"/>
      <c r="AE67" s="7">
        <v>9052</v>
      </c>
      <c r="AF67" s="7">
        <f t="shared" si="2"/>
        <v>25</v>
      </c>
      <c r="AG67" s="7">
        <v>9</v>
      </c>
      <c r="AH67" s="7">
        <v>2</v>
      </c>
      <c r="AI67" s="7">
        <v>2</v>
      </c>
      <c r="AJ67" s="7"/>
      <c r="AK67" s="7"/>
      <c r="AL67" s="7">
        <v>10</v>
      </c>
      <c r="AM67" s="7"/>
      <c r="AN67" s="7">
        <v>2</v>
      </c>
      <c r="AO67" s="7">
        <f t="shared" si="3"/>
        <v>6970.333333333333</v>
      </c>
      <c r="AP67" s="7">
        <f t="shared" si="4"/>
        <v>5564</v>
      </c>
      <c r="AQ67" s="7">
        <f t="shared" si="5"/>
        <v>5388</v>
      </c>
      <c r="AR67" s="7">
        <f t="shared" si="6"/>
        <v>0</v>
      </c>
      <c r="AS67" s="7">
        <f t="shared" si="7"/>
        <v>0</v>
      </c>
      <c r="AT67" s="7">
        <f t="shared" si="8"/>
        <v>9604</v>
      </c>
      <c r="AU67" s="7">
        <f t="shared" si="9"/>
        <v>0</v>
      </c>
      <c r="AV67" s="30">
        <f t="shared" si="10"/>
        <v>4526</v>
      </c>
      <c r="AW67" s="33"/>
      <c r="AX67" s="7"/>
      <c r="AY67" s="7"/>
      <c r="AZ67" s="34"/>
      <c r="BA67" s="33"/>
      <c r="BB67" s="7"/>
      <c r="BC67" s="34"/>
      <c r="BD67" s="33"/>
      <c r="BE67" s="7"/>
      <c r="BF67" s="34"/>
      <c r="BG67" s="33"/>
      <c r="BH67" s="7"/>
      <c r="BI67" s="34"/>
      <c r="BJ67" s="33"/>
      <c r="BK67" s="7"/>
      <c r="BL67" s="34"/>
      <c r="BM67" s="33"/>
      <c r="BN67" s="7"/>
      <c r="BO67" s="34"/>
      <c r="BP67" s="39"/>
      <c r="BQ67" s="7"/>
      <c r="BR67" s="11"/>
    </row>
    <row r="68" spans="1:70" s="1" customFormat="1">
      <c r="A68" s="5" t="s">
        <v>31</v>
      </c>
      <c r="B68" s="5" t="s">
        <v>118</v>
      </c>
      <c r="C68" s="5" t="s">
        <v>344</v>
      </c>
      <c r="D68" s="5" t="s">
        <v>345</v>
      </c>
      <c r="E68" s="6" t="s">
        <v>608</v>
      </c>
      <c r="F68" s="5" t="s">
        <v>609</v>
      </c>
      <c r="G68" s="5" t="s">
        <v>42</v>
      </c>
      <c r="H68" s="7"/>
      <c r="I68" s="5" t="s">
        <v>617</v>
      </c>
      <c r="J68" s="6" t="s">
        <v>618</v>
      </c>
      <c r="K68" s="7" t="s">
        <v>28</v>
      </c>
      <c r="L68" s="7" t="s">
        <v>607</v>
      </c>
      <c r="M68" s="7"/>
      <c r="N68" s="7" t="s">
        <v>25</v>
      </c>
      <c r="O68" s="7"/>
      <c r="P68" s="7">
        <f t="shared" si="0"/>
        <v>0</v>
      </c>
      <c r="Q68" s="7"/>
      <c r="R68" s="7"/>
      <c r="S68" s="7"/>
      <c r="T68" s="7" t="s">
        <v>23</v>
      </c>
      <c r="U68" s="7">
        <v>100000</v>
      </c>
      <c r="V68" s="7"/>
      <c r="W68" s="7">
        <f t="shared" si="11"/>
        <v>661335</v>
      </c>
      <c r="X68" s="7">
        <v>78999</v>
      </c>
      <c r="Y68" s="7">
        <v>54340</v>
      </c>
      <c r="Z68" s="7">
        <v>51390</v>
      </c>
      <c r="AA68" s="7"/>
      <c r="AB68" s="7"/>
      <c r="AC68" s="7">
        <v>429876</v>
      </c>
      <c r="AD68" s="7"/>
      <c r="AE68" s="7">
        <v>46730</v>
      </c>
      <c r="AF68" s="7">
        <f t="shared" si="2"/>
        <v>93</v>
      </c>
      <c r="AG68" s="7">
        <v>11</v>
      </c>
      <c r="AH68" s="7">
        <v>10</v>
      </c>
      <c r="AI68" s="7">
        <v>10</v>
      </c>
      <c r="AJ68" s="7"/>
      <c r="AK68" s="7"/>
      <c r="AL68" s="7">
        <v>50</v>
      </c>
      <c r="AM68" s="7"/>
      <c r="AN68" s="7">
        <v>12</v>
      </c>
      <c r="AO68" s="7">
        <f t="shared" si="3"/>
        <v>7181.727272727273</v>
      </c>
      <c r="AP68" s="7">
        <f t="shared" si="4"/>
        <v>5434</v>
      </c>
      <c r="AQ68" s="7">
        <f t="shared" si="5"/>
        <v>5139</v>
      </c>
      <c r="AR68" s="7">
        <f t="shared" si="6"/>
        <v>0</v>
      </c>
      <c r="AS68" s="7">
        <f t="shared" si="7"/>
        <v>0</v>
      </c>
      <c r="AT68" s="7">
        <f t="shared" si="8"/>
        <v>8597.52</v>
      </c>
      <c r="AU68" s="7">
        <f t="shared" si="9"/>
        <v>0</v>
      </c>
      <c r="AV68" s="30">
        <f t="shared" si="10"/>
        <v>3894.1666666666665</v>
      </c>
      <c r="AW68" s="33"/>
      <c r="AX68" s="7"/>
      <c r="AY68" s="7"/>
      <c r="AZ68" s="34"/>
      <c r="BA68" s="33"/>
      <c r="BB68" s="7"/>
      <c r="BC68" s="34"/>
      <c r="BD68" s="33"/>
      <c r="BE68" s="7"/>
      <c r="BF68" s="34"/>
      <c r="BG68" s="33"/>
      <c r="BH68" s="7"/>
      <c r="BI68" s="34"/>
      <c r="BJ68" s="33"/>
      <c r="BK68" s="7"/>
      <c r="BL68" s="34"/>
      <c r="BM68" s="33"/>
      <c r="BN68" s="7"/>
      <c r="BO68" s="34"/>
      <c r="BP68" s="39"/>
      <c r="BQ68" s="7"/>
      <c r="BR68" s="11"/>
    </row>
    <row r="69" spans="1:70" s="1" customFormat="1">
      <c r="A69" s="5" t="s">
        <v>31</v>
      </c>
      <c r="B69" s="5" t="s">
        <v>118</v>
      </c>
      <c r="C69" s="5" t="s">
        <v>344</v>
      </c>
      <c r="D69" s="5" t="s">
        <v>345</v>
      </c>
      <c r="E69" s="6" t="s">
        <v>614</v>
      </c>
      <c r="F69" s="5" t="s">
        <v>615</v>
      </c>
      <c r="G69" s="5" t="s">
        <v>42</v>
      </c>
      <c r="H69" s="7"/>
      <c r="I69" s="5" t="s">
        <v>617</v>
      </c>
      <c r="J69" s="6" t="s">
        <v>618</v>
      </c>
      <c r="K69" s="7" t="s">
        <v>28</v>
      </c>
      <c r="L69" s="7" t="s">
        <v>607</v>
      </c>
      <c r="M69" s="7"/>
      <c r="N69" s="7" t="s">
        <v>29</v>
      </c>
      <c r="O69" s="7"/>
      <c r="P69" s="7">
        <f t="shared" si="0"/>
        <v>0</v>
      </c>
      <c r="Q69" s="7">
        <v>288</v>
      </c>
      <c r="R69" s="7">
        <v>5</v>
      </c>
      <c r="S69" s="7">
        <v>5</v>
      </c>
      <c r="T69" s="7" t="s">
        <v>51</v>
      </c>
      <c r="U69" s="7"/>
      <c r="V69" s="7"/>
      <c r="W69" s="7">
        <f t="shared" si="11"/>
        <v>1613635</v>
      </c>
      <c r="X69" s="7">
        <v>114045</v>
      </c>
      <c r="Y69" s="7">
        <v>75800</v>
      </c>
      <c r="Z69" s="7">
        <v>49900</v>
      </c>
      <c r="AA69" s="7"/>
      <c r="AB69" s="7"/>
      <c r="AC69" s="7">
        <v>1297390</v>
      </c>
      <c r="AD69" s="7"/>
      <c r="AE69" s="7">
        <v>76500</v>
      </c>
      <c r="AF69" s="7">
        <f t="shared" si="2"/>
        <v>206</v>
      </c>
      <c r="AG69" s="7">
        <v>17</v>
      </c>
      <c r="AH69" s="7">
        <v>14</v>
      </c>
      <c r="AI69" s="7">
        <v>10</v>
      </c>
      <c r="AJ69" s="7"/>
      <c r="AK69" s="7"/>
      <c r="AL69" s="7">
        <v>145</v>
      </c>
      <c r="AM69" s="7"/>
      <c r="AN69" s="7">
        <v>20</v>
      </c>
      <c r="AO69" s="7">
        <f t="shared" si="3"/>
        <v>6708.5294117647063</v>
      </c>
      <c r="AP69" s="7">
        <f t="shared" si="4"/>
        <v>5414.2857142857147</v>
      </c>
      <c r="AQ69" s="7">
        <f t="shared" si="5"/>
        <v>4990</v>
      </c>
      <c r="AR69" s="7">
        <f t="shared" si="6"/>
        <v>0</v>
      </c>
      <c r="AS69" s="7">
        <f t="shared" si="7"/>
        <v>0</v>
      </c>
      <c r="AT69" s="7">
        <f t="shared" si="8"/>
        <v>8947.5172413793098</v>
      </c>
      <c r="AU69" s="7">
        <f t="shared" si="9"/>
        <v>0</v>
      </c>
      <c r="AV69" s="30">
        <f t="shared" si="10"/>
        <v>3825</v>
      </c>
      <c r="AW69" s="33"/>
      <c r="AX69" s="7"/>
      <c r="AY69" s="7"/>
      <c r="AZ69" s="34"/>
      <c r="BA69" s="33"/>
      <c r="BB69" s="7"/>
      <c r="BC69" s="34"/>
      <c r="BD69" s="33"/>
      <c r="BE69" s="7"/>
      <c r="BF69" s="34"/>
      <c r="BG69" s="33"/>
      <c r="BH69" s="7"/>
      <c r="BI69" s="34"/>
      <c r="BJ69" s="33"/>
      <c r="BK69" s="7"/>
      <c r="BL69" s="34"/>
      <c r="BM69" s="33"/>
      <c r="BN69" s="7"/>
      <c r="BO69" s="34"/>
      <c r="BP69" s="39"/>
      <c r="BQ69" s="7"/>
      <c r="BR69" s="11"/>
    </row>
    <row r="70" spans="1:70" s="1" customFormat="1">
      <c r="A70" s="5" t="s">
        <v>31</v>
      </c>
      <c r="B70" s="5" t="s">
        <v>100</v>
      </c>
      <c r="C70" s="5" t="s">
        <v>193</v>
      </c>
      <c r="D70" s="5" t="s">
        <v>194</v>
      </c>
      <c r="E70" s="10" t="s">
        <v>621</v>
      </c>
      <c r="F70" s="5" t="s">
        <v>752</v>
      </c>
      <c r="G70" s="5" t="s">
        <v>42</v>
      </c>
      <c r="H70" s="7"/>
      <c r="I70" s="5" t="s">
        <v>617</v>
      </c>
      <c r="J70" s="6" t="s">
        <v>618</v>
      </c>
      <c r="K70" s="7"/>
      <c r="L70" s="7"/>
      <c r="M70" s="7"/>
      <c r="N70" s="7"/>
      <c r="O70" s="7"/>
      <c r="P70" s="7">
        <f t="shared" ref="P70:P133" si="12">O70*X70</f>
        <v>0</v>
      </c>
      <c r="Q70" s="7"/>
      <c r="R70" s="7"/>
      <c r="S70" s="7"/>
      <c r="T70" s="7"/>
      <c r="U70" s="7"/>
      <c r="V70" s="7"/>
      <c r="W70" s="7"/>
      <c r="X70" s="7">
        <v>229090</v>
      </c>
      <c r="Y70" s="7"/>
      <c r="Z70" s="7"/>
      <c r="AA70" s="7"/>
      <c r="AB70" s="7"/>
      <c r="AC70" s="7"/>
      <c r="AD70" s="7"/>
      <c r="AE70" s="7" t="e">
        <v>#N/A</v>
      </c>
      <c r="AF70" s="7" t="e">
        <f t="shared" ref="AF70:AF133" si="13">SUM(AG70:AN70)</f>
        <v>#N/A</v>
      </c>
      <c r="AG70" s="7">
        <v>35</v>
      </c>
      <c r="AH70" s="7"/>
      <c r="AI70" s="7" t="e">
        <v>#N/A</v>
      </c>
      <c r="AJ70" s="7"/>
      <c r="AK70" s="7"/>
      <c r="AL70" s="7" t="e">
        <v>#N/A</v>
      </c>
      <c r="AM70" s="7"/>
      <c r="AN70" s="7"/>
      <c r="AO70" s="7">
        <f t="shared" ref="AO70:AO133" si="14">IFERROR(X70/AG70,0)</f>
        <v>6545.4285714285716</v>
      </c>
      <c r="AP70" s="7">
        <f t="shared" ref="AP70:AP133" si="15">IFERROR(Y70/AH70,0)</f>
        <v>0</v>
      </c>
      <c r="AQ70" s="7">
        <f t="shared" ref="AQ70:AQ133" si="16">IFERROR(Z70/AI70,0)</f>
        <v>0</v>
      </c>
      <c r="AR70" s="7">
        <f t="shared" ref="AR70:AR133" si="17">IFERROR(AA70/AJ70,0)</f>
        <v>0</v>
      </c>
      <c r="AS70" s="7">
        <f t="shared" ref="AS70:AS133" si="18">IFERROR(AB70/AK70,0)</f>
        <v>0</v>
      </c>
      <c r="AT70" s="7">
        <f t="shared" ref="AT70:AT133" si="19">IFERROR(AC70/AL70,0)</f>
        <v>0</v>
      </c>
      <c r="AU70" s="7">
        <f t="shared" ref="AU70:AU133" si="20">IFERROR(AD70/AM70,0)</f>
        <v>0</v>
      </c>
      <c r="AV70" s="30">
        <f t="shared" ref="AV70:AV133" si="21">IFERROR(AE70/AN70,0)</f>
        <v>0</v>
      </c>
      <c r="AW70" s="33"/>
      <c r="AX70" s="7"/>
      <c r="AY70" s="7"/>
      <c r="AZ70" s="34"/>
      <c r="BA70" s="33"/>
      <c r="BB70" s="7"/>
      <c r="BC70" s="34"/>
      <c r="BD70" s="33"/>
      <c r="BE70" s="7"/>
      <c r="BF70" s="34"/>
      <c r="BG70" s="33"/>
      <c r="BH70" s="7"/>
      <c r="BI70" s="34"/>
      <c r="BJ70" s="33"/>
      <c r="BK70" s="7"/>
      <c r="BL70" s="34"/>
      <c r="BM70" s="33"/>
      <c r="BN70" s="7"/>
      <c r="BO70" s="34"/>
      <c r="BP70" s="39"/>
      <c r="BQ70" s="7"/>
      <c r="BR70" s="11"/>
    </row>
    <row r="71" spans="1:70" s="1" customFormat="1">
      <c r="A71" s="5" t="s">
        <v>31</v>
      </c>
      <c r="B71" s="5" t="s">
        <v>30</v>
      </c>
      <c r="C71" s="5" t="s">
        <v>111</v>
      </c>
      <c r="D71" s="5" t="s">
        <v>112</v>
      </c>
      <c r="E71" s="10" t="s">
        <v>622</v>
      </c>
      <c r="F71" s="5" t="s">
        <v>753</v>
      </c>
      <c r="G71" s="5" t="s">
        <v>57</v>
      </c>
      <c r="H71" s="7"/>
      <c r="I71" s="5" t="s">
        <v>617</v>
      </c>
      <c r="J71" s="6" t="s">
        <v>618</v>
      </c>
      <c r="K71" s="7"/>
      <c r="L71" s="7"/>
      <c r="M71" s="7"/>
      <c r="N71" s="7"/>
      <c r="O71" s="7"/>
      <c r="P71" s="7">
        <f t="shared" si="12"/>
        <v>0</v>
      </c>
      <c r="Q71" s="7"/>
      <c r="R71" s="7"/>
      <c r="S71" s="7"/>
      <c r="T71" s="7"/>
      <c r="U71" s="7"/>
      <c r="V71" s="7"/>
      <c r="W71" s="7"/>
      <c r="X71" s="7">
        <v>167560</v>
      </c>
      <c r="Y71" s="7"/>
      <c r="Z71" s="7"/>
      <c r="AA71" s="7"/>
      <c r="AB71" s="7"/>
      <c r="AC71" s="7"/>
      <c r="AD71" s="7"/>
      <c r="AE71" s="7" t="e">
        <v>#N/A</v>
      </c>
      <c r="AF71" s="7" t="e">
        <f t="shared" si="13"/>
        <v>#N/A</v>
      </c>
      <c r="AG71" s="7">
        <v>24</v>
      </c>
      <c r="AH71" s="7"/>
      <c r="AI71" s="7" t="e">
        <v>#N/A</v>
      </c>
      <c r="AJ71" s="7"/>
      <c r="AK71" s="7"/>
      <c r="AL71" s="7" t="e">
        <v>#N/A</v>
      </c>
      <c r="AM71" s="7"/>
      <c r="AN71" s="7"/>
      <c r="AO71" s="7">
        <f t="shared" si="14"/>
        <v>6981.666666666667</v>
      </c>
      <c r="AP71" s="7">
        <f t="shared" si="15"/>
        <v>0</v>
      </c>
      <c r="AQ71" s="7">
        <f t="shared" si="16"/>
        <v>0</v>
      </c>
      <c r="AR71" s="7">
        <f t="shared" si="17"/>
        <v>0</v>
      </c>
      <c r="AS71" s="7">
        <f t="shared" si="18"/>
        <v>0</v>
      </c>
      <c r="AT71" s="7">
        <f t="shared" si="19"/>
        <v>0</v>
      </c>
      <c r="AU71" s="7">
        <f t="shared" si="20"/>
        <v>0</v>
      </c>
      <c r="AV71" s="30">
        <f t="shared" si="21"/>
        <v>0</v>
      </c>
      <c r="AW71" s="33"/>
      <c r="AX71" s="7"/>
      <c r="AY71" s="7"/>
      <c r="AZ71" s="34"/>
      <c r="BA71" s="33"/>
      <c r="BB71" s="7"/>
      <c r="BC71" s="34"/>
      <c r="BD71" s="33"/>
      <c r="BE71" s="7"/>
      <c r="BF71" s="34"/>
      <c r="BG71" s="33"/>
      <c r="BH71" s="7"/>
      <c r="BI71" s="34"/>
      <c r="BJ71" s="33"/>
      <c r="BK71" s="7"/>
      <c r="BL71" s="34"/>
      <c r="BM71" s="33"/>
      <c r="BN71" s="7"/>
      <c r="BO71" s="34"/>
      <c r="BP71" s="39"/>
      <c r="BQ71" s="7"/>
      <c r="BR71" s="11"/>
    </row>
    <row r="72" spans="1:70" s="1" customFormat="1">
      <c r="A72" s="5" t="s">
        <v>31</v>
      </c>
      <c r="B72" s="5" t="s">
        <v>36</v>
      </c>
      <c r="C72" s="5" t="s">
        <v>106</v>
      </c>
      <c r="D72" s="5" t="s">
        <v>107</v>
      </c>
      <c r="E72" s="10" t="s">
        <v>624</v>
      </c>
      <c r="F72" s="5" t="s">
        <v>755</v>
      </c>
      <c r="G72" s="5" t="s">
        <v>26</v>
      </c>
      <c r="H72" s="7"/>
      <c r="I72" s="5" t="s">
        <v>617</v>
      </c>
      <c r="J72" s="6" t="s">
        <v>618</v>
      </c>
      <c r="K72" s="7"/>
      <c r="L72" s="7"/>
      <c r="M72" s="7"/>
      <c r="N72" s="7"/>
      <c r="O72" s="7"/>
      <c r="P72" s="7">
        <f t="shared" si="12"/>
        <v>0</v>
      </c>
      <c r="Q72" s="7"/>
      <c r="R72" s="7"/>
      <c r="S72" s="7"/>
      <c r="T72" s="7"/>
      <c r="U72" s="7"/>
      <c r="V72" s="7"/>
      <c r="W72" s="7"/>
      <c r="X72" s="7">
        <v>77480</v>
      </c>
      <c r="Y72" s="7"/>
      <c r="Z72" s="7"/>
      <c r="AA72" s="7"/>
      <c r="AB72" s="7"/>
      <c r="AC72" s="7"/>
      <c r="AD72" s="7"/>
      <c r="AE72" s="7" t="e">
        <v>#N/A</v>
      </c>
      <c r="AF72" s="7" t="e">
        <f t="shared" si="13"/>
        <v>#N/A</v>
      </c>
      <c r="AG72" s="7">
        <v>12</v>
      </c>
      <c r="AH72" s="7"/>
      <c r="AI72" s="7" t="e">
        <v>#N/A</v>
      </c>
      <c r="AJ72" s="7"/>
      <c r="AK72" s="7"/>
      <c r="AL72" s="7" t="e">
        <v>#N/A</v>
      </c>
      <c r="AM72" s="7"/>
      <c r="AN72" s="7"/>
      <c r="AO72" s="7">
        <f t="shared" si="14"/>
        <v>6456.666666666667</v>
      </c>
      <c r="AP72" s="7">
        <f t="shared" si="15"/>
        <v>0</v>
      </c>
      <c r="AQ72" s="7">
        <f t="shared" si="16"/>
        <v>0</v>
      </c>
      <c r="AR72" s="7">
        <f t="shared" si="17"/>
        <v>0</v>
      </c>
      <c r="AS72" s="7">
        <f t="shared" si="18"/>
        <v>0</v>
      </c>
      <c r="AT72" s="7">
        <f t="shared" si="19"/>
        <v>0</v>
      </c>
      <c r="AU72" s="7">
        <f t="shared" si="20"/>
        <v>0</v>
      </c>
      <c r="AV72" s="30">
        <f t="shared" si="21"/>
        <v>0</v>
      </c>
      <c r="AW72" s="33"/>
      <c r="AX72" s="7"/>
      <c r="AY72" s="7"/>
      <c r="AZ72" s="34"/>
      <c r="BA72" s="33"/>
      <c r="BB72" s="7"/>
      <c r="BC72" s="34"/>
      <c r="BD72" s="33"/>
      <c r="BE72" s="7"/>
      <c r="BF72" s="34"/>
      <c r="BG72" s="33"/>
      <c r="BH72" s="7"/>
      <c r="BI72" s="34"/>
      <c r="BJ72" s="33"/>
      <c r="BK72" s="7"/>
      <c r="BL72" s="34"/>
      <c r="BM72" s="33"/>
      <c r="BN72" s="7"/>
      <c r="BO72" s="34"/>
      <c r="BP72" s="39"/>
      <c r="BQ72" s="7"/>
      <c r="BR72" s="11"/>
    </row>
    <row r="73" spans="1:70" s="1" customFormat="1">
      <c r="A73" s="5" t="s">
        <v>31</v>
      </c>
      <c r="B73" s="5" t="s">
        <v>31</v>
      </c>
      <c r="C73" s="5" t="s">
        <v>89</v>
      </c>
      <c r="D73" s="5" t="s">
        <v>90</v>
      </c>
      <c r="E73" s="10" t="s">
        <v>625</v>
      </c>
      <c r="F73" s="5" t="s">
        <v>757</v>
      </c>
      <c r="G73" s="5" t="s">
        <v>42</v>
      </c>
      <c r="H73" s="7"/>
      <c r="I73" s="5" t="s">
        <v>617</v>
      </c>
      <c r="J73" s="6" t="s">
        <v>618</v>
      </c>
      <c r="K73" s="7"/>
      <c r="L73" s="7"/>
      <c r="M73" s="7"/>
      <c r="N73" s="7"/>
      <c r="O73" s="7"/>
      <c r="P73" s="7">
        <f t="shared" si="12"/>
        <v>0</v>
      </c>
      <c r="Q73" s="7"/>
      <c r="R73" s="7"/>
      <c r="S73" s="7"/>
      <c r="T73" s="7"/>
      <c r="U73" s="7"/>
      <c r="V73" s="7"/>
      <c r="W73" s="7"/>
      <c r="X73" s="7">
        <v>285759</v>
      </c>
      <c r="Y73" s="7"/>
      <c r="Z73" s="7"/>
      <c r="AA73" s="7"/>
      <c r="AB73" s="7"/>
      <c r="AC73" s="7"/>
      <c r="AD73" s="7"/>
      <c r="AE73" s="7" t="e">
        <v>#N/A</v>
      </c>
      <c r="AF73" s="7" t="e">
        <f t="shared" si="13"/>
        <v>#N/A</v>
      </c>
      <c r="AG73" s="7">
        <v>46</v>
      </c>
      <c r="AH73" s="7"/>
      <c r="AI73" s="7" t="e">
        <v>#N/A</v>
      </c>
      <c r="AJ73" s="7"/>
      <c r="AK73" s="7"/>
      <c r="AL73" s="7" t="e">
        <v>#N/A</v>
      </c>
      <c r="AM73" s="7"/>
      <c r="AN73" s="7"/>
      <c r="AO73" s="7">
        <f t="shared" si="14"/>
        <v>6212.152173913043</v>
      </c>
      <c r="AP73" s="7">
        <f t="shared" si="15"/>
        <v>0</v>
      </c>
      <c r="AQ73" s="7">
        <f t="shared" si="16"/>
        <v>0</v>
      </c>
      <c r="AR73" s="7">
        <f t="shared" si="17"/>
        <v>0</v>
      </c>
      <c r="AS73" s="7">
        <f t="shared" si="18"/>
        <v>0</v>
      </c>
      <c r="AT73" s="7">
        <f t="shared" si="19"/>
        <v>0</v>
      </c>
      <c r="AU73" s="7">
        <f t="shared" si="20"/>
        <v>0</v>
      </c>
      <c r="AV73" s="30">
        <f t="shared" si="21"/>
        <v>0</v>
      </c>
      <c r="AW73" s="33"/>
      <c r="AX73" s="7"/>
      <c r="AY73" s="7"/>
      <c r="AZ73" s="34"/>
      <c r="BA73" s="33"/>
      <c r="BB73" s="7"/>
      <c r="BC73" s="34"/>
      <c r="BD73" s="33"/>
      <c r="BE73" s="7"/>
      <c r="BF73" s="34"/>
      <c r="BG73" s="33"/>
      <c r="BH73" s="7"/>
      <c r="BI73" s="34"/>
      <c r="BJ73" s="33"/>
      <c r="BK73" s="7"/>
      <c r="BL73" s="34"/>
      <c r="BM73" s="33"/>
      <c r="BN73" s="7"/>
      <c r="BO73" s="34"/>
      <c r="BP73" s="39"/>
      <c r="BQ73" s="7"/>
      <c r="BR73" s="11"/>
    </row>
    <row r="74" spans="1:70" s="1" customFormat="1">
      <c r="A74" s="5" t="s">
        <v>31</v>
      </c>
      <c r="B74" s="5" t="s">
        <v>95</v>
      </c>
      <c r="C74" s="5" t="s">
        <v>96</v>
      </c>
      <c r="D74" s="5" t="s">
        <v>97</v>
      </c>
      <c r="E74" s="10" t="s">
        <v>627</v>
      </c>
      <c r="F74" s="5" t="s">
        <v>758</v>
      </c>
      <c r="G74" s="5" t="s">
        <v>20</v>
      </c>
      <c r="H74" s="7"/>
      <c r="I74" s="5" t="s">
        <v>617</v>
      </c>
      <c r="J74" s="6" t="s">
        <v>618</v>
      </c>
      <c r="K74" s="7"/>
      <c r="L74" s="7"/>
      <c r="M74" s="7"/>
      <c r="N74" s="7"/>
      <c r="O74" s="7"/>
      <c r="P74" s="7">
        <f t="shared" si="12"/>
        <v>0</v>
      </c>
      <c r="Q74" s="7"/>
      <c r="R74" s="7"/>
      <c r="S74" s="7"/>
      <c r="T74" s="7"/>
      <c r="U74" s="7"/>
      <c r="V74" s="7"/>
      <c r="W74" s="7"/>
      <c r="X74" s="7">
        <v>126645</v>
      </c>
      <c r="Y74" s="7"/>
      <c r="Z74" s="7"/>
      <c r="AA74" s="7"/>
      <c r="AB74" s="7"/>
      <c r="AC74" s="7"/>
      <c r="AD74" s="7"/>
      <c r="AE74" s="7" t="e">
        <v>#N/A</v>
      </c>
      <c r="AF74" s="7" t="e">
        <f t="shared" si="13"/>
        <v>#N/A</v>
      </c>
      <c r="AG74" s="7">
        <v>16</v>
      </c>
      <c r="AH74" s="7"/>
      <c r="AI74" s="7" t="e">
        <v>#N/A</v>
      </c>
      <c r="AJ74" s="7"/>
      <c r="AK74" s="7"/>
      <c r="AL74" s="7" t="e">
        <v>#N/A</v>
      </c>
      <c r="AM74" s="7"/>
      <c r="AN74" s="7"/>
      <c r="AO74" s="7">
        <f t="shared" si="14"/>
        <v>7915.3125</v>
      </c>
      <c r="AP74" s="7">
        <f t="shared" si="15"/>
        <v>0</v>
      </c>
      <c r="AQ74" s="7">
        <f t="shared" si="16"/>
        <v>0</v>
      </c>
      <c r="AR74" s="7">
        <f t="shared" si="17"/>
        <v>0</v>
      </c>
      <c r="AS74" s="7">
        <f t="shared" si="18"/>
        <v>0</v>
      </c>
      <c r="AT74" s="7">
        <f t="shared" si="19"/>
        <v>0</v>
      </c>
      <c r="AU74" s="7">
        <f t="shared" si="20"/>
        <v>0</v>
      </c>
      <c r="AV74" s="30">
        <f t="shared" si="21"/>
        <v>0</v>
      </c>
      <c r="AW74" s="33"/>
      <c r="AX74" s="7"/>
      <c r="AY74" s="7"/>
      <c r="AZ74" s="34"/>
      <c r="BA74" s="33"/>
      <c r="BB74" s="7"/>
      <c r="BC74" s="34"/>
      <c r="BD74" s="33"/>
      <c r="BE74" s="7"/>
      <c r="BF74" s="34"/>
      <c r="BG74" s="33"/>
      <c r="BH74" s="7"/>
      <c r="BI74" s="34"/>
      <c r="BJ74" s="33"/>
      <c r="BK74" s="7"/>
      <c r="BL74" s="34"/>
      <c r="BM74" s="33"/>
      <c r="BN74" s="7"/>
      <c r="BO74" s="34"/>
      <c r="BP74" s="39"/>
      <c r="BQ74" s="7"/>
      <c r="BR74" s="11"/>
    </row>
    <row r="75" spans="1:70" s="1" customFormat="1">
      <c r="A75" s="5" t="s">
        <v>31</v>
      </c>
      <c r="B75" s="5" t="s">
        <v>100</v>
      </c>
      <c r="C75" s="5" t="s">
        <v>193</v>
      </c>
      <c r="D75" s="5" t="s">
        <v>194</v>
      </c>
      <c r="E75" s="10" t="s">
        <v>628</v>
      </c>
      <c r="F75" s="5" t="s">
        <v>759</v>
      </c>
      <c r="G75" s="5" t="s">
        <v>57</v>
      </c>
      <c r="H75" s="7"/>
      <c r="I75" s="5" t="s">
        <v>617</v>
      </c>
      <c r="J75" s="6" t="s">
        <v>618</v>
      </c>
      <c r="K75" s="7"/>
      <c r="L75" s="7"/>
      <c r="M75" s="7"/>
      <c r="N75" s="7"/>
      <c r="O75" s="7"/>
      <c r="P75" s="7">
        <f t="shared" si="12"/>
        <v>0</v>
      </c>
      <c r="Q75" s="7"/>
      <c r="R75" s="7"/>
      <c r="S75" s="7"/>
      <c r="T75" s="7"/>
      <c r="U75" s="7"/>
      <c r="V75" s="7"/>
      <c r="W75" s="7"/>
      <c r="X75" s="7">
        <v>32664</v>
      </c>
      <c r="Y75" s="7"/>
      <c r="Z75" s="7"/>
      <c r="AA75" s="7"/>
      <c r="AB75" s="7"/>
      <c r="AC75" s="7"/>
      <c r="AD75" s="7"/>
      <c r="AE75" s="7" t="e">
        <v>#N/A</v>
      </c>
      <c r="AF75" s="7" t="e">
        <f t="shared" si="13"/>
        <v>#N/A</v>
      </c>
      <c r="AG75" s="7">
        <v>5</v>
      </c>
      <c r="AH75" s="7"/>
      <c r="AI75" s="7" t="e">
        <v>#N/A</v>
      </c>
      <c r="AJ75" s="7"/>
      <c r="AK75" s="7"/>
      <c r="AL75" s="7" t="e">
        <v>#N/A</v>
      </c>
      <c r="AM75" s="7"/>
      <c r="AN75" s="7"/>
      <c r="AO75" s="7">
        <f t="shared" si="14"/>
        <v>6532.8</v>
      </c>
      <c r="AP75" s="7">
        <f t="shared" si="15"/>
        <v>0</v>
      </c>
      <c r="AQ75" s="7">
        <f t="shared" si="16"/>
        <v>0</v>
      </c>
      <c r="AR75" s="7">
        <f t="shared" si="17"/>
        <v>0</v>
      </c>
      <c r="AS75" s="7">
        <f t="shared" si="18"/>
        <v>0</v>
      </c>
      <c r="AT75" s="7">
        <f t="shared" si="19"/>
        <v>0</v>
      </c>
      <c r="AU75" s="7">
        <f t="shared" si="20"/>
        <v>0</v>
      </c>
      <c r="AV75" s="30">
        <f t="shared" si="21"/>
        <v>0</v>
      </c>
      <c r="AW75" s="33"/>
      <c r="AX75" s="7"/>
      <c r="AY75" s="7"/>
      <c r="AZ75" s="34"/>
      <c r="BA75" s="33"/>
      <c r="BB75" s="7"/>
      <c r="BC75" s="34"/>
      <c r="BD75" s="33"/>
      <c r="BE75" s="7"/>
      <c r="BF75" s="34"/>
      <c r="BG75" s="33"/>
      <c r="BH75" s="7"/>
      <c r="BI75" s="34"/>
      <c r="BJ75" s="33"/>
      <c r="BK75" s="7"/>
      <c r="BL75" s="34"/>
      <c r="BM75" s="33"/>
      <c r="BN75" s="7"/>
      <c r="BO75" s="34"/>
      <c r="BP75" s="39"/>
      <c r="BQ75" s="7"/>
      <c r="BR75" s="11"/>
    </row>
    <row r="76" spans="1:70" s="1" customFormat="1">
      <c r="A76" s="5" t="s">
        <v>31</v>
      </c>
      <c r="B76" s="5" t="s">
        <v>31</v>
      </c>
      <c r="C76" s="5" t="s">
        <v>207</v>
      </c>
      <c r="D76" s="5" t="s">
        <v>208</v>
      </c>
      <c r="E76" s="10" t="s">
        <v>629</v>
      </c>
      <c r="F76" s="5" t="s">
        <v>760</v>
      </c>
      <c r="G76" s="5" t="s">
        <v>20</v>
      </c>
      <c r="H76" s="7"/>
      <c r="I76" s="5" t="s">
        <v>617</v>
      </c>
      <c r="J76" s="6" t="s">
        <v>618</v>
      </c>
      <c r="K76" s="7"/>
      <c r="L76" s="7"/>
      <c r="M76" s="7"/>
      <c r="N76" s="7"/>
      <c r="O76" s="7"/>
      <c r="P76" s="7">
        <f t="shared" si="12"/>
        <v>0</v>
      </c>
      <c r="Q76" s="7"/>
      <c r="R76" s="7"/>
      <c r="S76" s="7"/>
      <c r="T76" s="7"/>
      <c r="U76" s="7"/>
      <c r="V76" s="7"/>
      <c r="W76" s="7"/>
      <c r="X76" s="7">
        <v>117520</v>
      </c>
      <c r="Y76" s="7"/>
      <c r="Z76" s="7"/>
      <c r="AA76" s="7"/>
      <c r="AB76" s="7"/>
      <c r="AC76" s="7"/>
      <c r="AD76" s="7"/>
      <c r="AE76" s="7" t="e">
        <v>#N/A</v>
      </c>
      <c r="AF76" s="7" t="e">
        <f t="shared" si="13"/>
        <v>#N/A</v>
      </c>
      <c r="AG76" s="7">
        <v>19</v>
      </c>
      <c r="AH76" s="7"/>
      <c r="AI76" s="7" t="e">
        <v>#N/A</v>
      </c>
      <c r="AJ76" s="7"/>
      <c r="AK76" s="7"/>
      <c r="AL76" s="7" t="e">
        <v>#N/A</v>
      </c>
      <c r="AM76" s="7"/>
      <c r="AN76" s="7"/>
      <c r="AO76" s="7">
        <f t="shared" si="14"/>
        <v>6185.2631578947367</v>
      </c>
      <c r="AP76" s="7">
        <f t="shared" si="15"/>
        <v>0</v>
      </c>
      <c r="AQ76" s="7">
        <f t="shared" si="16"/>
        <v>0</v>
      </c>
      <c r="AR76" s="7">
        <f t="shared" si="17"/>
        <v>0</v>
      </c>
      <c r="AS76" s="7">
        <f t="shared" si="18"/>
        <v>0</v>
      </c>
      <c r="AT76" s="7">
        <f t="shared" si="19"/>
        <v>0</v>
      </c>
      <c r="AU76" s="7">
        <f t="shared" si="20"/>
        <v>0</v>
      </c>
      <c r="AV76" s="30">
        <f t="shared" si="21"/>
        <v>0</v>
      </c>
      <c r="AW76" s="33"/>
      <c r="AX76" s="7"/>
      <c r="AY76" s="7"/>
      <c r="AZ76" s="34"/>
      <c r="BA76" s="33"/>
      <c r="BB76" s="7"/>
      <c r="BC76" s="34"/>
      <c r="BD76" s="33"/>
      <c r="BE76" s="7"/>
      <c r="BF76" s="34"/>
      <c r="BG76" s="33"/>
      <c r="BH76" s="7"/>
      <c r="BI76" s="34"/>
      <c r="BJ76" s="33"/>
      <c r="BK76" s="7"/>
      <c r="BL76" s="34"/>
      <c r="BM76" s="33"/>
      <c r="BN76" s="7"/>
      <c r="BO76" s="34"/>
      <c r="BP76" s="39"/>
      <c r="BQ76" s="7"/>
      <c r="BR76" s="11"/>
    </row>
    <row r="77" spans="1:70" s="1" customFormat="1">
      <c r="A77" s="5" t="s">
        <v>31</v>
      </c>
      <c r="B77" s="5" t="s">
        <v>31</v>
      </c>
      <c r="C77" s="5" t="s">
        <v>207</v>
      </c>
      <c r="D77" s="5" t="s">
        <v>208</v>
      </c>
      <c r="E77" s="10" t="s">
        <v>630</v>
      </c>
      <c r="F77" s="5" t="s">
        <v>761</v>
      </c>
      <c r="G77" s="5" t="s">
        <v>20</v>
      </c>
      <c r="H77" s="7"/>
      <c r="I77" s="5" t="s">
        <v>617</v>
      </c>
      <c r="J77" s="6" t="s">
        <v>618</v>
      </c>
      <c r="K77" s="7"/>
      <c r="L77" s="7"/>
      <c r="M77" s="7"/>
      <c r="N77" s="7"/>
      <c r="O77" s="7"/>
      <c r="P77" s="7">
        <f t="shared" si="12"/>
        <v>0</v>
      </c>
      <c r="Q77" s="7"/>
      <c r="R77" s="7"/>
      <c r="S77" s="7"/>
      <c r="T77" s="7"/>
      <c r="U77" s="7"/>
      <c r="V77" s="7"/>
      <c r="W77" s="7"/>
      <c r="X77" s="7">
        <v>128235</v>
      </c>
      <c r="Y77" s="7"/>
      <c r="Z77" s="7"/>
      <c r="AA77" s="7"/>
      <c r="AB77" s="7"/>
      <c r="AC77" s="7"/>
      <c r="AD77" s="7"/>
      <c r="AE77" s="7" t="e">
        <v>#N/A</v>
      </c>
      <c r="AF77" s="7" t="e">
        <f t="shared" si="13"/>
        <v>#N/A</v>
      </c>
      <c r="AG77" s="7">
        <v>19</v>
      </c>
      <c r="AH77" s="7"/>
      <c r="AI77" s="7" t="e">
        <v>#N/A</v>
      </c>
      <c r="AJ77" s="7"/>
      <c r="AK77" s="7"/>
      <c r="AL77" s="7" t="e">
        <v>#N/A</v>
      </c>
      <c r="AM77" s="7"/>
      <c r="AN77" s="7"/>
      <c r="AO77" s="7">
        <f t="shared" si="14"/>
        <v>6749.2105263157891</v>
      </c>
      <c r="AP77" s="7">
        <f t="shared" si="15"/>
        <v>0</v>
      </c>
      <c r="AQ77" s="7">
        <f t="shared" si="16"/>
        <v>0</v>
      </c>
      <c r="AR77" s="7">
        <f t="shared" si="17"/>
        <v>0</v>
      </c>
      <c r="AS77" s="7">
        <f t="shared" si="18"/>
        <v>0</v>
      </c>
      <c r="AT77" s="7">
        <f t="shared" si="19"/>
        <v>0</v>
      </c>
      <c r="AU77" s="7">
        <f t="shared" si="20"/>
        <v>0</v>
      </c>
      <c r="AV77" s="30">
        <f t="shared" si="21"/>
        <v>0</v>
      </c>
      <c r="AW77" s="33"/>
      <c r="AX77" s="7"/>
      <c r="AY77" s="7"/>
      <c r="AZ77" s="34"/>
      <c r="BA77" s="33"/>
      <c r="BB77" s="7"/>
      <c r="BC77" s="34"/>
      <c r="BD77" s="33"/>
      <c r="BE77" s="7"/>
      <c r="BF77" s="34"/>
      <c r="BG77" s="33"/>
      <c r="BH77" s="7"/>
      <c r="BI77" s="34"/>
      <c r="BJ77" s="33"/>
      <c r="BK77" s="7"/>
      <c r="BL77" s="34"/>
      <c r="BM77" s="33"/>
      <c r="BN77" s="7"/>
      <c r="BO77" s="34"/>
      <c r="BP77" s="39"/>
      <c r="BQ77" s="7"/>
      <c r="BR77" s="11"/>
    </row>
    <row r="78" spans="1:70" s="1" customFormat="1">
      <c r="A78" s="5" t="s">
        <v>31</v>
      </c>
      <c r="B78" s="5" t="s">
        <v>36</v>
      </c>
      <c r="C78" s="5" t="s">
        <v>106</v>
      </c>
      <c r="D78" s="5" t="s">
        <v>107</v>
      </c>
      <c r="E78" s="10" t="s">
        <v>631</v>
      </c>
      <c r="F78" s="5" t="s">
        <v>762</v>
      </c>
      <c r="G78" s="5" t="s">
        <v>20</v>
      </c>
      <c r="H78" s="7"/>
      <c r="I78" s="5" t="s">
        <v>617</v>
      </c>
      <c r="J78" s="6" t="s">
        <v>618</v>
      </c>
      <c r="K78" s="7"/>
      <c r="L78" s="7"/>
      <c r="M78" s="7"/>
      <c r="N78" s="7"/>
      <c r="O78" s="7"/>
      <c r="P78" s="7">
        <f t="shared" si="12"/>
        <v>0</v>
      </c>
      <c r="Q78" s="7"/>
      <c r="R78" s="7"/>
      <c r="S78" s="7"/>
      <c r="T78" s="7"/>
      <c r="U78" s="7"/>
      <c r="V78" s="7"/>
      <c r="W78" s="7"/>
      <c r="X78" s="7">
        <v>103460</v>
      </c>
      <c r="Y78" s="7"/>
      <c r="Z78" s="7"/>
      <c r="AA78" s="7"/>
      <c r="AB78" s="7"/>
      <c r="AC78" s="7"/>
      <c r="AD78" s="7"/>
      <c r="AE78" s="7" t="e">
        <v>#N/A</v>
      </c>
      <c r="AF78" s="7" t="e">
        <f t="shared" si="13"/>
        <v>#N/A</v>
      </c>
      <c r="AG78" s="7">
        <v>15</v>
      </c>
      <c r="AH78" s="7"/>
      <c r="AI78" s="7" t="e">
        <v>#N/A</v>
      </c>
      <c r="AJ78" s="7"/>
      <c r="AK78" s="7"/>
      <c r="AL78" s="7" t="e">
        <v>#N/A</v>
      </c>
      <c r="AM78" s="7"/>
      <c r="AN78" s="7"/>
      <c r="AO78" s="7">
        <f t="shared" si="14"/>
        <v>6897.333333333333</v>
      </c>
      <c r="AP78" s="7">
        <f t="shared" si="15"/>
        <v>0</v>
      </c>
      <c r="AQ78" s="7">
        <f t="shared" si="16"/>
        <v>0</v>
      </c>
      <c r="AR78" s="7">
        <f t="shared" si="17"/>
        <v>0</v>
      </c>
      <c r="AS78" s="7">
        <f t="shared" si="18"/>
        <v>0</v>
      </c>
      <c r="AT78" s="7">
        <f t="shared" si="19"/>
        <v>0</v>
      </c>
      <c r="AU78" s="7">
        <f t="shared" si="20"/>
        <v>0</v>
      </c>
      <c r="AV78" s="30">
        <f t="shared" si="21"/>
        <v>0</v>
      </c>
      <c r="AW78" s="33"/>
      <c r="AX78" s="7"/>
      <c r="AY78" s="7"/>
      <c r="AZ78" s="34"/>
      <c r="BA78" s="33"/>
      <c r="BB78" s="7"/>
      <c r="BC78" s="34"/>
      <c r="BD78" s="33"/>
      <c r="BE78" s="7"/>
      <c r="BF78" s="34"/>
      <c r="BG78" s="33"/>
      <c r="BH78" s="7"/>
      <c r="BI78" s="34"/>
      <c r="BJ78" s="33"/>
      <c r="BK78" s="7"/>
      <c r="BL78" s="34"/>
      <c r="BM78" s="33"/>
      <c r="BN78" s="7"/>
      <c r="BO78" s="34"/>
      <c r="BP78" s="39"/>
      <c r="BQ78" s="7"/>
      <c r="BR78" s="11"/>
    </row>
    <row r="79" spans="1:70" s="1" customFormat="1">
      <c r="A79" s="5" t="s">
        <v>31</v>
      </c>
      <c r="B79" s="5" t="s">
        <v>95</v>
      </c>
      <c r="C79" s="5" t="s">
        <v>143</v>
      </c>
      <c r="D79" s="5" t="s">
        <v>144</v>
      </c>
      <c r="E79" s="10" t="s">
        <v>632</v>
      </c>
      <c r="F79" s="5" t="s">
        <v>763</v>
      </c>
      <c r="G79" s="5" t="s">
        <v>20</v>
      </c>
      <c r="H79" s="7"/>
      <c r="I79" s="5" t="s">
        <v>617</v>
      </c>
      <c r="J79" s="6" t="s">
        <v>618</v>
      </c>
      <c r="K79" s="7"/>
      <c r="L79" s="7"/>
      <c r="M79" s="7"/>
      <c r="N79" s="7"/>
      <c r="O79" s="7"/>
      <c r="P79" s="7">
        <f t="shared" si="12"/>
        <v>0</v>
      </c>
      <c r="Q79" s="7"/>
      <c r="R79" s="7"/>
      <c r="S79" s="7"/>
      <c r="T79" s="7"/>
      <c r="U79" s="7"/>
      <c r="V79" s="7"/>
      <c r="W79" s="7"/>
      <c r="X79" s="7">
        <v>196904</v>
      </c>
      <c r="Y79" s="7"/>
      <c r="Z79" s="7"/>
      <c r="AA79" s="7"/>
      <c r="AB79" s="7"/>
      <c r="AC79" s="7"/>
      <c r="AD79" s="7"/>
      <c r="AE79" s="7" t="e">
        <v>#N/A</v>
      </c>
      <c r="AF79" s="7" t="e">
        <f t="shared" si="13"/>
        <v>#N/A</v>
      </c>
      <c r="AG79" s="7">
        <v>33</v>
      </c>
      <c r="AH79" s="7"/>
      <c r="AI79" s="7" t="e">
        <v>#N/A</v>
      </c>
      <c r="AJ79" s="7"/>
      <c r="AK79" s="7"/>
      <c r="AL79" s="7" t="e">
        <v>#N/A</v>
      </c>
      <c r="AM79" s="7"/>
      <c r="AN79" s="7"/>
      <c r="AO79" s="7">
        <f t="shared" si="14"/>
        <v>5966.787878787879</v>
      </c>
      <c r="AP79" s="7">
        <f t="shared" si="15"/>
        <v>0</v>
      </c>
      <c r="AQ79" s="7">
        <f t="shared" si="16"/>
        <v>0</v>
      </c>
      <c r="AR79" s="7">
        <f t="shared" si="17"/>
        <v>0</v>
      </c>
      <c r="AS79" s="7">
        <f t="shared" si="18"/>
        <v>0</v>
      </c>
      <c r="AT79" s="7">
        <f t="shared" si="19"/>
        <v>0</v>
      </c>
      <c r="AU79" s="7">
        <f t="shared" si="20"/>
        <v>0</v>
      </c>
      <c r="AV79" s="30">
        <f t="shared" si="21"/>
        <v>0</v>
      </c>
      <c r="AW79" s="33"/>
      <c r="AX79" s="7"/>
      <c r="AY79" s="7"/>
      <c r="AZ79" s="34"/>
      <c r="BA79" s="33"/>
      <c r="BB79" s="7"/>
      <c r="BC79" s="34"/>
      <c r="BD79" s="33"/>
      <c r="BE79" s="7"/>
      <c r="BF79" s="34"/>
      <c r="BG79" s="33"/>
      <c r="BH79" s="7"/>
      <c r="BI79" s="34"/>
      <c r="BJ79" s="33"/>
      <c r="BK79" s="7"/>
      <c r="BL79" s="34"/>
      <c r="BM79" s="33"/>
      <c r="BN79" s="7"/>
      <c r="BO79" s="34"/>
      <c r="BP79" s="39"/>
      <c r="BQ79" s="7"/>
      <c r="BR79" s="11"/>
    </row>
    <row r="80" spans="1:70" s="1" customFormat="1">
      <c r="A80" s="5" t="s">
        <v>31</v>
      </c>
      <c r="B80" s="5" t="s">
        <v>30</v>
      </c>
      <c r="C80" s="5" t="s">
        <v>32</v>
      </c>
      <c r="D80" s="5" t="s">
        <v>33</v>
      </c>
      <c r="E80" s="10" t="s">
        <v>633</v>
      </c>
      <c r="F80" s="5" t="s">
        <v>764</v>
      </c>
      <c r="G80" s="5" t="s">
        <v>20</v>
      </c>
      <c r="H80" s="7"/>
      <c r="I80" s="5" t="s">
        <v>617</v>
      </c>
      <c r="J80" s="6" t="s">
        <v>618</v>
      </c>
      <c r="K80" s="7"/>
      <c r="L80" s="7"/>
      <c r="M80" s="7"/>
      <c r="N80" s="7"/>
      <c r="O80" s="7"/>
      <c r="P80" s="7">
        <f t="shared" si="12"/>
        <v>0</v>
      </c>
      <c r="Q80" s="7"/>
      <c r="R80" s="7"/>
      <c r="S80" s="7"/>
      <c r="T80" s="7"/>
      <c r="U80" s="7"/>
      <c r="V80" s="7"/>
      <c r="W80" s="7"/>
      <c r="X80" s="7">
        <v>172080</v>
      </c>
      <c r="Y80" s="7"/>
      <c r="Z80" s="7"/>
      <c r="AA80" s="7"/>
      <c r="AB80" s="7"/>
      <c r="AC80" s="7"/>
      <c r="AD80" s="7"/>
      <c r="AE80" s="7" t="e">
        <v>#N/A</v>
      </c>
      <c r="AF80" s="7" t="e">
        <f t="shared" si="13"/>
        <v>#N/A</v>
      </c>
      <c r="AG80" s="7">
        <v>25</v>
      </c>
      <c r="AH80" s="7"/>
      <c r="AI80" s="7" t="e">
        <v>#N/A</v>
      </c>
      <c r="AJ80" s="7"/>
      <c r="AK80" s="7"/>
      <c r="AL80" s="7" t="e">
        <v>#N/A</v>
      </c>
      <c r="AM80" s="7"/>
      <c r="AN80" s="7"/>
      <c r="AO80" s="7">
        <f t="shared" si="14"/>
        <v>6883.2</v>
      </c>
      <c r="AP80" s="7">
        <f t="shared" si="15"/>
        <v>0</v>
      </c>
      <c r="AQ80" s="7">
        <f t="shared" si="16"/>
        <v>0</v>
      </c>
      <c r="AR80" s="7">
        <f t="shared" si="17"/>
        <v>0</v>
      </c>
      <c r="AS80" s="7">
        <f t="shared" si="18"/>
        <v>0</v>
      </c>
      <c r="AT80" s="7">
        <f t="shared" si="19"/>
        <v>0</v>
      </c>
      <c r="AU80" s="7">
        <f t="shared" si="20"/>
        <v>0</v>
      </c>
      <c r="AV80" s="30">
        <f t="shared" si="21"/>
        <v>0</v>
      </c>
      <c r="AW80" s="33"/>
      <c r="AX80" s="7"/>
      <c r="AY80" s="7"/>
      <c r="AZ80" s="34"/>
      <c r="BA80" s="33"/>
      <c r="BB80" s="7"/>
      <c r="BC80" s="34"/>
      <c r="BD80" s="33"/>
      <c r="BE80" s="7"/>
      <c r="BF80" s="34"/>
      <c r="BG80" s="33"/>
      <c r="BH80" s="7"/>
      <c r="BI80" s="34"/>
      <c r="BJ80" s="33"/>
      <c r="BK80" s="7"/>
      <c r="BL80" s="34"/>
      <c r="BM80" s="33"/>
      <c r="BN80" s="7"/>
      <c r="BO80" s="34"/>
      <c r="BP80" s="39"/>
      <c r="BQ80" s="7"/>
      <c r="BR80" s="11"/>
    </row>
    <row r="81" spans="1:70" s="1" customFormat="1">
      <c r="A81" s="5" t="s">
        <v>31</v>
      </c>
      <c r="B81" s="5" t="s">
        <v>30</v>
      </c>
      <c r="C81" s="5" t="s">
        <v>111</v>
      </c>
      <c r="D81" s="5" t="s">
        <v>112</v>
      </c>
      <c r="E81" s="10" t="s">
        <v>634</v>
      </c>
      <c r="F81" s="5" t="s">
        <v>231</v>
      </c>
      <c r="G81" s="5" t="s">
        <v>26</v>
      </c>
      <c r="H81" s="7"/>
      <c r="I81" s="5" t="s">
        <v>617</v>
      </c>
      <c r="J81" s="6" t="s">
        <v>618</v>
      </c>
      <c r="K81" s="7"/>
      <c r="L81" s="7"/>
      <c r="M81" s="7"/>
      <c r="N81" s="7"/>
      <c r="O81" s="7"/>
      <c r="P81" s="7">
        <f t="shared" si="12"/>
        <v>0</v>
      </c>
      <c r="Q81" s="7"/>
      <c r="R81" s="7"/>
      <c r="S81" s="7"/>
      <c r="T81" s="7"/>
      <c r="U81" s="7"/>
      <c r="V81" s="7"/>
      <c r="W81" s="7"/>
      <c r="X81" s="7">
        <v>194445</v>
      </c>
      <c r="Y81" s="7"/>
      <c r="Z81" s="7"/>
      <c r="AA81" s="7"/>
      <c r="AB81" s="7"/>
      <c r="AC81" s="7"/>
      <c r="AD81" s="7"/>
      <c r="AE81" s="7" t="e">
        <v>#N/A</v>
      </c>
      <c r="AF81" s="7" t="e">
        <f t="shared" si="13"/>
        <v>#N/A</v>
      </c>
      <c r="AG81" s="7">
        <v>29</v>
      </c>
      <c r="AH81" s="7"/>
      <c r="AI81" s="7" t="e">
        <v>#N/A</v>
      </c>
      <c r="AJ81" s="7"/>
      <c r="AK81" s="7"/>
      <c r="AL81" s="7" t="e">
        <v>#N/A</v>
      </c>
      <c r="AM81" s="7"/>
      <c r="AN81" s="7"/>
      <c r="AO81" s="7">
        <f t="shared" si="14"/>
        <v>6705</v>
      </c>
      <c r="AP81" s="7">
        <f t="shared" si="15"/>
        <v>0</v>
      </c>
      <c r="AQ81" s="7">
        <f t="shared" si="16"/>
        <v>0</v>
      </c>
      <c r="AR81" s="7">
        <f t="shared" si="17"/>
        <v>0</v>
      </c>
      <c r="AS81" s="7">
        <f t="shared" si="18"/>
        <v>0</v>
      </c>
      <c r="AT81" s="7">
        <f t="shared" si="19"/>
        <v>0</v>
      </c>
      <c r="AU81" s="7">
        <f t="shared" si="20"/>
        <v>0</v>
      </c>
      <c r="AV81" s="30">
        <f t="shared" si="21"/>
        <v>0</v>
      </c>
      <c r="AW81" s="33"/>
      <c r="AX81" s="7"/>
      <c r="AY81" s="7"/>
      <c r="AZ81" s="34"/>
      <c r="BA81" s="33"/>
      <c r="BB81" s="7"/>
      <c r="BC81" s="34"/>
      <c r="BD81" s="33"/>
      <c r="BE81" s="7"/>
      <c r="BF81" s="34"/>
      <c r="BG81" s="33"/>
      <c r="BH81" s="7"/>
      <c r="BI81" s="34"/>
      <c r="BJ81" s="33"/>
      <c r="BK81" s="7"/>
      <c r="BL81" s="34"/>
      <c r="BM81" s="33"/>
      <c r="BN81" s="7"/>
      <c r="BO81" s="34"/>
      <c r="BP81" s="39"/>
      <c r="BQ81" s="7"/>
      <c r="BR81" s="11"/>
    </row>
    <row r="82" spans="1:70" s="1" customFormat="1">
      <c r="A82" s="5" t="s">
        <v>31</v>
      </c>
      <c r="B82" s="5" t="s">
        <v>100</v>
      </c>
      <c r="C82" s="5" t="s">
        <v>119</v>
      </c>
      <c r="D82" s="5" t="s">
        <v>120</v>
      </c>
      <c r="E82" s="10" t="s">
        <v>635</v>
      </c>
      <c r="F82" s="5" t="s">
        <v>765</v>
      </c>
      <c r="G82" s="5" t="s">
        <v>20</v>
      </c>
      <c r="H82" s="7"/>
      <c r="I82" s="5" t="s">
        <v>617</v>
      </c>
      <c r="J82" s="6" t="s">
        <v>618</v>
      </c>
      <c r="K82" s="7"/>
      <c r="L82" s="7"/>
      <c r="M82" s="7"/>
      <c r="N82" s="7"/>
      <c r="O82" s="7"/>
      <c r="P82" s="7">
        <f t="shared" si="12"/>
        <v>0</v>
      </c>
      <c r="Q82" s="7"/>
      <c r="R82" s="7"/>
      <c r="S82" s="7"/>
      <c r="T82" s="7"/>
      <c r="U82" s="7"/>
      <c r="V82" s="7"/>
      <c r="W82" s="7"/>
      <c r="X82" s="7">
        <v>93285</v>
      </c>
      <c r="Y82" s="7"/>
      <c r="Z82" s="7"/>
      <c r="AA82" s="7"/>
      <c r="AB82" s="7"/>
      <c r="AC82" s="7"/>
      <c r="AD82" s="7"/>
      <c r="AE82" s="7" t="e">
        <v>#N/A</v>
      </c>
      <c r="AF82" s="7" t="e">
        <f t="shared" si="13"/>
        <v>#N/A</v>
      </c>
      <c r="AG82" s="7">
        <v>13</v>
      </c>
      <c r="AH82" s="7"/>
      <c r="AI82" s="7" t="e">
        <v>#N/A</v>
      </c>
      <c r="AJ82" s="7"/>
      <c r="AK82" s="7"/>
      <c r="AL82" s="7" t="e">
        <v>#N/A</v>
      </c>
      <c r="AM82" s="7"/>
      <c r="AN82" s="7"/>
      <c r="AO82" s="7">
        <f t="shared" si="14"/>
        <v>7175.7692307692305</v>
      </c>
      <c r="AP82" s="7">
        <f t="shared" si="15"/>
        <v>0</v>
      </c>
      <c r="AQ82" s="7">
        <f t="shared" si="16"/>
        <v>0</v>
      </c>
      <c r="AR82" s="7">
        <f t="shared" si="17"/>
        <v>0</v>
      </c>
      <c r="AS82" s="7">
        <f t="shared" si="18"/>
        <v>0</v>
      </c>
      <c r="AT82" s="7">
        <f t="shared" si="19"/>
        <v>0</v>
      </c>
      <c r="AU82" s="7">
        <f t="shared" si="20"/>
        <v>0</v>
      </c>
      <c r="AV82" s="30">
        <f t="shared" si="21"/>
        <v>0</v>
      </c>
      <c r="AW82" s="33"/>
      <c r="AX82" s="7"/>
      <c r="AY82" s="7"/>
      <c r="AZ82" s="34"/>
      <c r="BA82" s="33"/>
      <c r="BB82" s="7"/>
      <c r="BC82" s="34"/>
      <c r="BD82" s="33"/>
      <c r="BE82" s="7"/>
      <c r="BF82" s="34"/>
      <c r="BG82" s="33"/>
      <c r="BH82" s="7"/>
      <c r="BI82" s="34"/>
      <c r="BJ82" s="33"/>
      <c r="BK82" s="7"/>
      <c r="BL82" s="34"/>
      <c r="BM82" s="33"/>
      <c r="BN82" s="7"/>
      <c r="BO82" s="34"/>
      <c r="BP82" s="39"/>
      <c r="BQ82" s="7"/>
      <c r="BR82" s="11"/>
    </row>
    <row r="83" spans="1:70" s="1" customFormat="1">
      <c r="A83" s="5" t="s">
        <v>31</v>
      </c>
      <c r="B83" s="5" t="s">
        <v>95</v>
      </c>
      <c r="C83" s="5" t="s">
        <v>143</v>
      </c>
      <c r="D83" s="5" t="s">
        <v>144</v>
      </c>
      <c r="E83" s="10" t="s">
        <v>636</v>
      </c>
      <c r="F83" s="5" t="s">
        <v>299</v>
      </c>
      <c r="G83" s="5" t="s">
        <v>26</v>
      </c>
      <c r="H83" s="7"/>
      <c r="I83" s="5" t="s">
        <v>617</v>
      </c>
      <c r="J83" s="6" t="s">
        <v>618</v>
      </c>
      <c r="K83" s="7"/>
      <c r="L83" s="7"/>
      <c r="M83" s="7"/>
      <c r="N83" s="7"/>
      <c r="O83" s="7"/>
      <c r="P83" s="7">
        <f t="shared" si="12"/>
        <v>0</v>
      </c>
      <c r="Q83" s="7"/>
      <c r="R83" s="7"/>
      <c r="S83" s="7"/>
      <c r="T83" s="7"/>
      <c r="U83" s="7"/>
      <c r="V83" s="7"/>
      <c r="W83" s="7"/>
      <c r="X83" s="7">
        <v>154274</v>
      </c>
      <c r="Y83" s="7"/>
      <c r="Z83" s="7"/>
      <c r="AA83" s="7"/>
      <c r="AB83" s="7"/>
      <c r="AC83" s="7"/>
      <c r="AD83" s="7"/>
      <c r="AE83" s="7" t="e">
        <v>#N/A</v>
      </c>
      <c r="AF83" s="7" t="e">
        <f t="shared" si="13"/>
        <v>#N/A</v>
      </c>
      <c r="AG83" s="7">
        <v>25</v>
      </c>
      <c r="AH83" s="7"/>
      <c r="AI83" s="7" t="e">
        <v>#N/A</v>
      </c>
      <c r="AJ83" s="7"/>
      <c r="AK83" s="7"/>
      <c r="AL83" s="7" t="e">
        <v>#N/A</v>
      </c>
      <c r="AM83" s="7"/>
      <c r="AN83" s="7"/>
      <c r="AO83" s="7">
        <f t="shared" si="14"/>
        <v>6170.96</v>
      </c>
      <c r="AP83" s="7">
        <f t="shared" si="15"/>
        <v>0</v>
      </c>
      <c r="AQ83" s="7">
        <f t="shared" si="16"/>
        <v>0</v>
      </c>
      <c r="AR83" s="7">
        <f t="shared" si="17"/>
        <v>0</v>
      </c>
      <c r="AS83" s="7">
        <f t="shared" si="18"/>
        <v>0</v>
      </c>
      <c r="AT83" s="7">
        <f t="shared" si="19"/>
        <v>0</v>
      </c>
      <c r="AU83" s="7">
        <f t="shared" si="20"/>
        <v>0</v>
      </c>
      <c r="AV83" s="30">
        <f t="shared" si="21"/>
        <v>0</v>
      </c>
      <c r="AW83" s="33"/>
      <c r="AX83" s="7"/>
      <c r="AY83" s="7"/>
      <c r="AZ83" s="34"/>
      <c r="BA83" s="33"/>
      <c r="BB83" s="7"/>
      <c r="BC83" s="34"/>
      <c r="BD83" s="33"/>
      <c r="BE83" s="7"/>
      <c r="BF83" s="34"/>
      <c r="BG83" s="33"/>
      <c r="BH83" s="7"/>
      <c r="BI83" s="34"/>
      <c r="BJ83" s="33"/>
      <c r="BK83" s="7"/>
      <c r="BL83" s="34"/>
      <c r="BM83" s="33"/>
      <c r="BN83" s="7"/>
      <c r="BO83" s="34"/>
      <c r="BP83" s="39"/>
      <c r="BQ83" s="7"/>
      <c r="BR83" s="11"/>
    </row>
    <row r="84" spans="1:70" s="1" customFormat="1">
      <c r="A84" s="5" t="s">
        <v>31</v>
      </c>
      <c r="B84" s="5" t="s">
        <v>31</v>
      </c>
      <c r="C84" s="5" t="s">
        <v>207</v>
      </c>
      <c r="D84" s="5" t="s">
        <v>208</v>
      </c>
      <c r="E84" s="10" t="s">
        <v>637</v>
      </c>
      <c r="F84" s="5" t="s">
        <v>766</v>
      </c>
      <c r="G84" s="5" t="s">
        <v>20</v>
      </c>
      <c r="H84" s="7"/>
      <c r="I84" s="5" t="s">
        <v>617</v>
      </c>
      <c r="J84" s="6" t="s">
        <v>618</v>
      </c>
      <c r="K84" s="7"/>
      <c r="L84" s="7"/>
      <c r="M84" s="7"/>
      <c r="N84" s="7"/>
      <c r="O84" s="7"/>
      <c r="P84" s="7">
        <f t="shared" si="12"/>
        <v>0</v>
      </c>
      <c r="Q84" s="7"/>
      <c r="R84" s="7"/>
      <c r="S84" s="7"/>
      <c r="T84" s="7"/>
      <c r="U84" s="7"/>
      <c r="V84" s="7"/>
      <c r="W84" s="7"/>
      <c r="X84" s="7">
        <v>108420</v>
      </c>
      <c r="Y84" s="7"/>
      <c r="Z84" s="7"/>
      <c r="AA84" s="7"/>
      <c r="AB84" s="7"/>
      <c r="AC84" s="7"/>
      <c r="AD84" s="7"/>
      <c r="AE84" s="7" t="e">
        <v>#N/A</v>
      </c>
      <c r="AF84" s="7" t="e">
        <f t="shared" si="13"/>
        <v>#N/A</v>
      </c>
      <c r="AG84" s="7">
        <v>18</v>
      </c>
      <c r="AH84" s="7"/>
      <c r="AI84" s="7" t="e">
        <v>#N/A</v>
      </c>
      <c r="AJ84" s="7"/>
      <c r="AK84" s="7"/>
      <c r="AL84" s="7" t="e">
        <v>#N/A</v>
      </c>
      <c r="AM84" s="7"/>
      <c r="AN84" s="7"/>
      <c r="AO84" s="7">
        <f t="shared" si="14"/>
        <v>6023.333333333333</v>
      </c>
      <c r="AP84" s="7">
        <f t="shared" si="15"/>
        <v>0</v>
      </c>
      <c r="AQ84" s="7">
        <f t="shared" si="16"/>
        <v>0</v>
      </c>
      <c r="AR84" s="7">
        <f t="shared" si="17"/>
        <v>0</v>
      </c>
      <c r="AS84" s="7">
        <f t="shared" si="18"/>
        <v>0</v>
      </c>
      <c r="AT84" s="7">
        <f t="shared" si="19"/>
        <v>0</v>
      </c>
      <c r="AU84" s="7">
        <f t="shared" si="20"/>
        <v>0</v>
      </c>
      <c r="AV84" s="30">
        <f t="shared" si="21"/>
        <v>0</v>
      </c>
      <c r="AW84" s="33"/>
      <c r="AX84" s="7"/>
      <c r="AY84" s="7"/>
      <c r="AZ84" s="34"/>
      <c r="BA84" s="33"/>
      <c r="BB84" s="7"/>
      <c r="BC84" s="34"/>
      <c r="BD84" s="33"/>
      <c r="BE84" s="7"/>
      <c r="BF84" s="34"/>
      <c r="BG84" s="33"/>
      <c r="BH84" s="7"/>
      <c r="BI84" s="34"/>
      <c r="BJ84" s="33"/>
      <c r="BK84" s="7"/>
      <c r="BL84" s="34"/>
      <c r="BM84" s="33"/>
      <c r="BN84" s="7"/>
      <c r="BO84" s="34"/>
      <c r="BP84" s="39"/>
      <c r="BQ84" s="7"/>
      <c r="BR84" s="11"/>
    </row>
    <row r="85" spans="1:70" s="1" customFormat="1">
      <c r="A85" s="5" t="s">
        <v>31</v>
      </c>
      <c r="B85" s="5" t="s">
        <v>100</v>
      </c>
      <c r="C85" s="5" t="s">
        <v>101</v>
      </c>
      <c r="D85" s="5" t="s">
        <v>747</v>
      </c>
      <c r="E85" s="10" t="s">
        <v>639</v>
      </c>
      <c r="F85" s="5" t="s">
        <v>768</v>
      </c>
      <c r="G85" s="5" t="s">
        <v>20</v>
      </c>
      <c r="H85" s="7"/>
      <c r="I85" s="5" t="s">
        <v>617</v>
      </c>
      <c r="J85" s="6" t="s">
        <v>618</v>
      </c>
      <c r="K85" s="7"/>
      <c r="L85" s="7"/>
      <c r="M85" s="7"/>
      <c r="N85" s="7"/>
      <c r="O85" s="7"/>
      <c r="P85" s="7">
        <f t="shared" si="12"/>
        <v>0</v>
      </c>
      <c r="Q85" s="7"/>
      <c r="R85" s="7"/>
      <c r="S85" s="7"/>
      <c r="T85" s="7"/>
      <c r="U85" s="7"/>
      <c r="V85" s="7"/>
      <c r="W85" s="7"/>
      <c r="X85" s="7">
        <v>100865</v>
      </c>
      <c r="Y85" s="7"/>
      <c r="Z85" s="7"/>
      <c r="AA85" s="7"/>
      <c r="AB85" s="7"/>
      <c r="AC85" s="7"/>
      <c r="AD85" s="7"/>
      <c r="AE85" s="7" t="e">
        <v>#N/A</v>
      </c>
      <c r="AF85" s="7" t="e">
        <f t="shared" si="13"/>
        <v>#N/A</v>
      </c>
      <c r="AG85" s="7">
        <v>14</v>
      </c>
      <c r="AH85" s="7"/>
      <c r="AI85" s="7" t="e">
        <v>#N/A</v>
      </c>
      <c r="AJ85" s="7"/>
      <c r="AK85" s="7"/>
      <c r="AL85" s="7" t="e">
        <v>#N/A</v>
      </c>
      <c r="AM85" s="7"/>
      <c r="AN85" s="7"/>
      <c r="AO85" s="7">
        <f t="shared" si="14"/>
        <v>7204.6428571428569</v>
      </c>
      <c r="AP85" s="7">
        <f t="shared" si="15"/>
        <v>0</v>
      </c>
      <c r="AQ85" s="7">
        <f t="shared" si="16"/>
        <v>0</v>
      </c>
      <c r="AR85" s="7">
        <f t="shared" si="17"/>
        <v>0</v>
      </c>
      <c r="AS85" s="7">
        <f t="shared" si="18"/>
        <v>0</v>
      </c>
      <c r="AT85" s="7">
        <f t="shared" si="19"/>
        <v>0</v>
      </c>
      <c r="AU85" s="7">
        <f t="shared" si="20"/>
        <v>0</v>
      </c>
      <c r="AV85" s="30">
        <f t="shared" si="21"/>
        <v>0</v>
      </c>
      <c r="AW85" s="33"/>
      <c r="AX85" s="7"/>
      <c r="AY85" s="7"/>
      <c r="AZ85" s="34"/>
      <c r="BA85" s="33"/>
      <c r="BB85" s="7"/>
      <c r="BC85" s="34"/>
      <c r="BD85" s="33"/>
      <c r="BE85" s="7"/>
      <c r="BF85" s="34"/>
      <c r="BG85" s="33"/>
      <c r="BH85" s="7"/>
      <c r="BI85" s="34"/>
      <c r="BJ85" s="33"/>
      <c r="BK85" s="7"/>
      <c r="BL85" s="34"/>
      <c r="BM85" s="33"/>
      <c r="BN85" s="7"/>
      <c r="BO85" s="34"/>
      <c r="BP85" s="39"/>
      <c r="BQ85" s="7"/>
      <c r="BR85" s="11"/>
    </row>
    <row r="86" spans="1:70" s="1" customFormat="1">
      <c r="A86" s="5" t="s">
        <v>31</v>
      </c>
      <c r="B86" s="5" t="s">
        <v>36</v>
      </c>
      <c r="C86" s="5" t="s">
        <v>64</v>
      </c>
      <c r="D86" s="5" t="s">
        <v>65</v>
      </c>
      <c r="E86" s="10" t="s">
        <v>640</v>
      </c>
      <c r="F86" s="5" t="s">
        <v>172</v>
      </c>
      <c r="G86" s="5" t="s">
        <v>57</v>
      </c>
      <c r="H86" s="7"/>
      <c r="I86" s="5" t="s">
        <v>617</v>
      </c>
      <c r="J86" s="6" t="s">
        <v>618</v>
      </c>
      <c r="K86" s="7"/>
      <c r="L86" s="7"/>
      <c r="M86" s="7"/>
      <c r="N86" s="7"/>
      <c r="O86" s="7"/>
      <c r="P86" s="7">
        <f t="shared" si="12"/>
        <v>0</v>
      </c>
      <c r="Q86" s="7"/>
      <c r="R86" s="7"/>
      <c r="S86" s="7"/>
      <c r="T86" s="7"/>
      <c r="U86" s="7"/>
      <c r="V86" s="7"/>
      <c r="W86" s="7"/>
      <c r="X86" s="7">
        <v>136724</v>
      </c>
      <c r="Y86" s="7"/>
      <c r="Z86" s="7"/>
      <c r="AA86" s="7"/>
      <c r="AB86" s="7"/>
      <c r="AC86" s="7"/>
      <c r="AD86" s="7"/>
      <c r="AE86" s="7" t="e">
        <v>#N/A</v>
      </c>
      <c r="AF86" s="7" t="e">
        <f t="shared" si="13"/>
        <v>#N/A</v>
      </c>
      <c r="AG86" s="7">
        <v>19</v>
      </c>
      <c r="AH86" s="7"/>
      <c r="AI86" s="7" t="e">
        <v>#N/A</v>
      </c>
      <c r="AJ86" s="7"/>
      <c r="AK86" s="7"/>
      <c r="AL86" s="7" t="e">
        <v>#N/A</v>
      </c>
      <c r="AM86" s="7"/>
      <c r="AN86" s="7"/>
      <c r="AO86" s="7">
        <f t="shared" si="14"/>
        <v>7196</v>
      </c>
      <c r="AP86" s="7">
        <f t="shared" si="15"/>
        <v>0</v>
      </c>
      <c r="AQ86" s="7">
        <f t="shared" si="16"/>
        <v>0</v>
      </c>
      <c r="AR86" s="7">
        <f t="shared" si="17"/>
        <v>0</v>
      </c>
      <c r="AS86" s="7">
        <f t="shared" si="18"/>
        <v>0</v>
      </c>
      <c r="AT86" s="7">
        <f t="shared" si="19"/>
        <v>0</v>
      </c>
      <c r="AU86" s="7">
        <f t="shared" si="20"/>
        <v>0</v>
      </c>
      <c r="AV86" s="30">
        <f t="shared" si="21"/>
        <v>0</v>
      </c>
      <c r="AW86" s="33"/>
      <c r="AX86" s="7"/>
      <c r="AY86" s="7"/>
      <c r="AZ86" s="34"/>
      <c r="BA86" s="33"/>
      <c r="BB86" s="7"/>
      <c r="BC86" s="34"/>
      <c r="BD86" s="33"/>
      <c r="BE86" s="7"/>
      <c r="BF86" s="34"/>
      <c r="BG86" s="33"/>
      <c r="BH86" s="7"/>
      <c r="BI86" s="34"/>
      <c r="BJ86" s="33"/>
      <c r="BK86" s="7"/>
      <c r="BL86" s="34"/>
      <c r="BM86" s="33"/>
      <c r="BN86" s="7"/>
      <c r="BO86" s="34"/>
      <c r="BP86" s="39"/>
      <c r="BQ86" s="7"/>
      <c r="BR86" s="11"/>
    </row>
    <row r="87" spans="1:70" s="1" customFormat="1">
      <c r="A87" s="5" t="s">
        <v>31</v>
      </c>
      <c r="B87" s="5" t="s">
        <v>95</v>
      </c>
      <c r="C87" s="5" t="s">
        <v>143</v>
      </c>
      <c r="D87" s="5" t="s">
        <v>144</v>
      </c>
      <c r="E87" s="10" t="s">
        <v>641</v>
      </c>
      <c r="F87" s="5" t="s">
        <v>769</v>
      </c>
      <c r="G87" s="5" t="s">
        <v>20</v>
      </c>
      <c r="H87" s="7"/>
      <c r="I87" s="5" t="s">
        <v>617</v>
      </c>
      <c r="J87" s="6" t="s">
        <v>618</v>
      </c>
      <c r="K87" s="7"/>
      <c r="L87" s="7"/>
      <c r="M87" s="7"/>
      <c r="N87" s="7"/>
      <c r="O87" s="7"/>
      <c r="P87" s="7">
        <f t="shared" si="12"/>
        <v>0</v>
      </c>
      <c r="Q87" s="7"/>
      <c r="R87" s="7"/>
      <c r="S87" s="7"/>
      <c r="T87" s="7"/>
      <c r="U87" s="7"/>
      <c r="V87" s="7"/>
      <c r="W87" s="7"/>
      <c r="X87" s="7">
        <v>59629</v>
      </c>
      <c r="Y87" s="7"/>
      <c r="Z87" s="7"/>
      <c r="AA87" s="7"/>
      <c r="AB87" s="7"/>
      <c r="AC87" s="7"/>
      <c r="AD87" s="7"/>
      <c r="AE87" s="7" t="e">
        <v>#N/A</v>
      </c>
      <c r="AF87" s="7" t="e">
        <f t="shared" si="13"/>
        <v>#N/A</v>
      </c>
      <c r="AG87" s="7">
        <v>8</v>
      </c>
      <c r="AH87" s="7"/>
      <c r="AI87" s="7" t="e">
        <v>#N/A</v>
      </c>
      <c r="AJ87" s="7"/>
      <c r="AK87" s="7"/>
      <c r="AL87" s="7" t="e">
        <v>#N/A</v>
      </c>
      <c r="AM87" s="7"/>
      <c r="AN87" s="7"/>
      <c r="AO87" s="7">
        <f t="shared" si="14"/>
        <v>7453.625</v>
      </c>
      <c r="AP87" s="7">
        <f t="shared" si="15"/>
        <v>0</v>
      </c>
      <c r="AQ87" s="7">
        <f t="shared" si="16"/>
        <v>0</v>
      </c>
      <c r="AR87" s="7">
        <f t="shared" si="17"/>
        <v>0</v>
      </c>
      <c r="AS87" s="7">
        <f t="shared" si="18"/>
        <v>0</v>
      </c>
      <c r="AT87" s="7">
        <f t="shared" si="19"/>
        <v>0</v>
      </c>
      <c r="AU87" s="7">
        <f t="shared" si="20"/>
        <v>0</v>
      </c>
      <c r="AV87" s="30">
        <f t="shared" si="21"/>
        <v>0</v>
      </c>
      <c r="AW87" s="33"/>
      <c r="AX87" s="7"/>
      <c r="AY87" s="7"/>
      <c r="AZ87" s="34"/>
      <c r="BA87" s="33"/>
      <c r="BB87" s="7"/>
      <c r="BC87" s="34"/>
      <c r="BD87" s="33"/>
      <c r="BE87" s="7"/>
      <c r="BF87" s="34"/>
      <c r="BG87" s="33"/>
      <c r="BH87" s="7"/>
      <c r="BI87" s="34"/>
      <c r="BJ87" s="33"/>
      <c r="BK87" s="7"/>
      <c r="BL87" s="34"/>
      <c r="BM87" s="33"/>
      <c r="BN87" s="7"/>
      <c r="BO87" s="34"/>
      <c r="BP87" s="39"/>
      <c r="BQ87" s="7"/>
      <c r="BR87" s="11"/>
    </row>
    <row r="88" spans="1:70" s="1" customFormat="1">
      <c r="A88" s="5" t="s">
        <v>31</v>
      </c>
      <c r="B88" s="5" t="s">
        <v>36</v>
      </c>
      <c r="C88" s="5" t="s">
        <v>37</v>
      </c>
      <c r="D88" s="5" t="s">
        <v>38</v>
      </c>
      <c r="E88" s="10" t="s">
        <v>642</v>
      </c>
      <c r="F88" s="5" t="s">
        <v>770</v>
      </c>
      <c r="G88" s="5" t="s">
        <v>20</v>
      </c>
      <c r="H88" s="7"/>
      <c r="I88" s="5" t="s">
        <v>617</v>
      </c>
      <c r="J88" s="6" t="s">
        <v>618</v>
      </c>
      <c r="K88" s="7"/>
      <c r="L88" s="7"/>
      <c r="M88" s="7"/>
      <c r="N88" s="7"/>
      <c r="O88" s="7"/>
      <c r="P88" s="7">
        <f t="shared" si="12"/>
        <v>0</v>
      </c>
      <c r="Q88" s="7"/>
      <c r="R88" s="7"/>
      <c r="S88" s="7"/>
      <c r="T88" s="7"/>
      <c r="U88" s="7"/>
      <c r="V88" s="7"/>
      <c r="W88" s="7"/>
      <c r="X88" s="7">
        <v>30668</v>
      </c>
      <c r="Y88" s="7"/>
      <c r="Z88" s="7"/>
      <c r="AA88" s="7"/>
      <c r="AB88" s="7"/>
      <c r="AC88" s="7"/>
      <c r="AD88" s="7"/>
      <c r="AE88" s="7" t="e">
        <v>#N/A</v>
      </c>
      <c r="AF88" s="7" t="e">
        <f t="shared" si="13"/>
        <v>#N/A</v>
      </c>
      <c r="AG88" s="7">
        <v>5</v>
      </c>
      <c r="AH88" s="7"/>
      <c r="AI88" s="7" t="e">
        <v>#N/A</v>
      </c>
      <c r="AJ88" s="7"/>
      <c r="AK88" s="7"/>
      <c r="AL88" s="7" t="e">
        <v>#N/A</v>
      </c>
      <c r="AM88" s="7"/>
      <c r="AN88" s="7"/>
      <c r="AO88" s="7">
        <f t="shared" si="14"/>
        <v>6133.6</v>
      </c>
      <c r="AP88" s="7">
        <f t="shared" si="15"/>
        <v>0</v>
      </c>
      <c r="AQ88" s="7">
        <f t="shared" si="16"/>
        <v>0</v>
      </c>
      <c r="AR88" s="7">
        <f t="shared" si="17"/>
        <v>0</v>
      </c>
      <c r="AS88" s="7">
        <f t="shared" si="18"/>
        <v>0</v>
      </c>
      <c r="AT88" s="7">
        <f t="shared" si="19"/>
        <v>0</v>
      </c>
      <c r="AU88" s="7">
        <f t="shared" si="20"/>
        <v>0</v>
      </c>
      <c r="AV88" s="30">
        <f t="shared" si="21"/>
        <v>0</v>
      </c>
      <c r="AW88" s="33"/>
      <c r="AX88" s="7"/>
      <c r="AY88" s="7"/>
      <c r="AZ88" s="34"/>
      <c r="BA88" s="33"/>
      <c r="BB88" s="7"/>
      <c r="BC88" s="34"/>
      <c r="BD88" s="33"/>
      <c r="BE88" s="7"/>
      <c r="BF88" s="34"/>
      <c r="BG88" s="33"/>
      <c r="BH88" s="7"/>
      <c r="BI88" s="34"/>
      <c r="BJ88" s="33"/>
      <c r="BK88" s="7"/>
      <c r="BL88" s="34"/>
      <c r="BM88" s="33"/>
      <c r="BN88" s="7"/>
      <c r="BO88" s="34"/>
      <c r="BP88" s="39"/>
      <c r="BQ88" s="7"/>
      <c r="BR88" s="11"/>
    </row>
    <row r="89" spans="1:70" s="1" customFormat="1">
      <c r="A89" s="5" t="s">
        <v>31</v>
      </c>
      <c r="B89" s="5" t="s">
        <v>100</v>
      </c>
      <c r="C89" s="5" t="s">
        <v>193</v>
      </c>
      <c r="D89" s="5" t="s">
        <v>194</v>
      </c>
      <c r="E89" s="10" t="s">
        <v>643</v>
      </c>
      <c r="F89" s="5" t="s">
        <v>771</v>
      </c>
      <c r="G89" s="5" t="s">
        <v>20</v>
      </c>
      <c r="H89" s="7"/>
      <c r="I89" s="5" t="s">
        <v>617</v>
      </c>
      <c r="J89" s="6" t="s">
        <v>618</v>
      </c>
      <c r="K89" s="7"/>
      <c r="L89" s="7"/>
      <c r="M89" s="7"/>
      <c r="N89" s="7"/>
      <c r="O89" s="7"/>
      <c r="P89" s="7">
        <f t="shared" si="12"/>
        <v>0</v>
      </c>
      <c r="Q89" s="7"/>
      <c r="R89" s="7"/>
      <c r="S89" s="7"/>
      <c r="T89" s="7"/>
      <c r="U89" s="7"/>
      <c r="V89" s="7"/>
      <c r="W89" s="7"/>
      <c r="X89" s="7">
        <v>149885</v>
      </c>
      <c r="Y89" s="7"/>
      <c r="Z89" s="7"/>
      <c r="AA89" s="7"/>
      <c r="AB89" s="7"/>
      <c r="AC89" s="7"/>
      <c r="AD89" s="7"/>
      <c r="AE89" s="7" t="e">
        <v>#N/A</v>
      </c>
      <c r="AF89" s="7" t="e">
        <f t="shared" si="13"/>
        <v>#N/A</v>
      </c>
      <c r="AG89" s="7">
        <v>22</v>
      </c>
      <c r="AH89" s="7"/>
      <c r="AI89" s="7" t="e">
        <v>#N/A</v>
      </c>
      <c r="AJ89" s="7"/>
      <c r="AK89" s="7"/>
      <c r="AL89" s="7" t="e">
        <v>#N/A</v>
      </c>
      <c r="AM89" s="7"/>
      <c r="AN89" s="7"/>
      <c r="AO89" s="7">
        <f t="shared" si="14"/>
        <v>6812.954545454545</v>
      </c>
      <c r="AP89" s="7">
        <f t="shared" si="15"/>
        <v>0</v>
      </c>
      <c r="AQ89" s="7">
        <f t="shared" si="16"/>
        <v>0</v>
      </c>
      <c r="AR89" s="7">
        <f t="shared" si="17"/>
        <v>0</v>
      </c>
      <c r="AS89" s="7">
        <f t="shared" si="18"/>
        <v>0</v>
      </c>
      <c r="AT89" s="7">
        <f t="shared" si="19"/>
        <v>0</v>
      </c>
      <c r="AU89" s="7">
        <f t="shared" si="20"/>
        <v>0</v>
      </c>
      <c r="AV89" s="30">
        <f t="shared" si="21"/>
        <v>0</v>
      </c>
      <c r="AW89" s="33"/>
      <c r="AX89" s="7"/>
      <c r="AY89" s="7"/>
      <c r="AZ89" s="34"/>
      <c r="BA89" s="33"/>
      <c r="BB89" s="7"/>
      <c r="BC89" s="34"/>
      <c r="BD89" s="33"/>
      <c r="BE89" s="7"/>
      <c r="BF89" s="34"/>
      <c r="BG89" s="33"/>
      <c r="BH89" s="7"/>
      <c r="BI89" s="34"/>
      <c r="BJ89" s="33"/>
      <c r="BK89" s="7"/>
      <c r="BL89" s="34"/>
      <c r="BM89" s="33"/>
      <c r="BN89" s="7"/>
      <c r="BO89" s="34"/>
      <c r="BP89" s="39"/>
      <c r="BQ89" s="7"/>
      <c r="BR89" s="11"/>
    </row>
    <row r="90" spans="1:70" s="1" customFormat="1">
      <c r="A90" s="5" t="s">
        <v>31</v>
      </c>
      <c r="B90" s="5" t="s">
        <v>95</v>
      </c>
      <c r="C90" s="5" t="s">
        <v>143</v>
      </c>
      <c r="D90" s="5" t="s">
        <v>144</v>
      </c>
      <c r="E90" s="10" t="s">
        <v>644</v>
      </c>
      <c r="F90" s="5" t="s">
        <v>126</v>
      </c>
      <c r="G90" s="5" t="s">
        <v>20</v>
      </c>
      <c r="H90" s="7"/>
      <c r="I90" s="5" t="s">
        <v>617</v>
      </c>
      <c r="J90" s="6" t="s">
        <v>618</v>
      </c>
      <c r="K90" s="7"/>
      <c r="L90" s="7"/>
      <c r="M90" s="7"/>
      <c r="N90" s="7"/>
      <c r="O90" s="7"/>
      <c r="P90" s="7">
        <f t="shared" si="12"/>
        <v>0</v>
      </c>
      <c r="Q90" s="7"/>
      <c r="R90" s="7"/>
      <c r="S90" s="7"/>
      <c r="T90" s="7"/>
      <c r="U90" s="7"/>
      <c r="V90" s="7"/>
      <c r="W90" s="7"/>
      <c r="X90" s="7">
        <v>74010</v>
      </c>
      <c r="Y90" s="7"/>
      <c r="Z90" s="7"/>
      <c r="AA90" s="7"/>
      <c r="AB90" s="7"/>
      <c r="AC90" s="7"/>
      <c r="AD90" s="7"/>
      <c r="AE90" s="7" t="e">
        <v>#N/A</v>
      </c>
      <c r="AF90" s="7" t="e">
        <f t="shared" si="13"/>
        <v>#N/A</v>
      </c>
      <c r="AG90" s="7">
        <v>9</v>
      </c>
      <c r="AH90" s="7"/>
      <c r="AI90" s="7" t="e">
        <v>#N/A</v>
      </c>
      <c r="AJ90" s="7"/>
      <c r="AK90" s="7"/>
      <c r="AL90" s="7" t="e">
        <v>#N/A</v>
      </c>
      <c r="AM90" s="7"/>
      <c r="AN90" s="7"/>
      <c r="AO90" s="7">
        <f t="shared" si="14"/>
        <v>8223.3333333333339</v>
      </c>
      <c r="AP90" s="7">
        <f t="shared" si="15"/>
        <v>0</v>
      </c>
      <c r="AQ90" s="7">
        <f t="shared" si="16"/>
        <v>0</v>
      </c>
      <c r="AR90" s="7">
        <f t="shared" si="17"/>
        <v>0</v>
      </c>
      <c r="AS90" s="7">
        <f t="shared" si="18"/>
        <v>0</v>
      </c>
      <c r="AT90" s="7">
        <f t="shared" si="19"/>
        <v>0</v>
      </c>
      <c r="AU90" s="7">
        <f t="shared" si="20"/>
        <v>0</v>
      </c>
      <c r="AV90" s="30">
        <f t="shared" si="21"/>
        <v>0</v>
      </c>
      <c r="AW90" s="33"/>
      <c r="AX90" s="7"/>
      <c r="AY90" s="7"/>
      <c r="AZ90" s="34"/>
      <c r="BA90" s="33"/>
      <c r="BB90" s="7"/>
      <c r="BC90" s="34"/>
      <c r="BD90" s="33"/>
      <c r="BE90" s="7"/>
      <c r="BF90" s="34"/>
      <c r="BG90" s="33"/>
      <c r="BH90" s="7"/>
      <c r="BI90" s="34"/>
      <c r="BJ90" s="33"/>
      <c r="BK90" s="7"/>
      <c r="BL90" s="34"/>
      <c r="BM90" s="33"/>
      <c r="BN90" s="7"/>
      <c r="BO90" s="34"/>
      <c r="BP90" s="39"/>
      <c r="BQ90" s="7"/>
      <c r="BR90" s="11"/>
    </row>
    <row r="91" spans="1:70" s="1" customFormat="1">
      <c r="A91" s="5" t="s">
        <v>31</v>
      </c>
      <c r="B91" s="5" t="s">
        <v>31</v>
      </c>
      <c r="C91" s="5" t="s">
        <v>89</v>
      </c>
      <c r="D91" s="5" t="s">
        <v>90</v>
      </c>
      <c r="E91" s="10" t="s">
        <v>645</v>
      </c>
      <c r="F91" s="5" t="s">
        <v>772</v>
      </c>
      <c r="G91" s="5" t="s">
        <v>20</v>
      </c>
      <c r="H91" s="7"/>
      <c r="I91" s="5" t="s">
        <v>617</v>
      </c>
      <c r="J91" s="6" t="s">
        <v>618</v>
      </c>
      <c r="K91" s="7"/>
      <c r="L91" s="7"/>
      <c r="M91" s="7"/>
      <c r="N91" s="7"/>
      <c r="O91" s="7"/>
      <c r="P91" s="7">
        <f t="shared" si="12"/>
        <v>0</v>
      </c>
      <c r="Q91" s="7"/>
      <c r="R91" s="7"/>
      <c r="S91" s="7"/>
      <c r="T91" s="7"/>
      <c r="U91" s="7"/>
      <c r="V91" s="7"/>
      <c r="W91" s="7"/>
      <c r="X91" s="7">
        <v>109634</v>
      </c>
      <c r="Y91" s="7"/>
      <c r="Z91" s="7"/>
      <c r="AA91" s="7"/>
      <c r="AB91" s="7"/>
      <c r="AC91" s="7"/>
      <c r="AD91" s="7"/>
      <c r="AE91" s="7" t="e">
        <v>#N/A</v>
      </c>
      <c r="AF91" s="7" t="e">
        <f t="shared" si="13"/>
        <v>#N/A</v>
      </c>
      <c r="AG91" s="7">
        <v>18</v>
      </c>
      <c r="AH91" s="7"/>
      <c r="AI91" s="7" t="e">
        <v>#N/A</v>
      </c>
      <c r="AJ91" s="7"/>
      <c r="AK91" s="7"/>
      <c r="AL91" s="7" t="e">
        <v>#N/A</v>
      </c>
      <c r="AM91" s="7"/>
      <c r="AN91" s="7"/>
      <c r="AO91" s="7">
        <f t="shared" si="14"/>
        <v>6090.7777777777774</v>
      </c>
      <c r="AP91" s="7">
        <f t="shared" si="15"/>
        <v>0</v>
      </c>
      <c r="AQ91" s="7">
        <f t="shared" si="16"/>
        <v>0</v>
      </c>
      <c r="AR91" s="7">
        <f t="shared" si="17"/>
        <v>0</v>
      </c>
      <c r="AS91" s="7">
        <f t="shared" si="18"/>
        <v>0</v>
      </c>
      <c r="AT91" s="7">
        <f t="shared" si="19"/>
        <v>0</v>
      </c>
      <c r="AU91" s="7">
        <f t="shared" si="20"/>
        <v>0</v>
      </c>
      <c r="AV91" s="30">
        <f t="shared" si="21"/>
        <v>0</v>
      </c>
      <c r="AW91" s="33"/>
      <c r="AX91" s="7"/>
      <c r="AY91" s="7"/>
      <c r="AZ91" s="34"/>
      <c r="BA91" s="33"/>
      <c r="BB91" s="7"/>
      <c r="BC91" s="34"/>
      <c r="BD91" s="33"/>
      <c r="BE91" s="7"/>
      <c r="BF91" s="34"/>
      <c r="BG91" s="33"/>
      <c r="BH91" s="7"/>
      <c r="BI91" s="34"/>
      <c r="BJ91" s="33"/>
      <c r="BK91" s="7"/>
      <c r="BL91" s="34"/>
      <c r="BM91" s="33"/>
      <c r="BN91" s="7"/>
      <c r="BO91" s="34"/>
      <c r="BP91" s="39"/>
      <c r="BQ91" s="7"/>
      <c r="BR91" s="11"/>
    </row>
    <row r="92" spans="1:70" s="1" customFormat="1">
      <c r="A92" s="5" t="s">
        <v>31</v>
      </c>
      <c r="B92" s="5" t="s">
        <v>36</v>
      </c>
      <c r="C92" s="5" t="s">
        <v>37</v>
      </c>
      <c r="D92" s="5" t="s">
        <v>38</v>
      </c>
      <c r="E92" s="10" t="s">
        <v>646</v>
      </c>
      <c r="F92" s="5" t="s">
        <v>192</v>
      </c>
      <c r="G92" s="5" t="s">
        <v>57</v>
      </c>
      <c r="H92" s="7"/>
      <c r="I92" s="5" t="s">
        <v>617</v>
      </c>
      <c r="J92" s="6" t="s">
        <v>618</v>
      </c>
      <c r="K92" s="7"/>
      <c r="L92" s="7"/>
      <c r="M92" s="7"/>
      <c r="N92" s="7"/>
      <c r="O92" s="7"/>
      <c r="P92" s="7">
        <f t="shared" si="12"/>
        <v>0</v>
      </c>
      <c r="Q92" s="7"/>
      <c r="R92" s="7"/>
      <c r="S92" s="7"/>
      <c r="T92" s="7"/>
      <c r="U92" s="7"/>
      <c r="V92" s="7"/>
      <c r="W92" s="7"/>
      <c r="X92" s="7">
        <v>161070</v>
      </c>
      <c r="Y92" s="7"/>
      <c r="Z92" s="7"/>
      <c r="AA92" s="7"/>
      <c r="AB92" s="7"/>
      <c r="AC92" s="7"/>
      <c r="AD92" s="7"/>
      <c r="AE92" s="7" t="e">
        <v>#N/A</v>
      </c>
      <c r="AF92" s="7" t="e">
        <f t="shared" si="13"/>
        <v>#N/A</v>
      </c>
      <c r="AG92" s="7">
        <v>25</v>
      </c>
      <c r="AH92" s="7"/>
      <c r="AI92" s="7" t="e">
        <v>#N/A</v>
      </c>
      <c r="AJ92" s="7"/>
      <c r="AK92" s="7"/>
      <c r="AL92" s="7" t="e">
        <v>#N/A</v>
      </c>
      <c r="AM92" s="7"/>
      <c r="AN92" s="7"/>
      <c r="AO92" s="7">
        <f t="shared" si="14"/>
        <v>6442.8</v>
      </c>
      <c r="AP92" s="7">
        <f t="shared" si="15"/>
        <v>0</v>
      </c>
      <c r="AQ92" s="7">
        <f t="shared" si="16"/>
        <v>0</v>
      </c>
      <c r="AR92" s="7">
        <f t="shared" si="17"/>
        <v>0</v>
      </c>
      <c r="AS92" s="7">
        <f t="shared" si="18"/>
        <v>0</v>
      </c>
      <c r="AT92" s="7">
        <f t="shared" si="19"/>
        <v>0</v>
      </c>
      <c r="AU92" s="7">
        <f t="shared" si="20"/>
        <v>0</v>
      </c>
      <c r="AV92" s="30">
        <f t="shared" si="21"/>
        <v>0</v>
      </c>
      <c r="AW92" s="33"/>
      <c r="AX92" s="7"/>
      <c r="AY92" s="7"/>
      <c r="AZ92" s="34"/>
      <c r="BA92" s="33"/>
      <c r="BB92" s="7"/>
      <c r="BC92" s="34"/>
      <c r="BD92" s="33"/>
      <c r="BE92" s="7"/>
      <c r="BF92" s="34"/>
      <c r="BG92" s="33"/>
      <c r="BH92" s="7"/>
      <c r="BI92" s="34"/>
      <c r="BJ92" s="33"/>
      <c r="BK92" s="7"/>
      <c r="BL92" s="34"/>
      <c r="BM92" s="33"/>
      <c r="BN92" s="7"/>
      <c r="BO92" s="34"/>
      <c r="BP92" s="39"/>
      <c r="BQ92" s="7"/>
      <c r="BR92" s="11"/>
    </row>
    <row r="93" spans="1:70" s="1" customFormat="1">
      <c r="A93" s="5" t="s">
        <v>31</v>
      </c>
      <c r="B93" s="5" t="s">
        <v>100</v>
      </c>
      <c r="C93" s="5" t="s">
        <v>193</v>
      </c>
      <c r="D93" s="5" t="s">
        <v>194</v>
      </c>
      <c r="E93" s="10" t="s">
        <v>647</v>
      </c>
      <c r="F93" s="5" t="s">
        <v>773</v>
      </c>
      <c r="G93" s="5" t="s">
        <v>26</v>
      </c>
      <c r="H93" s="7"/>
      <c r="I93" s="5" t="s">
        <v>617</v>
      </c>
      <c r="J93" s="6" t="s">
        <v>618</v>
      </c>
      <c r="K93" s="7"/>
      <c r="L93" s="7"/>
      <c r="M93" s="7"/>
      <c r="N93" s="7"/>
      <c r="O93" s="7"/>
      <c r="P93" s="7">
        <f t="shared" si="12"/>
        <v>0</v>
      </c>
      <c r="Q93" s="7"/>
      <c r="R93" s="7"/>
      <c r="S93" s="7"/>
      <c r="T93" s="7"/>
      <c r="U93" s="7"/>
      <c r="V93" s="7"/>
      <c r="W93" s="7"/>
      <c r="X93" s="7">
        <v>112149</v>
      </c>
      <c r="Y93" s="7"/>
      <c r="Z93" s="7"/>
      <c r="AA93" s="7"/>
      <c r="AB93" s="7"/>
      <c r="AC93" s="7"/>
      <c r="AD93" s="7"/>
      <c r="AE93" s="7" t="e">
        <v>#N/A</v>
      </c>
      <c r="AF93" s="7" t="e">
        <f t="shared" si="13"/>
        <v>#N/A</v>
      </c>
      <c r="AG93" s="7">
        <v>16</v>
      </c>
      <c r="AH93" s="7"/>
      <c r="AI93" s="7" t="e">
        <v>#N/A</v>
      </c>
      <c r="AJ93" s="7"/>
      <c r="AK93" s="7"/>
      <c r="AL93" s="7" t="e">
        <v>#N/A</v>
      </c>
      <c r="AM93" s="7"/>
      <c r="AN93" s="7"/>
      <c r="AO93" s="7">
        <f t="shared" si="14"/>
        <v>7009.3125</v>
      </c>
      <c r="AP93" s="7">
        <f t="shared" si="15"/>
        <v>0</v>
      </c>
      <c r="AQ93" s="7">
        <f t="shared" si="16"/>
        <v>0</v>
      </c>
      <c r="AR93" s="7">
        <f t="shared" si="17"/>
        <v>0</v>
      </c>
      <c r="AS93" s="7">
        <f t="shared" si="18"/>
        <v>0</v>
      </c>
      <c r="AT93" s="7">
        <f t="shared" si="19"/>
        <v>0</v>
      </c>
      <c r="AU93" s="7">
        <f t="shared" si="20"/>
        <v>0</v>
      </c>
      <c r="AV93" s="30">
        <f t="shared" si="21"/>
        <v>0</v>
      </c>
      <c r="AW93" s="33"/>
      <c r="AX93" s="7"/>
      <c r="AY93" s="7"/>
      <c r="AZ93" s="34"/>
      <c r="BA93" s="33"/>
      <c r="BB93" s="7"/>
      <c r="BC93" s="34"/>
      <c r="BD93" s="33"/>
      <c r="BE93" s="7"/>
      <c r="BF93" s="34"/>
      <c r="BG93" s="33"/>
      <c r="BH93" s="7"/>
      <c r="BI93" s="34"/>
      <c r="BJ93" s="33"/>
      <c r="BK93" s="7"/>
      <c r="BL93" s="34"/>
      <c r="BM93" s="33"/>
      <c r="BN93" s="7"/>
      <c r="BO93" s="34"/>
      <c r="BP93" s="39"/>
      <c r="BQ93" s="7"/>
      <c r="BR93" s="11"/>
    </row>
    <row r="94" spans="1:70" s="1" customFormat="1">
      <c r="A94" s="5" t="s">
        <v>31</v>
      </c>
      <c r="B94" s="5" t="s">
        <v>100</v>
      </c>
      <c r="C94" s="5" t="s">
        <v>193</v>
      </c>
      <c r="D94" s="5" t="s">
        <v>194</v>
      </c>
      <c r="E94" s="10" t="s">
        <v>648</v>
      </c>
      <c r="F94" s="5" t="s">
        <v>774</v>
      </c>
      <c r="G94" s="5" t="s">
        <v>57</v>
      </c>
      <c r="H94" s="7"/>
      <c r="I94" s="5" t="s">
        <v>617</v>
      </c>
      <c r="J94" s="6" t="s">
        <v>618</v>
      </c>
      <c r="K94" s="7"/>
      <c r="L94" s="7"/>
      <c r="M94" s="7"/>
      <c r="N94" s="7"/>
      <c r="O94" s="7"/>
      <c r="P94" s="7">
        <f t="shared" si="12"/>
        <v>0</v>
      </c>
      <c r="Q94" s="7"/>
      <c r="R94" s="7"/>
      <c r="S94" s="7"/>
      <c r="T94" s="7"/>
      <c r="U94" s="7"/>
      <c r="V94" s="7"/>
      <c r="W94" s="7"/>
      <c r="X94" s="7">
        <v>36060</v>
      </c>
      <c r="Y94" s="7"/>
      <c r="Z94" s="7"/>
      <c r="AA94" s="7"/>
      <c r="AB94" s="7"/>
      <c r="AC94" s="7"/>
      <c r="AD94" s="7"/>
      <c r="AE94" s="7" t="e">
        <v>#N/A</v>
      </c>
      <c r="AF94" s="7" t="e">
        <f t="shared" si="13"/>
        <v>#N/A</v>
      </c>
      <c r="AG94" s="7">
        <v>4</v>
      </c>
      <c r="AH94" s="7"/>
      <c r="AI94" s="7" t="e">
        <v>#N/A</v>
      </c>
      <c r="AJ94" s="7"/>
      <c r="AK94" s="7"/>
      <c r="AL94" s="7" t="e">
        <v>#N/A</v>
      </c>
      <c r="AM94" s="7"/>
      <c r="AN94" s="7"/>
      <c r="AO94" s="7">
        <f t="shared" si="14"/>
        <v>9015</v>
      </c>
      <c r="AP94" s="7">
        <f t="shared" si="15"/>
        <v>0</v>
      </c>
      <c r="AQ94" s="7">
        <f t="shared" si="16"/>
        <v>0</v>
      </c>
      <c r="AR94" s="7">
        <f t="shared" si="17"/>
        <v>0</v>
      </c>
      <c r="AS94" s="7">
        <f t="shared" si="18"/>
        <v>0</v>
      </c>
      <c r="AT94" s="7">
        <f t="shared" si="19"/>
        <v>0</v>
      </c>
      <c r="AU94" s="7">
        <f t="shared" si="20"/>
        <v>0</v>
      </c>
      <c r="AV94" s="30">
        <f t="shared" si="21"/>
        <v>0</v>
      </c>
      <c r="AW94" s="33"/>
      <c r="AX94" s="7"/>
      <c r="AY94" s="7"/>
      <c r="AZ94" s="34"/>
      <c r="BA94" s="33"/>
      <c r="BB94" s="7"/>
      <c r="BC94" s="34"/>
      <c r="BD94" s="33"/>
      <c r="BE94" s="7"/>
      <c r="BF94" s="34"/>
      <c r="BG94" s="33"/>
      <c r="BH94" s="7"/>
      <c r="BI94" s="34"/>
      <c r="BJ94" s="33"/>
      <c r="BK94" s="7"/>
      <c r="BL94" s="34"/>
      <c r="BM94" s="33"/>
      <c r="BN94" s="7"/>
      <c r="BO94" s="34"/>
      <c r="BP94" s="39"/>
      <c r="BQ94" s="7"/>
      <c r="BR94" s="11"/>
    </row>
    <row r="95" spans="1:70" s="1" customFormat="1">
      <c r="A95" s="5" t="s">
        <v>31</v>
      </c>
      <c r="B95" s="5" t="s">
        <v>100</v>
      </c>
      <c r="C95" s="5" t="s">
        <v>119</v>
      </c>
      <c r="D95" s="5" t="s">
        <v>120</v>
      </c>
      <c r="E95" s="10" t="s">
        <v>649</v>
      </c>
      <c r="F95" s="5" t="s">
        <v>56</v>
      </c>
      <c r="G95" s="5" t="s">
        <v>20</v>
      </c>
      <c r="H95" s="7"/>
      <c r="I95" s="5" t="s">
        <v>617</v>
      </c>
      <c r="J95" s="6" t="s">
        <v>618</v>
      </c>
      <c r="K95" s="7"/>
      <c r="L95" s="7"/>
      <c r="M95" s="7"/>
      <c r="N95" s="7"/>
      <c r="O95" s="7"/>
      <c r="P95" s="7">
        <f t="shared" si="12"/>
        <v>0</v>
      </c>
      <c r="Q95" s="7"/>
      <c r="R95" s="7"/>
      <c r="S95" s="7"/>
      <c r="T95" s="7"/>
      <c r="U95" s="7"/>
      <c r="V95" s="7"/>
      <c r="W95" s="7"/>
      <c r="X95" s="7">
        <v>106550</v>
      </c>
      <c r="Y95" s="7"/>
      <c r="Z95" s="7"/>
      <c r="AA95" s="7"/>
      <c r="AB95" s="7"/>
      <c r="AC95" s="7"/>
      <c r="AD95" s="7"/>
      <c r="AE95" s="7" t="e">
        <v>#N/A</v>
      </c>
      <c r="AF95" s="7" t="e">
        <f t="shared" si="13"/>
        <v>#N/A</v>
      </c>
      <c r="AG95" s="7">
        <v>17</v>
      </c>
      <c r="AH95" s="7"/>
      <c r="AI95" s="7" t="e">
        <v>#N/A</v>
      </c>
      <c r="AJ95" s="7"/>
      <c r="AK95" s="7"/>
      <c r="AL95" s="7" t="e">
        <v>#N/A</v>
      </c>
      <c r="AM95" s="7"/>
      <c r="AN95" s="7"/>
      <c r="AO95" s="7">
        <f t="shared" si="14"/>
        <v>6267.6470588235297</v>
      </c>
      <c r="AP95" s="7">
        <f t="shared" si="15"/>
        <v>0</v>
      </c>
      <c r="AQ95" s="7">
        <f t="shared" si="16"/>
        <v>0</v>
      </c>
      <c r="AR95" s="7">
        <f t="shared" si="17"/>
        <v>0</v>
      </c>
      <c r="AS95" s="7">
        <f t="shared" si="18"/>
        <v>0</v>
      </c>
      <c r="AT95" s="7">
        <f t="shared" si="19"/>
        <v>0</v>
      </c>
      <c r="AU95" s="7">
        <f t="shared" si="20"/>
        <v>0</v>
      </c>
      <c r="AV95" s="30">
        <f t="shared" si="21"/>
        <v>0</v>
      </c>
      <c r="AW95" s="33"/>
      <c r="AX95" s="7"/>
      <c r="AY95" s="7"/>
      <c r="AZ95" s="34"/>
      <c r="BA95" s="33"/>
      <c r="BB95" s="7"/>
      <c r="BC95" s="34"/>
      <c r="BD95" s="33"/>
      <c r="BE95" s="7"/>
      <c r="BF95" s="34"/>
      <c r="BG95" s="33"/>
      <c r="BH95" s="7"/>
      <c r="BI95" s="34"/>
      <c r="BJ95" s="33"/>
      <c r="BK95" s="7"/>
      <c r="BL95" s="34"/>
      <c r="BM95" s="33"/>
      <c r="BN95" s="7"/>
      <c r="BO95" s="34"/>
      <c r="BP95" s="39"/>
      <c r="BQ95" s="7"/>
      <c r="BR95" s="11"/>
    </row>
    <row r="96" spans="1:70" s="1" customFormat="1">
      <c r="A96" s="5" t="s">
        <v>31</v>
      </c>
      <c r="B96" s="5" t="s">
        <v>30</v>
      </c>
      <c r="C96" s="5" t="s">
        <v>111</v>
      </c>
      <c r="D96" s="5" t="s">
        <v>112</v>
      </c>
      <c r="E96" s="10" t="s">
        <v>650</v>
      </c>
      <c r="F96" s="5" t="s">
        <v>775</v>
      </c>
      <c r="G96" s="5" t="s">
        <v>57</v>
      </c>
      <c r="H96" s="7"/>
      <c r="I96" s="5" t="s">
        <v>617</v>
      </c>
      <c r="J96" s="6" t="s">
        <v>618</v>
      </c>
      <c r="K96" s="7"/>
      <c r="L96" s="7"/>
      <c r="M96" s="7"/>
      <c r="N96" s="7"/>
      <c r="O96" s="7"/>
      <c r="P96" s="7">
        <f t="shared" si="12"/>
        <v>0</v>
      </c>
      <c r="Q96" s="7"/>
      <c r="R96" s="7"/>
      <c r="S96" s="7"/>
      <c r="T96" s="7"/>
      <c r="U96" s="7"/>
      <c r="V96" s="7"/>
      <c r="W96" s="7"/>
      <c r="X96" s="7">
        <v>84795</v>
      </c>
      <c r="Y96" s="7"/>
      <c r="Z96" s="7"/>
      <c r="AA96" s="7"/>
      <c r="AB96" s="7"/>
      <c r="AC96" s="7"/>
      <c r="AD96" s="7"/>
      <c r="AE96" s="7" t="e">
        <v>#N/A</v>
      </c>
      <c r="AF96" s="7" t="e">
        <f t="shared" si="13"/>
        <v>#N/A</v>
      </c>
      <c r="AG96" s="7">
        <v>11</v>
      </c>
      <c r="AH96" s="7"/>
      <c r="AI96" s="7" t="e">
        <v>#N/A</v>
      </c>
      <c r="AJ96" s="7"/>
      <c r="AK96" s="7"/>
      <c r="AL96" s="7" t="e">
        <v>#N/A</v>
      </c>
      <c r="AM96" s="7"/>
      <c r="AN96" s="7"/>
      <c r="AO96" s="7">
        <f t="shared" si="14"/>
        <v>7708.636363636364</v>
      </c>
      <c r="AP96" s="7">
        <f t="shared" si="15"/>
        <v>0</v>
      </c>
      <c r="AQ96" s="7">
        <f t="shared" si="16"/>
        <v>0</v>
      </c>
      <c r="AR96" s="7">
        <f t="shared" si="17"/>
        <v>0</v>
      </c>
      <c r="AS96" s="7">
        <f t="shared" si="18"/>
        <v>0</v>
      </c>
      <c r="AT96" s="7">
        <f t="shared" si="19"/>
        <v>0</v>
      </c>
      <c r="AU96" s="7">
        <f t="shared" si="20"/>
        <v>0</v>
      </c>
      <c r="AV96" s="30">
        <f t="shared" si="21"/>
        <v>0</v>
      </c>
      <c r="AW96" s="33"/>
      <c r="AX96" s="7"/>
      <c r="AY96" s="7"/>
      <c r="AZ96" s="34"/>
      <c r="BA96" s="33"/>
      <c r="BB96" s="7"/>
      <c r="BC96" s="34"/>
      <c r="BD96" s="33"/>
      <c r="BE96" s="7"/>
      <c r="BF96" s="34"/>
      <c r="BG96" s="33"/>
      <c r="BH96" s="7"/>
      <c r="BI96" s="34"/>
      <c r="BJ96" s="33"/>
      <c r="BK96" s="7"/>
      <c r="BL96" s="34"/>
      <c r="BM96" s="33"/>
      <c r="BN96" s="7"/>
      <c r="BO96" s="34"/>
      <c r="BP96" s="39"/>
      <c r="BQ96" s="7"/>
      <c r="BR96" s="11"/>
    </row>
    <row r="97" spans="1:70" s="1" customFormat="1">
      <c r="A97" s="5" t="s">
        <v>31</v>
      </c>
      <c r="B97" s="5" t="s">
        <v>100</v>
      </c>
      <c r="C97" s="5" t="s">
        <v>101</v>
      </c>
      <c r="D97" s="5" t="s">
        <v>747</v>
      </c>
      <c r="E97" s="10" t="s">
        <v>651</v>
      </c>
      <c r="F97" s="5" t="s">
        <v>776</v>
      </c>
      <c r="G97" s="5" t="s">
        <v>57</v>
      </c>
      <c r="H97" s="7"/>
      <c r="I97" s="5" t="s">
        <v>617</v>
      </c>
      <c r="J97" s="6" t="s">
        <v>618</v>
      </c>
      <c r="K97" s="7"/>
      <c r="L97" s="7"/>
      <c r="M97" s="7"/>
      <c r="N97" s="7"/>
      <c r="O97" s="7"/>
      <c r="P97" s="7">
        <f t="shared" si="12"/>
        <v>0</v>
      </c>
      <c r="Q97" s="7"/>
      <c r="R97" s="7"/>
      <c r="S97" s="7"/>
      <c r="T97" s="7"/>
      <c r="U97" s="7"/>
      <c r="V97" s="7"/>
      <c r="W97" s="7"/>
      <c r="X97" s="7">
        <v>65795</v>
      </c>
      <c r="Y97" s="7"/>
      <c r="Z97" s="7"/>
      <c r="AA97" s="7"/>
      <c r="AB97" s="7"/>
      <c r="AC97" s="7"/>
      <c r="AD97" s="7"/>
      <c r="AE97" s="7" t="e">
        <v>#N/A</v>
      </c>
      <c r="AF97" s="7" t="e">
        <f t="shared" si="13"/>
        <v>#N/A</v>
      </c>
      <c r="AG97" s="7">
        <v>11</v>
      </c>
      <c r="AH97" s="7"/>
      <c r="AI97" s="7" t="e">
        <v>#N/A</v>
      </c>
      <c r="AJ97" s="7"/>
      <c r="AK97" s="7"/>
      <c r="AL97" s="7" t="e">
        <v>#N/A</v>
      </c>
      <c r="AM97" s="7"/>
      <c r="AN97" s="7"/>
      <c r="AO97" s="7">
        <f t="shared" si="14"/>
        <v>5981.363636363636</v>
      </c>
      <c r="AP97" s="7">
        <f t="shared" si="15"/>
        <v>0</v>
      </c>
      <c r="AQ97" s="7">
        <f t="shared" si="16"/>
        <v>0</v>
      </c>
      <c r="AR97" s="7">
        <f t="shared" si="17"/>
        <v>0</v>
      </c>
      <c r="AS97" s="7">
        <f t="shared" si="18"/>
        <v>0</v>
      </c>
      <c r="AT97" s="7">
        <f t="shared" si="19"/>
        <v>0</v>
      </c>
      <c r="AU97" s="7">
        <f t="shared" si="20"/>
        <v>0</v>
      </c>
      <c r="AV97" s="30">
        <f t="shared" si="21"/>
        <v>0</v>
      </c>
      <c r="AW97" s="33"/>
      <c r="AX97" s="7"/>
      <c r="AY97" s="7"/>
      <c r="AZ97" s="34"/>
      <c r="BA97" s="33"/>
      <c r="BB97" s="7"/>
      <c r="BC97" s="34"/>
      <c r="BD97" s="33"/>
      <c r="BE97" s="7"/>
      <c r="BF97" s="34"/>
      <c r="BG97" s="33"/>
      <c r="BH97" s="7"/>
      <c r="BI97" s="34"/>
      <c r="BJ97" s="33"/>
      <c r="BK97" s="7"/>
      <c r="BL97" s="34"/>
      <c r="BM97" s="33"/>
      <c r="BN97" s="7"/>
      <c r="BO97" s="34"/>
      <c r="BP97" s="39"/>
      <c r="BQ97" s="7"/>
      <c r="BR97" s="11"/>
    </row>
    <row r="98" spans="1:70" s="1" customFormat="1">
      <c r="A98" s="5" t="s">
        <v>31</v>
      </c>
      <c r="B98" s="5" t="s">
        <v>36</v>
      </c>
      <c r="C98" s="5" t="s">
        <v>106</v>
      </c>
      <c r="D98" s="5" t="s">
        <v>107</v>
      </c>
      <c r="E98" s="10" t="s">
        <v>652</v>
      </c>
      <c r="F98" s="5" t="s">
        <v>565</v>
      </c>
      <c r="G98" s="5" t="s">
        <v>20</v>
      </c>
      <c r="H98" s="7"/>
      <c r="I98" s="5" t="s">
        <v>617</v>
      </c>
      <c r="J98" s="6" t="s">
        <v>618</v>
      </c>
      <c r="K98" s="7"/>
      <c r="L98" s="7"/>
      <c r="M98" s="7"/>
      <c r="N98" s="7"/>
      <c r="O98" s="7"/>
      <c r="P98" s="7">
        <f t="shared" si="12"/>
        <v>0</v>
      </c>
      <c r="Q98" s="7"/>
      <c r="R98" s="7"/>
      <c r="S98" s="7"/>
      <c r="T98" s="7"/>
      <c r="U98" s="7"/>
      <c r="V98" s="7"/>
      <c r="W98" s="7"/>
      <c r="X98" s="7">
        <v>64390</v>
      </c>
      <c r="Y98" s="7"/>
      <c r="Z98" s="7"/>
      <c r="AA98" s="7"/>
      <c r="AB98" s="7"/>
      <c r="AC98" s="7"/>
      <c r="AD98" s="7"/>
      <c r="AE98" s="7" t="e">
        <v>#N/A</v>
      </c>
      <c r="AF98" s="7" t="e">
        <f t="shared" si="13"/>
        <v>#N/A</v>
      </c>
      <c r="AG98" s="7">
        <v>11</v>
      </c>
      <c r="AH98" s="7"/>
      <c r="AI98" s="7" t="e">
        <v>#N/A</v>
      </c>
      <c r="AJ98" s="7"/>
      <c r="AK98" s="7"/>
      <c r="AL98" s="7" t="e">
        <v>#N/A</v>
      </c>
      <c r="AM98" s="7"/>
      <c r="AN98" s="7"/>
      <c r="AO98" s="7">
        <f t="shared" si="14"/>
        <v>5853.636363636364</v>
      </c>
      <c r="AP98" s="7">
        <f t="shared" si="15"/>
        <v>0</v>
      </c>
      <c r="AQ98" s="7">
        <f t="shared" si="16"/>
        <v>0</v>
      </c>
      <c r="AR98" s="7">
        <f t="shared" si="17"/>
        <v>0</v>
      </c>
      <c r="AS98" s="7">
        <f t="shared" si="18"/>
        <v>0</v>
      </c>
      <c r="AT98" s="7">
        <f t="shared" si="19"/>
        <v>0</v>
      </c>
      <c r="AU98" s="7">
        <f t="shared" si="20"/>
        <v>0</v>
      </c>
      <c r="AV98" s="30">
        <f t="shared" si="21"/>
        <v>0</v>
      </c>
      <c r="AW98" s="33"/>
      <c r="AX98" s="7"/>
      <c r="AY98" s="7"/>
      <c r="AZ98" s="34"/>
      <c r="BA98" s="33"/>
      <c r="BB98" s="7"/>
      <c r="BC98" s="34"/>
      <c r="BD98" s="33"/>
      <c r="BE98" s="7"/>
      <c r="BF98" s="34"/>
      <c r="BG98" s="33"/>
      <c r="BH98" s="7"/>
      <c r="BI98" s="34"/>
      <c r="BJ98" s="33"/>
      <c r="BK98" s="7"/>
      <c r="BL98" s="34"/>
      <c r="BM98" s="33"/>
      <c r="BN98" s="7"/>
      <c r="BO98" s="34"/>
      <c r="BP98" s="39"/>
      <c r="BQ98" s="7"/>
      <c r="BR98" s="11"/>
    </row>
    <row r="99" spans="1:70" s="1" customFormat="1">
      <c r="A99" s="5" t="s">
        <v>31</v>
      </c>
      <c r="B99" s="5" t="s">
        <v>100</v>
      </c>
      <c r="C99" s="5" t="s">
        <v>193</v>
      </c>
      <c r="D99" s="5" t="s">
        <v>194</v>
      </c>
      <c r="E99" s="10" t="s">
        <v>653</v>
      </c>
      <c r="F99" s="5" t="s">
        <v>777</v>
      </c>
      <c r="G99" s="5" t="s">
        <v>20</v>
      </c>
      <c r="H99" s="7"/>
      <c r="I99" s="5" t="s">
        <v>617</v>
      </c>
      <c r="J99" s="6" t="s">
        <v>618</v>
      </c>
      <c r="K99" s="7"/>
      <c r="L99" s="7"/>
      <c r="M99" s="7"/>
      <c r="N99" s="7"/>
      <c r="O99" s="7"/>
      <c r="P99" s="7">
        <f t="shared" si="12"/>
        <v>0</v>
      </c>
      <c r="Q99" s="7"/>
      <c r="R99" s="7"/>
      <c r="S99" s="7"/>
      <c r="T99" s="7"/>
      <c r="U99" s="7"/>
      <c r="V99" s="7"/>
      <c r="W99" s="7"/>
      <c r="X99" s="7">
        <v>89399</v>
      </c>
      <c r="Y99" s="7"/>
      <c r="Z99" s="7"/>
      <c r="AA99" s="7"/>
      <c r="AB99" s="7"/>
      <c r="AC99" s="7"/>
      <c r="AD99" s="7"/>
      <c r="AE99" s="7" t="e">
        <v>#N/A</v>
      </c>
      <c r="AF99" s="7" t="e">
        <f t="shared" si="13"/>
        <v>#N/A</v>
      </c>
      <c r="AG99" s="7">
        <v>12</v>
      </c>
      <c r="AH99" s="7"/>
      <c r="AI99" s="7" t="e">
        <v>#N/A</v>
      </c>
      <c r="AJ99" s="7"/>
      <c r="AK99" s="7"/>
      <c r="AL99" s="7" t="e">
        <v>#N/A</v>
      </c>
      <c r="AM99" s="7"/>
      <c r="AN99" s="7"/>
      <c r="AO99" s="7">
        <f t="shared" si="14"/>
        <v>7449.916666666667</v>
      </c>
      <c r="AP99" s="7">
        <f t="shared" si="15"/>
        <v>0</v>
      </c>
      <c r="AQ99" s="7">
        <f t="shared" si="16"/>
        <v>0</v>
      </c>
      <c r="AR99" s="7">
        <f t="shared" si="17"/>
        <v>0</v>
      </c>
      <c r="AS99" s="7">
        <f t="shared" si="18"/>
        <v>0</v>
      </c>
      <c r="AT99" s="7">
        <f t="shared" si="19"/>
        <v>0</v>
      </c>
      <c r="AU99" s="7">
        <f t="shared" si="20"/>
        <v>0</v>
      </c>
      <c r="AV99" s="30">
        <f t="shared" si="21"/>
        <v>0</v>
      </c>
      <c r="AW99" s="33"/>
      <c r="AX99" s="7"/>
      <c r="AY99" s="7"/>
      <c r="AZ99" s="34"/>
      <c r="BA99" s="33"/>
      <c r="BB99" s="7"/>
      <c r="BC99" s="34"/>
      <c r="BD99" s="33"/>
      <c r="BE99" s="7"/>
      <c r="BF99" s="34"/>
      <c r="BG99" s="33"/>
      <c r="BH99" s="7"/>
      <c r="BI99" s="34"/>
      <c r="BJ99" s="33"/>
      <c r="BK99" s="7"/>
      <c r="BL99" s="34"/>
      <c r="BM99" s="33"/>
      <c r="BN99" s="7"/>
      <c r="BO99" s="34"/>
      <c r="BP99" s="39"/>
      <c r="BQ99" s="7"/>
      <c r="BR99" s="11"/>
    </row>
    <row r="100" spans="1:70" s="1" customFormat="1">
      <c r="A100" s="5" t="s">
        <v>31</v>
      </c>
      <c r="B100" s="5" t="s">
        <v>30</v>
      </c>
      <c r="C100" s="5" t="s">
        <v>32</v>
      </c>
      <c r="D100" s="5" t="s">
        <v>33</v>
      </c>
      <c r="E100" s="10" t="s">
        <v>655</v>
      </c>
      <c r="F100" s="5" t="s">
        <v>779</v>
      </c>
      <c r="G100" s="5" t="s">
        <v>26</v>
      </c>
      <c r="H100" s="7"/>
      <c r="I100" s="5" t="s">
        <v>617</v>
      </c>
      <c r="J100" s="6" t="s">
        <v>618</v>
      </c>
      <c r="K100" s="7"/>
      <c r="L100" s="7"/>
      <c r="M100" s="7"/>
      <c r="N100" s="7"/>
      <c r="O100" s="7"/>
      <c r="P100" s="7">
        <f t="shared" si="12"/>
        <v>0</v>
      </c>
      <c r="Q100" s="7"/>
      <c r="R100" s="7"/>
      <c r="S100" s="7"/>
      <c r="T100" s="7"/>
      <c r="U100" s="7"/>
      <c r="V100" s="7"/>
      <c r="W100" s="7"/>
      <c r="X100" s="7">
        <v>75595</v>
      </c>
      <c r="Y100" s="7"/>
      <c r="Z100" s="7"/>
      <c r="AA100" s="7"/>
      <c r="AB100" s="7"/>
      <c r="AC100" s="7"/>
      <c r="AD100" s="7"/>
      <c r="AE100" s="7" t="e">
        <v>#N/A</v>
      </c>
      <c r="AF100" s="7" t="e">
        <f t="shared" si="13"/>
        <v>#N/A</v>
      </c>
      <c r="AG100" s="7">
        <v>11</v>
      </c>
      <c r="AH100" s="7"/>
      <c r="AI100" s="7" t="e">
        <v>#N/A</v>
      </c>
      <c r="AJ100" s="7"/>
      <c r="AK100" s="7"/>
      <c r="AL100" s="7" t="e">
        <v>#N/A</v>
      </c>
      <c r="AM100" s="7"/>
      <c r="AN100" s="7"/>
      <c r="AO100" s="7">
        <f t="shared" si="14"/>
        <v>6872.272727272727</v>
      </c>
      <c r="AP100" s="7">
        <f t="shared" si="15"/>
        <v>0</v>
      </c>
      <c r="AQ100" s="7">
        <f t="shared" si="16"/>
        <v>0</v>
      </c>
      <c r="AR100" s="7">
        <f t="shared" si="17"/>
        <v>0</v>
      </c>
      <c r="AS100" s="7">
        <f t="shared" si="18"/>
        <v>0</v>
      </c>
      <c r="AT100" s="7">
        <f t="shared" si="19"/>
        <v>0</v>
      </c>
      <c r="AU100" s="7">
        <f t="shared" si="20"/>
        <v>0</v>
      </c>
      <c r="AV100" s="30">
        <f t="shared" si="21"/>
        <v>0</v>
      </c>
      <c r="AW100" s="33"/>
      <c r="AX100" s="7"/>
      <c r="AY100" s="7"/>
      <c r="AZ100" s="34"/>
      <c r="BA100" s="33"/>
      <c r="BB100" s="7"/>
      <c r="BC100" s="34"/>
      <c r="BD100" s="33"/>
      <c r="BE100" s="7"/>
      <c r="BF100" s="34"/>
      <c r="BG100" s="33"/>
      <c r="BH100" s="7"/>
      <c r="BI100" s="34"/>
      <c r="BJ100" s="33"/>
      <c r="BK100" s="7"/>
      <c r="BL100" s="34"/>
      <c r="BM100" s="33"/>
      <c r="BN100" s="7"/>
      <c r="BO100" s="34"/>
      <c r="BP100" s="39"/>
      <c r="BQ100" s="7"/>
      <c r="BR100" s="11"/>
    </row>
    <row r="101" spans="1:70" s="1" customFormat="1">
      <c r="A101" s="5" t="s">
        <v>31</v>
      </c>
      <c r="B101" s="5" t="s">
        <v>30</v>
      </c>
      <c r="C101" s="5" t="s">
        <v>111</v>
      </c>
      <c r="D101" s="5" t="s">
        <v>112</v>
      </c>
      <c r="E101" s="10" t="s">
        <v>657</v>
      </c>
      <c r="F101" s="5" t="s">
        <v>780</v>
      </c>
      <c r="G101" s="5" t="s">
        <v>20</v>
      </c>
      <c r="H101" s="7"/>
      <c r="I101" s="5" t="s">
        <v>617</v>
      </c>
      <c r="J101" s="6" t="s">
        <v>618</v>
      </c>
      <c r="K101" s="7"/>
      <c r="L101" s="7"/>
      <c r="M101" s="7"/>
      <c r="N101" s="7"/>
      <c r="O101" s="7"/>
      <c r="P101" s="7">
        <f t="shared" si="12"/>
        <v>0</v>
      </c>
      <c r="Q101" s="7"/>
      <c r="R101" s="7"/>
      <c r="S101" s="7"/>
      <c r="T101" s="7"/>
      <c r="U101" s="7"/>
      <c r="V101" s="7"/>
      <c r="W101" s="7"/>
      <c r="X101" s="7">
        <v>123804</v>
      </c>
      <c r="Y101" s="7"/>
      <c r="Z101" s="7"/>
      <c r="AA101" s="7"/>
      <c r="AB101" s="7"/>
      <c r="AC101" s="7"/>
      <c r="AD101" s="7"/>
      <c r="AE101" s="7" t="e">
        <v>#N/A</v>
      </c>
      <c r="AF101" s="7" t="e">
        <f t="shared" si="13"/>
        <v>#N/A</v>
      </c>
      <c r="AG101" s="7">
        <v>21</v>
      </c>
      <c r="AH101" s="7"/>
      <c r="AI101" s="7" t="e">
        <v>#N/A</v>
      </c>
      <c r="AJ101" s="7"/>
      <c r="AK101" s="7"/>
      <c r="AL101" s="7" t="e">
        <v>#N/A</v>
      </c>
      <c r="AM101" s="7"/>
      <c r="AN101" s="7"/>
      <c r="AO101" s="7">
        <f t="shared" si="14"/>
        <v>5895.4285714285716</v>
      </c>
      <c r="AP101" s="7">
        <f t="shared" si="15"/>
        <v>0</v>
      </c>
      <c r="AQ101" s="7">
        <f t="shared" si="16"/>
        <v>0</v>
      </c>
      <c r="AR101" s="7">
        <f t="shared" si="17"/>
        <v>0</v>
      </c>
      <c r="AS101" s="7">
        <f t="shared" si="18"/>
        <v>0</v>
      </c>
      <c r="AT101" s="7">
        <f t="shared" si="19"/>
        <v>0</v>
      </c>
      <c r="AU101" s="7">
        <f t="shared" si="20"/>
        <v>0</v>
      </c>
      <c r="AV101" s="30">
        <f t="shared" si="21"/>
        <v>0</v>
      </c>
      <c r="AW101" s="33"/>
      <c r="AX101" s="7"/>
      <c r="AY101" s="7"/>
      <c r="AZ101" s="34"/>
      <c r="BA101" s="33"/>
      <c r="BB101" s="7"/>
      <c r="BC101" s="34"/>
      <c r="BD101" s="33"/>
      <c r="BE101" s="7"/>
      <c r="BF101" s="34"/>
      <c r="BG101" s="33"/>
      <c r="BH101" s="7"/>
      <c r="BI101" s="34"/>
      <c r="BJ101" s="33"/>
      <c r="BK101" s="7"/>
      <c r="BL101" s="34"/>
      <c r="BM101" s="33"/>
      <c r="BN101" s="7"/>
      <c r="BO101" s="34"/>
      <c r="BP101" s="39"/>
      <c r="BQ101" s="7"/>
      <c r="BR101" s="11"/>
    </row>
    <row r="102" spans="1:70" s="1" customFormat="1">
      <c r="A102" s="5" t="s">
        <v>31</v>
      </c>
      <c r="B102" s="5" t="s">
        <v>31</v>
      </c>
      <c r="C102" s="5" t="s">
        <v>207</v>
      </c>
      <c r="D102" s="5" t="s">
        <v>208</v>
      </c>
      <c r="E102" s="10" t="s">
        <v>658</v>
      </c>
      <c r="F102" s="5" t="s">
        <v>781</v>
      </c>
      <c r="G102" s="5" t="s">
        <v>20</v>
      </c>
      <c r="H102" s="7"/>
      <c r="I102" s="5" t="s">
        <v>617</v>
      </c>
      <c r="J102" s="6" t="s">
        <v>618</v>
      </c>
      <c r="K102" s="7"/>
      <c r="L102" s="7"/>
      <c r="M102" s="7"/>
      <c r="N102" s="7"/>
      <c r="O102" s="7"/>
      <c r="P102" s="7">
        <f t="shared" si="12"/>
        <v>0</v>
      </c>
      <c r="Q102" s="7"/>
      <c r="R102" s="7"/>
      <c r="S102" s="7"/>
      <c r="T102" s="7"/>
      <c r="U102" s="7"/>
      <c r="V102" s="7"/>
      <c r="W102" s="7"/>
      <c r="X102" s="7">
        <v>156460</v>
      </c>
      <c r="Y102" s="7"/>
      <c r="Z102" s="7"/>
      <c r="AA102" s="7"/>
      <c r="AB102" s="7"/>
      <c r="AC102" s="7"/>
      <c r="AD102" s="7"/>
      <c r="AE102" s="7" t="e">
        <v>#N/A</v>
      </c>
      <c r="AF102" s="7" t="e">
        <f t="shared" si="13"/>
        <v>#N/A</v>
      </c>
      <c r="AG102" s="7">
        <v>26</v>
      </c>
      <c r="AH102" s="7"/>
      <c r="AI102" s="7" t="e">
        <v>#N/A</v>
      </c>
      <c r="AJ102" s="7"/>
      <c r="AK102" s="7"/>
      <c r="AL102" s="7" t="e">
        <v>#N/A</v>
      </c>
      <c r="AM102" s="7"/>
      <c r="AN102" s="7"/>
      <c r="AO102" s="7">
        <f t="shared" si="14"/>
        <v>6017.6923076923076</v>
      </c>
      <c r="AP102" s="7">
        <f t="shared" si="15"/>
        <v>0</v>
      </c>
      <c r="AQ102" s="7">
        <f t="shared" si="16"/>
        <v>0</v>
      </c>
      <c r="AR102" s="7">
        <f t="shared" si="17"/>
        <v>0</v>
      </c>
      <c r="AS102" s="7">
        <f t="shared" si="18"/>
        <v>0</v>
      </c>
      <c r="AT102" s="7">
        <f t="shared" si="19"/>
        <v>0</v>
      </c>
      <c r="AU102" s="7">
        <f t="shared" si="20"/>
        <v>0</v>
      </c>
      <c r="AV102" s="30">
        <f t="shared" si="21"/>
        <v>0</v>
      </c>
      <c r="AW102" s="33"/>
      <c r="AX102" s="7"/>
      <c r="AY102" s="7"/>
      <c r="AZ102" s="34"/>
      <c r="BA102" s="33"/>
      <c r="BB102" s="7"/>
      <c r="BC102" s="34"/>
      <c r="BD102" s="33"/>
      <c r="BE102" s="7"/>
      <c r="BF102" s="34"/>
      <c r="BG102" s="33"/>
      <c r="BH102" s="7"/>
      <c r="BI102" s="34"/>
      <c r="BJ102" s="33"/>
      <c r="BK102" s="7"/>
      <c r="BL102" s="34"/>
      <c r="BM102" s="33"/>
      <c r="BN102" s="7"/>
      <c r="BO102" s="34"/>
      <c r="BP102" s="39"/>
      <c r="BQ102" s="7"/>
      <c r="BR102" s="11"/>
    </row>
    <row r="103" spans="1:70" s="1" customFormat="1">
      <c r="A103" s="5" t="s">
        <v>31</v>
      </c>
      <c r="B103" s="5" t="s">
        <v>30</v>
      </c>
      <c r="C103" s="5" t="s">
        <v>512</v>
      </c>
      <c r="D103" s="5" t="s">
        <v>513</v>
      </c>
      <c r="E103" s="10" t="s">
        <v>660</v>
      </c>
      <c r="F103" s="5" t="s">
        <v>784</v>
      </c>
      <c r="G103" s="5" t="s">
        <v>20</v>
      </c>
      <c r="H103" s="7"/>
      <c r="I103" s="5" t="s">
        <v>617</v>
      </c>
      <c r="J103" s="6" t="s">
        <v>618</v>
      </c>
      <c r="K103" s="7"/>
      <c r="L103" s="7"/>
      <c r="M103" s="7"/>
      <c r="N103" s="7"/>
      <c r="O103" s="7"/>
      <c r="P103" s="7">
        <f t="shared" si="12"/>
        <v>0</v>
      </c>
      <c r="Q103" s="7"/>
      <c r="R103" s="7"/>
      <c r="S103" s="7"/>
      <c r="T103" s="7"/>
      <c r="U103" s="7"/>
      <c r="V103" s="7"/>
      <c r="W103" s="7"/>
      <c r="X103" s="7">
        <v>42130</v>
      </c>
      <c r="Y103" s="7"/>
      <c r="Z103" s="7"/>
      <c r="AA103" s="7"/>
      <c r="AB103" s="7"/>
      <c r="AC103" s="7"/>
      <c r="AD103" s="7"/>
      <c r="AE103" s="7" t="e">
        <v>#N/A</v>
      </c>
      <c r="AF103" s="7" t="e">
        <f t="shared" si="13"/>
        <v>#N/A</v>
      </c>
      <c r="AG103" s="7">
        <v>7</v>
      </c>
      <c r="AH103" s="7"/>
      <c r="AI103" s="7" t="e">
        <v>#N/A</v>
      </c>
      <c r="AJ103" s="7"/>
      <c r="AK103" s="7"/>
      <c r="AL103" s="7" t="e">
        <v>#N/A</v>
      </c>
      <c r="AM103" s="7"/>
      <c r="AN103" s="7"/>
      <c r="AO103" s="7">
        <f t="shared" si="14"/>
        <v>6018.5714285714284</v>
      </c>
      <c r="AP103" s="7">
        <f t="shared" si="15"/>
        <v>0</v>
      </c>
      <c r="AQ103" s="7">
        <f t="shared" si="16"/>
        <v>0</v>
      </c>
      <c r="AR103" s="7">
        <f t="shared" si="17"/>
        <v>0</v>
      </c>
      <c r="AS103" s="7">
        <f t="shared" si="18"/>
        <v>0</v>
      </c>
      <c r="AT103" s="7">
        <f t="shared" si="19"/>
        <v>0</v>
      </c>
      <c r="AU103" s="7">
        <f t="shared" si="20"/>
        <v>0</v>
      </c>
      <c r="AV103" s="30">
        <f t="shared" si="21"/>
        <v>0</v>
      </c>
      <c r="AW103" s="33"/>
      <c r="AX103" s="7"/>
      <c r="AY103" s="7"/>
      <c r="AZ103" s="34"/>
      <c r="BA103" s="33"/>
      <c r="BB103" s="7"/>
      <c r="BC103" s="34"/>
      <c r="BD103" s="33"/>
      <c r="BE103" s="7"/>
      <c r="BF103" s="34"/>
      <c r="BG103" s="33"/>
      <c r="BH103" s="7"/>
      <c r="BI103" s="34"/>
      <c r="BJ103" s="33"/>
      <c r="BK103" s="7"/>
      <c r="BL103" s="34"/>
      <c r="BM103" s="33"/>
      <c r="BN103" s="7"/>
      <c r="BO103" s="34"/>
      <c r="BP103" s="39"/>
      <c r="BQ103" s="7"/>
      <c r="BR103" s="11"/>
    </row>
    <row r="104" spans="1:70" s="1" customFormat="1">
      <c r="A104" s="5" t="s">
        <v>31</v>
      </c>
      <c r="B104" s="5" t="s">
        <v>100</v>
      </c>
      <c r="C104" s="5" t="s">
        <v>193</v>
      </c>
      <c r="D104" s="5" t="s">
        <v>194</v>
      </c>
      <c r="E104" s="10" t="s">
        <v>661</v>
      </c>
      <c r="F104" s="5" t="s">
        <v>785</v>
      </c>
      <c r="G104" s="5" t="s">
        <v>57</v>
      </c>
      <c r="H104" s="7"/>
      <c r="I104" s="5" t="s">
        <v>617</v>
      </c>
      <c r="J104" s="6" t="s">
        <v>618</v>
      </c>
      <c r="K104" s="7"/>
      <c r="L104" s="7"/>
      <c r="M104" s="7"/>
      <c r="N104" s="7"/>
      <c r="O104" s="7"/>
      <c r="P104" s="7">
        <f t="shared" si="12"/>
        <v>0</v>
      </c>
      <c r="Q104" s="7"/>
      <c r="R104" s="7"/>
      <c r="S104" s="7"/>
      <c r="T104" s="7"/>
      <c r="U104" s="7"/>
      <c r="V104" s="7"/>
      <c r="W104" s="7"/>
      <c r="X104" s="7">
        <v>75100</v>
      </c>
      <c r="Y104" s="7"/>
      <c r="Z104" s="7"/>
      <c r="AA104" s="7"/>
      <c r="AB104" s="7"/>
      <c r="AC104" s="7"/>
      <c r="AD104" s="7"/>
      <c r="AE104" s="7" t="e">
        <v>#N/A</v>
      </c>
      <c r="AF104" s="7" t="e">
        <f t="shared" si="13"/>
        <v>#N/A</v>
      </c>
      <c r="AG104" s="7">
        <v>10</v>
      </c>
      <c r="AH104" s="7"/>
      <c r="AI104" s="7" t="e">
        <v>#N/A</v>
      </c>
      <c r="AJ104" s="7"/>
      <c r="AK104" s="7"/>
      <c r="AL104" s="7" t="e">
        <v>#N/A</v>
      </c>
      <c r="AM104" s="7"/>
      <c r="AN104" s="7"/>
      <c r="AO104" s="7">
        <f t="shared" si="14"/>
        <v>7510</v>
      </c>
      <c r="AP104" s="7">
        <f t="shared" si="15"/>
        <v>0</v>
      </c>
      <c r="AQ104" s="7">
        <f t="shared" si="16"/>
        <v>0</v>
      </c>
      <c r="AR104" s="7">
        <f t="shared" si="17"/>
        <v>0</v>
      </c>
      <c r="AS104" s="7">
        <f t="shared" si="18"/>
        <v>0</v>
      </c>
      <c r="AT104" s="7">
        <f t="shared" si="19"/>
        <v>0</v>
      </c>
      <c r="AU104" s="7">
        <f t="shared" si="20"/>
        <v>0</v>
      </c>
      <c r="AV104" s="30">
        <f t="shared" si="21"/>
        <v>0</v>
      </c>
      <c r="AW104" s="33"/>
      <c r="AX104" s="7"/>
      <c r="AY104" s="7"/>
      <c r="AZ104" s="34"/>
      <c r="BA104" s="33"/>
      <c r="BB104" s="7"/>
      <c r="BC104" s="34"/>
      <c r="BD104" s="33"/>
      <c r="BE104" s="7"/>
      <c r="BF104" s="34"/>
      <c r="BG104" s="33"/>
      <c r="BH104" s="7"/>
      <c r="BI104" s="34"/>
      <c r="BJ104" s="33"/>
      <c r="BK104" s="7"/>
      <c r="BL104" s="34"/>
      <c r="BM104" s="33"/>
      <c r="BN104" s="7"/>
      <c r="BO104" s="34"/>
      <c r="BP104" s="39"/>
      <c r="BQ104" s="7"/>
      <c r="BR104" s="11"/>
    </row>
    <row r="105" spans="1:70" s="1" customFormat="1">
      <c r="A105" s="5" t="s">
        <v>31</v>
      </c>
      <c r="B105" s="5" t="s">
        <v>30</v>
      </c>
      <c r="C105" s="5" t="s">
        <v>512</v>
      </c>
      <c r="D105" s="5" t="s">
        <v>513</v>
      </c>
      <c r="E105" s="10" t="s">
        <v>662</v>
      </c>
      <c r="F105" s="5" t="s">
        <v>786</v>
      </c>
      <c r="G105" s="5" t="s">
        <v>20</v>
      </c>
      <c r="H105" s="7"/>
      <c r="I105" s="5" t="s">
        <v>617</v>
      </c>
      <c r="J105" s="6" t="s">
        <v>618</v>
      </c>
      <c r="K105" s="7"/>
      <c r="L105" s="7"/>
      <c r="M105" s="7"/>
      <c r="N105" s="7"/>
      <c r="O105" s="7"/>
      <c r="P105" s="7">
        <f t="shared" si="12"/>
        <v>0</v>
      </c>
      <c r="Q105" s="7"/>
      <c r="R105" s="7"/>
      <c r="S105" s="7"/>
      <c r="T105" s="7"/>
      <c r="U105" s="7"/>
      <c r="V105" s="7"/>
      <c r="W105" s="7"/>
      <c r="X105" s="7">
        <v>63510</v>
      </c>
      <c r="Y105" s="7"/>
      <c r="Z105" s="7"/>
      <c r="AA105" s="7"/>
      <c r="AB105" s="7"/>
      <c r="AC105" s="7"/>
      <c r="AD105" s="7"/>
      <c r="AE105" s="7" t="e">
        <v>#N/A</v>
      </c>
      <c r="AF105" s="7" t="e">
        <f t="shared" si="13"/>
        <v>#N/A</v>
      </c>
      <c r="AG105" s="7">
        <v>9</v>
      </c>
      <c r="AH105" s="7"/>
      <c r="AI105" s="7" t="e">
        <v>#N/A</v>
      </c>
      <c r="AJ105" s="7"/>
      <c r="AK105" s="7"/>
      <c r="AL105" s="7" t="e">
        <v>#N/A</v>
      </c>
      <c r="AM105" s="7"/>
      <c r="AN105" s="7"/>
      <c r="AO105" s="7">
        <f t="shared" si="14"/>
        <v>7056.666666666667</v>
      </c>
      <c r="AP105" s="7">
        <f t="shared" si="15"/>
        <v>0</v>
      </c>
      <c r="AQ105" s="7">
        <f t="shared" si="16"/>
        <v>0</v>
      </c>
      <c r="AR105" s="7">
        <f t="shared" si="17"/>
        <v>0</v>
      </c>
      <c r="AS105" s="7">
        <f t="shared" si="18"/>
        <v>0</v>
      </c>
      <c r="AT105" s="7">
        <f t="shared" si="19"/>
        <v>0</v>
      </c>
      <c r="AU105" s="7">
        <f t="shared" si="20"/>
        <v>0</v>
      </c>
      <c r="AV105" s="30">
        <f t="shared" si="21"/>
        <v>0</v>
      </c>
      <c r="AW105" s="33"/>
      <c r="AX105" s="7"/>
      <c r="AY105" s="7"/>
      <c r="AZ105" s="34"/>
      <c r="BA105" s="33"/>
      <c r="BB105" s="7"/>
      <c r="BC105" s="34"/>
      <c r="BD105" s="33"/>
      <c r="BE105" s="7"/>
      <c r="BF105" s="34"/>
      <c r="BG105" s="33"/>
      <c r="BH105" s="7"/>
      <c r="BI105" s="34"/>
      <c r="BJ105" s="33"/>
      <c r="BK105" s="7"/>
      <c r="BL105" s="34"/>
      <c r="BM105" s="33"/>
      <c r="BN105" s="7"/>
      <c r="BO105" s="34"/>
      <c r="BP105" s="39"/>
      <c r="BQ105" s="7"/>
      <c r="BR105" s="11"/>
    </row>
    <row r="106" spans="1:70" s="1" customFormat="1">
      <c r="A106" s="5" t="s">
        <v>31</v>
      </c>
      <c r="B106" s="5" t="s">
        <v>30</v>
      </c>
      <c r="C106" s="5" t="s">
        <v>53</v>
      </c>
      <c r="D106" s="5" t="s">
        <v>54</v>
      </c>
      <c r="E106" s="10" t="s">
        <v>664</v>
      </c>
      <c r="F106" s="5" t="s">
        <v>782</v>
      </c>
      <c r="G106" s="5" t="s">
        <v>20</v>
      </c>
      <c r="H106" s="7"/>
      <c r="I106" s="5" t="s">
        <v>617</v>
      </c>
      <c r="J106" s="6" t="s">
        <v>618</v>
      </c>
      <c r="K106" s="7"/>
      <c r="L106" s="7"/>
      <c r="M106" s="7"/>
      <c r="N106" s="7"/>
      <c r="O106" s="7"/>
      <c r="P106" s="7">
        <f t="shared" si="12"/>
        <v>0</v>
      </c>
      <c r="Q106" s="7"/>
      <c r="R106" s="7"/>
      <c r="S106" s="7"/>
      <c r="T106" s="7"/>
      <c r="U106" s="7"/>
      <c r="V106" s="7"/>
      <c r="W106" s="7"/>
      <c r="X106" s="7">
        <v>136818</v>
      </c>
      <c r="Y106" s="7"/>
      <c r="Z106" s="7"/>
      <c r="AA106" s="7"/>
      <c r="AB106" s="7"/>
      <c r="AC106" s="7"/>
      <c r="AD106" s="7"/>
      <c r="AE106" s="7" t="e">
        <v>#N/A</v>
      </c>
      <c r="AF106" s="7" t="e">
        <f t="shared" si="13"/>
        <v>#N/A</v>
      </c>
      <c r="AG106" s="7">
        <v>22</v>
      </c>
      <c r="AH106" s="7"/>
      <c r="AI106" s="7" t="e">
        <v>#N/A</v>
      </c>
      <c r="AJ106" s="7"/>
      <c r="AK106" s="7"/>
      <c r="AL106" s="7" t="e">
        <v>#N/A</v>
      </c>
      <c r="AM106" s="7"/>
      <c r="AN106" s="7"/>
      <c r="AO106" s="7">
        <f t="shared" si="14"/>
        <v>6219</v>
      </c>
      <c r="AP106" s="7">
        <f t="shared" si="15"/>
        <v>0</v>
      </c>
      <c r="AQ106" s="7">
        <f t="shared" si="16"/>
        <v>0</v>
      </c>
      <c r="AR106" s="7">
        <f t="shared" si="17"/>
        <v>0</v>
      </c>
      <c r="AS106" s="7">
        <f t="shared" si="18"/>
        <v>0</v>
      </c>
      <c r="AT106" s="7">
        <f t="shared" si="19"/>
        <v>0</v>
      </c>
      <c r="AU106" s="7">
        <f t="shared" si="20"/>
        <v>0</v>
      </c>
      <c r="AV106" s="30">
        <f t="shared" si="21"/>
        <v>0</v>
      </c>
      <c r="AW106" s="33"/>
      <c r="AX106" s="7"/>
      <c r="AY106" s="7"/>
      <c r="AZ106" s="34"/>
      <c r="BA106" s="33"/>
      <c r="BB106" s="7"/>
      <c r="BC106" s="34"/>
      <c r="BD106" s="33"/>
      <c r="BE106" s="7"/>
      <c r="BF106" s="34"/>
      <c r="BG106" s="33"/>
      <c r="BH106" s="7"/>
      <c r="BI106" s="34"/>
      <c r="BJ106" s="33"/>
      <c r="BK106" s="7"/>
      <c r="BL106" s="34"/>
      <c r="BM106" s="33"/>
      <c r="BN106" s="7"/>
      <c r="BO106" s="34"/>
      <c r="BP106" s="39"/>
      <c r="BQ106" s="7"/>
      <c r="BR106" s="11"/>
    </row>
    <row r="107" spans="1:70" s="1" customFormat="1">
      <c r="A107" s="5" t="s">
        <v>31</v>
      </c>
      <c r="B107" s="5" t="s">
        <v>95</v>
      </c>
      <c r="C107" s="5" t="s">
        <v>143</v>
      </c>
      <c r="D107" s="5" t="s">
        <v>144</v>
      </c>
      <c r="E107" s="10" t="s">
        <v>665</v>
      </c>
      <c r="F107" s="5" t="s">
        <v>788</v>
      </c>
      <c r="G107" s="5" t="s">
        <v>20</v>
      </c>
      <c r="H107" s="7"/>
      <c r="I107" s="5" t="s">
        <v>617</v>
      </c>
      <c r="J107" s="6" t="s">
        <v>618</v>
      </c>
      <c r="K107" s="7"/>
      <c r="L107" s="7"/>
      <c r="M107" s="7"/>
      <c r="N107" s="7"/>
      <c r="O107" s="7"/>
      <c r="P107" s="7">
        <f t="shared" si="12"/>
        <v>0</v>
      </c>
      <c r="Q107" s="7"/>
      <c r="R107" s="7"/>
      <c r="S107" s="7"/>
      <c r="T107" s="7"/>
      <c r="U107" s="7"/>
      <c r="V107" s="7"/>
      <c r="W107" s="7"/>
      <c r="X107" s="7">
        <v>83190</v>
      </c>
      <c r="Y107" s="7"/>
      <c r="Z107" s="7"/>
      <c r="AA107" s="7"/>
      <c r="AB107" s="7"/>
      <c r="AC107" s="7"/>
      <c r="AD107" s="7"/>
      <c r="AE107" s="7" t="e">
        <v>#N/A</v>
      </c>
      <c r="AF107" s="7" t="e">
        <f t="shared" si="13"/>
        <v>#N/A</v>
      </c>
      <c r="AG107" s="7">
        <v>12</v>
      </c>
      <c r="AH107" s="7"/>
      <c r="AI107" s="7" t="e">
        <v>#N/A</v>
      </c>
      <c r="AJ107" s="7"/>
      <c r="AK107" s="7"/>
      <c r="AL107" s="7" t="e">
        <v>#N/A</v>
      </c>
      <c r="AM107" s="7"/>
      <c r="AN107" s="7"/>
      <c r="AO107" s="7">
        <f t="shared" si="14"/>
        <v>6932.5</v>
      </c>
      <c r="AP107" s="7">
        <f t="shared" si="15"/>
        <v>0</v>
      </c>
      <c r="AQ107" s="7">
        <f t="shared" si="16"/>
        <v>0</v>
      </c>
      <c r="AR107" s="7">
        <f t="shared" si="17"/>
        <v>0</v>
      </c>
      <c r="AS107" s="7">
        <f t="shared" si="18"/>
        <v>0</v>
      </c>
      <c r="AT107" s="7">
        <f t="shared" si="19"/>
        <v>0</v>
      </c>
      <c r="AU107" s="7">
        <f t="shared" si="20"/>
        <v>0</v>
      </c>
      <c r="AV107" s="30">
        <f t="shared" si="21"/>
        <v>0</v>
      </c>
      <c r="AW107" s="33"/>
      <c r="AX107" s="7"/>
      <c r="AY107" s="7"/>
      <c r="AZ107" s="34"/>
      <c r="BA107" s="33"/>
      <c r="BB107" s="7"/>
      <c r="BC107" s="34"/>
      <c r="BD107" s="33"/>
      <c r="BE107" s="7"/>
      <c r="BF107" s="34"/>
      <c r="BG107" s="33"/>
      <c r="BH107" s="7"/>
      <c r="BI107" s="34"/>
      <c r="BJ107" s="33"/>
      <c r="BK107" s="7"/>
      <c r="BL107" s="34"/>
      <c r="BM107" s="33"/>
      <c r="BN107" s="7"/>
      <c r="BO107" s="34"/>
      <c r="BP107" s="39"/>
      <c r="BQ107" s="7"/>
      <c r="BR107" s="11"/>
    </row>
    <row r="108" spans="1:70" s="1" customFormat="1">
      <c r="A108" s="5" t="s">
        <v>31</v>
      </c>
      <c r="B108" s="5" t="s">
        <v>30</v>
      </c>
      <c r="C108" s="5" t="s">
        <v>32</v>
      </c>
      <c r="D108" s="5" t="s">
        <v>33</v>
      </c>
      <c r="E108" s="10" t="s">
        <v>666</v>
      </c>
      <c r="F108" s="5" t="s">
        <v>789</v>
      </c>
      <c r="G108" s="5" t="s">
        <v>20</v>
      </c>
      <c r="H108" s="7"/>
      <c r="I108" s="5" t="s">
        <v>617</v>
      </c>
      <c r="J108" s="6" t="s">
        <v>618</v>
      </c>
      <c r="K108" s="7"/>
      <c r="L108" s="7"/>
      <c r="M108" s="7"/>
      <c r="N108" s="7"/>
      <c r="O108" s="7"/>
      <c r="P108" s="7">
        <f t="shared" si="12"/>
        <v>0</v>
      </c>
      <c r="Q108" s="7"/>
      <c r="R108" s="7"/>
      <c r="S108" s="7"/>
      <c r="T108" s="7"/>
      <c r="U108" s="7"/>
      <c r="V108" s="7"/>
      <c r="W108" s="7"/>
      <c r="X108" s="7">
        <v>139308</v>
      </c>
      <c r="Y108" s="7"/>
      <c r="Z108" s="7"/>
      <c r="AA108" s="7"/>
      <c r="AB108" s="7"/>
      <c r="AC108" s="7"/>
      <c r="AD108" s="7"/>
      <c r="AE108" s="7" t="e">
        <v>#N/A</v>
      </c>
      <c r="AF108" s="7" t="e">
        <f t="shared" si="13"/>
        <v>#N/A</v>
      </c>
      <c r="AG108" s="7">
        <v>23</v>
      </c>
      <c r="AH108" s="7"/>
      <c r="AI108" s="7" t="e">
        <v>#N/A</v>
      </c>
      <c r="AJ108" s="7"/>
      <c r="AK108" s="7"/>
      <c r="AL108" s="7" t="e">
        <v>#N/A</v>
      </c>
      <c r="AM108" s="7"/>
      <c r="AN108" s="7"/>
      <c r="AO108" s="7">
        <f t="shared" si="14"/>
        <v>6056.869565217391</v>
      </c>
      <c r="AP108" s="7">
        <f t="shared" si="15"/>
        <v>0</v>
      </c>
      <c r="AQ108" s="7">
        <f t="shared" si="16"/>
        <v>0</v>
      </c>
      <c r="AR108" s="7">
        <f t="shared" si="17"/>
        <v>0</v>
      </c>
      <c r="AS108" s="7">
        <f t="shared" si="18"/>
        <v>0</v>
      </c>
      <c r="AT108" s="7">
        <f t="shared" si="19"/>
        <v>0</v>
      </c>
      <c r="AU108" s="7">
        <f t="shared" si="20"/>
        <v>0</v>
      </c>
      <c r="AV108" s="30">
        <f t="shared" si="21"/>
        <v>0</v>
      </c>
      <c r="AW108" s="33"/>
      <c r="AX108" s="7"/>
      <c r="AY108" s="7"/>
      <c r="AZ108" s="34"/>
      <c r="BA108" s="33"/>
      <c r="BB108" s="7"/>
      <c r="BC108" s="34"/>
      <c r="BD108" s="33"/>
      <c r="BE108" s="7"/>
      <c r="BF108" s="34"/>
      <c r="BG108" s="33"/>
      <c r="BH108" s="7"/>
      <c r="BI108" s="34"/>
      <c r="BJ108" s="33"/>
      <c r="BK108" s="7"/>
      <c r="BL108" s="34"/>
      <c r="BM108" s="33"/>
      <c r="BN108" s="7"/>
      <c r="BO108" s="34"/>
      <c r="BP108" s="39"/>
      <c r="BQ108" s="7"/>
      <c r="BR108" s="11"/>
    </row>
    <row r="109" spans="1:70" s="1" customFormat="1">
      <c r="A109" s="5" t="s">
        <v>31</v>
      </c>
      <c r="B109" s="5" t="s">
        <v>31</v>
      </c>
      <c r="C109" s="5" t="s">
        <v>207</v>
      </c>
      <c r="D109" s="5" t="s">
        <v>208</v>
      </c>
      <c r="E109" s="10" t="s">
        <v>667</v>
      </c>
      <c r="F109" s="5" t="s">
        <v>790</v>
      </c>
      <c r="G109" s="5" t="s">
        <v>20</v>
      </c>
      <c r="H109" s="7"/>
      <c r="I109" s="5" t="s">
        <v>617</v>
      </c>
      <c r="J109" s="6" t="s">
        <v>618</v>
      </c>
      <c r="K109" s="7"/>
      <c r="L109" s="7"/>
      <c r="M109" s="7"/>
      <c r="N109" s="7"/>
      <c r="O109" s="7"/>
      <c r="P109" s="7">
        <f t="shared" si="12"/>
        <v>0</v>
      </c>
      <c r="Q109" s="7"/>
      <c r="R109" s="7"/>
      <c r="S109" s="7"/>
      <c r="T109" s="7"/>
      <c r="U109" s="7"/>
      <c r="V109" s="7"/>
      <c r="W109" s="7"/>
      <c r="X109" s="7">
        <v>123825</v>
      </c>
      <c r="Y109" s="7"/>
      <c r="Z109" s="7"/>
      <c r="AA109" s="7"/>
      <c r="AB109" s="7"/>
      <c r="AC109" s="7"/>
      <c r="AD109" s="7"/>
      <c r="AE109" s="7" t="e">
        <v>#N/A</v>
      </c>
      <c r="AF109" s="7" t="e">
        <f t="shared" si="13"/>
        <v>#N/A</v>
      </c>
      <c r="AG109" s="7">
        <v>19</v>
      </c>
      <c r="AH109" s="7"/>
      <c r="AI109" s="7" t="e">
        <v>#N/A</v>
      </c>
      <c r="AJ109" s="7"/>
      <c r="AK109" s="7"/>
      <c r="AL109" s="7" t="e">
        <v>#N/A</v>
      </c>
      <c r="AM109" s="7"/>
      <c r="AN109" s="7"/>
      <c r="AO109" s="7">
        <f t="shared" si="14"/>
        <v>6517.105263157895</v>
      </c>
      <c r="AP109" s="7">
        <f t="shared" si="15"/>
        <v>0</v>
      </c>
      <c r="AQ109" s="7">
        <f t="shared" si="16"/>
        <v>0</v>
      </c>
      <c r="AR109" s="7">
        <f t="shared" si="17"/>
        <v>0</v>
      </c>
      <c r="AS109" s="7">
        <f t="shared" si="18"/>
        <v>0</v>
      </c>
      <c r="AT109" s="7">
        <f t="shared" si="19"/>
        <v>0</v>
      </c>
      <c r="AU109" s="7">
        <f t="shared" si="20"/>
        <v>0</v>
      </c>
      <c r="AV109" s="30">
        <f t="shared" si="21"/>
        <v>0</v>
      </c>
      <c r="AW109" s="33"/>
      <c r="AX109" s="7"/>
      <c r="AY109" s="7"/>
      <c r="AZ109" s="34"/>
      <c r="BA109" s="33"/>
      <c r="BB109" s="7"/>
      <c r="BC109" s="34"/>
      <c r="BD109" s="33"/>
      <c r="BE109" s="7"/>
      <c r="BF109" s="34"/>
      <c r="BG109" s="33"/>
      <c r="BH109" s="7"/>
      <c r="BI109" s="34"/>
      <c r="BJ109" s="33"/>
      <c r="BK109" s="7"/>
      <c r="BL109" s="34"/>
      <c r="BM109" s="33"/>
      <c r="BN109" s="7"/>
      <c r="BO109" s="34"/>
      <c r="BP109" s="39"/>
      <c r="BQ109" s="7"/>
      <c r="BR109" s="11"/>
    </row>
    <row r="110" spans="1:70" s="1" customFormat="1">
      <c r="A110" s="5" t="s">
        <v>31</v>
      </c>
      <c r="B110" s="5" t="s">
        <v>30</v>
      </c>
      <c r="C110" s="5" t="s">
        <v>512</v>
      </c>
      <c r="D110" s="5" t="s">
        <v>513</v>
      </c>
      <c r="E110" s="10" t="s">
        <v>668</v>
      </c>
      <c r="F110" s="5" t="s">
        <v>791</v>
      </c>
      <c r="G110" s="5" t="s">
        <v>20</v>
      </c>
      <c r="H110" s="7"/>
      <c r="I110" s="5" t="s">
        <v>617</v>
      </c>
      <c r="J110" s="6" t="s">
        <v>618</v>
      </c>
      <c r="K110" s="7"/>
      <c r="L110" s="7"/>
      <c r="M110" s="7"/>
      <c r="N110" s="7"/>
      <c r="O110" s="7"/>
      <c r="P110" s="7">
        <f t="shared" si="12"/>
        <v>0</v>
      </c>
      <c r="Q110" s="7"/>
      <c r="R110" s="7"/>
      <c r="S110" s="7"/>
      <c r="T110" s="7"/>
      <c r="U110" s="7"/>
      <c r="V110" s="7"/>
      <c r="W110" s="7"/>
      <c r="X110" s="7">
        <v>69709</v>
      </c>
      <c r="Y110" s="7"/>
      <c r="Z110" s="7"/>
      <c r="AA110" s="7"/>
      <c r="AB110" s="7"/>
      <c r="AC110" s="7"/>
      <c r="AD110" s="7"/>
      <c r="AE110" s="7" t="e">
        <v>#N/A</v>
      </c>
      <c r="AF110" s="7" t="e">
        <f t="shared" si="13"/>
        <v>#N/A</v>
      </c>
      <c r="AG110" s="7">
        <v>10</v>
      </c>
      <c r="AH110" s="7"/>
      <c r="AI110" s="7" t="e">
        <v>#N/A</v>
      </c>
      <c r="AJ110" s="7"/>
      <c r="AK110" s="7"/>
      <c r="AL110" s="7" t="e">
        <v>#N/A</v>
      </c>
      <c r="AM110" s="7"/>
      <c r="AN110" s="7"/>
      <c r="AO110" s="7">
        <f t="shared" si="14"/>
        <v>6970.9</v>
      </c>
      <c r="AP110" s="7">
        <f t="shared" si="15"/>
        <v>0</v>
      </c>
      <c r="AQ110" s="7">
        <f t="shared" si="16"/>
        <v>0</v>
      </c>
      <c r="AR110" s="7">
        <f t="shared" si="17"/>
        <v>0</v>
      </c>
      <c r="AS110" s="7">
        <f t="shared" si="18"/>
        <v>0</v>
      </c>
      <c r="AT110" s="7">
        <f t="shared" si="19"/>
        <v>0</v>
      </c>
      <c r="AU110" s="7">
        <f t="shared" si="20"/>
        <v>0</v>
      </c>
      <c r="AV110" s="30">
        <f t="shared" si="21"/>
        <v>0</v>
      </c>
      <c r="AW110" s="33"/>
      <c r="AX110" s="7"/>
      <c r="AY110" s="7"/>
      <c r="AZ110" s="34"/>
      <c r="BA110" s="33"/>
      <c r="BB110" s="7"/>
      <c r="BC110" s="34"/>
      <c r="BD110" s="33"/>
      <c r="BE110" s="7"/>
      <c r="BF110" s="34"/>
      <c r="BG110" s="33"/>
      <c r="BH110" s="7"/>
      <c r="BI110" s="34"/>
      <c r="BJ110" s="33"/>
      <c r="BK110" s="7"/>
      <c r="BL110" s="34"/>
      <c r="BM110" s="33"/>
      <c r="BN110" s="7"/>
      <c r="BO110" s="34"/>
      <c r="BP110" s="39"/>
      <c r="BQ110" s="7"/>
      <c r="BR110" s="11"/>
    </row>
    <row r="111" spans="1:70" s="1" customFormat="1">
      <c r="A111" s="5" t="s">
        <v>31</v>
      </c>
      <c r="B111" s="5" t="s">
        <v>30</v>
      </c>
      <c r="C111" s="5" t="s">
        <v>512</v>
      </c>
      <c r="D111" s="5" t="s">
        <v>513</v>
      </c>
      <c r="E111" s="10" t="s">
        <v>671</v>
      </c>
      <c r="F111" s="5" t="s">
        <v>794</v>
      </c>
      <c r="G111" s="5" t="s">
        <v>20</v>
      </c>
      <c r="H111" s="7"/>
      <c r="I111" s="5" t="s">
        <v>617</v>
      </c>
      <c r="J111" s="6" t="s">
        <v>618</v>
      </c>
      <c r="K111" s="7"/>
      <c r="L111" s="7"/>
      <c r="M111" s="7"/>
      <c r="N111" s="7"/>
      <c r="O111" s="7"/>
      <c r="P111" s="7">
        <f t="shared" si="12"/>
        <v>0</v>
      </c>
      <c r="Q111" s="7"/>
      <c r="R111" s="7"/>
      <c r="S111" s="7"/>
      <c r="T111" s="7"/>
      <c r="U111" s="7"/>
      <c r="V111" s="7"/>
      <c r="W111" s="7"/>
      <c r="X111" s="7">
        <v>78399</v>
      </c>
      <c r="Y111" s="7"/>
      <c r="Z111" s="7"/>
      <c r="AA111" s="7"/>
      <c r="AB111" s="7"/>
      <c r="AC111" s="7"/>
      <c r="AD111" s="7"/>
      <c r="AE111" s="7" t="e">
        <v>#N/A</v>
      </c>
      <c r="AF111" s="7" t="e">
        <f t="shared" si="13"/>
        <v>#N/A</v>
      </c>
      <c r="AG111" s="7">
        <v>11</v>
      </c>
      <c r="AH111" s="7"/>
      <c r="AI111" s="7" t="e">
        <v>#N/A</v>
      </c>
      <c r="AJ111" s="7"/>
      <c r="AK111" s="7"/>
      <c r="AL111" s="7" t="e">
        <v>#N/A</v>
      </c>
      <c r="AM111" s="7"/>
      <c r="AN111" s="7"/>
      <c r="AO111" s="7">
        <f t="shared" si="14"/>
        <v>7127.181818181818</v>
      </c>
      <c r="AP111" s="7">
        <f t="shared" si="15"/>
        <v>0</v>
      </c>
      <c r="AQ111" s="7">
        <f t="shared" si="16"/>
        <v>0</v>
      </c>
      <c r="AR111" s="7">
        <f t="shared" si="17"/>
        <v>0</v>
      </c>
      <c r="AS111" s="7">
        <f t="shared" si="18"/>
        <v>0</v>
      </c>
      <c r="AT111" s="7">
        <f t="shared" si="19"/>
        <v>0</v>
      </c>
      <c r="AU111" s="7">
        <f t="shared" si="20"/>
        <v>0</v>
      </c>
      <c r="AV111" s="30">
        <f t="shared" si="21"/>
        <v>0</v>
      </c>
      <c r="AW111" s="33"/>
      <c r="AX111" s="7"/>
      <c r="AY111" s="7"/>
      <c r="AZ111" s="34"/>
      <c r="BA111" s="33"/>
      <c r="BB111" s="7"/>
      <c r="BC111" s="34"/>
      <c r="BD111" s="33"/>
      <c r="BE111" s="7"/>
      <c r="BF111" s="34"/>
      <c r="BG111" s="33"/>
      <c r="BH111" s="7"/>
      <c r="BI111" s="34"/>
      <c r="BJ111" s="33"/>
      <c r="BK111" s="7"/>
      <c r="BL111" s="34"/>
      <c r="BM111" s="33"/>
      <c r="BN111" s="7"/>
      <c r="BO111" s="34"/>
      <c r="BP111" s="39"/>
      <c r="BQ111" s="7"/>
      <c r="BR111" s="11"/>
    </row>
    <row r="112" spans="1:70" s="1" customFormat="1">
      <c r="A112" s="5" t="s">
        <v>31</v>
      </c>
      <c r="B112" s="5" t="s">
        <v>31</v>
      </c>
      <c r="C112" s="5" t="s">
        <v>207</v>
      </c>
      <c r="D112" s="5" t="s">
        <v>208</v>
      </c>
      <c r="E112" s="10" t="s">
        <v>672</v>
      </c>
      <c r="F112" s="5" t="s">
        <v>795</v>
      </c>
      <c r="G112" s="5" t="s">
        <v>20</v>
      </c>
      <c r="H112" s="7"/>
      <c r="I112" s="5" t="s">
        <v>617</v>
      </c>
      <c r="J112" s="6" t="s">
        <v>618</v>
      </c>
      <c r="K112" s="7"/>
      <c r="L112" s="7"/>
      <c r="M112" s="7"/>
      <c r="N112" s="7"/>
      <c r="O112" s="7"/>
      <c r="P112" s="7">
        <f t="shared" si="12"/>
        <v>0</v>
      </c>
      <c r="Q112" s="7"/>
      <c r="R112" s="7"/>
      <c r="S112" s="7"/>
      <c r="T112" s="7"/>
      <c r="U112" s="7"/>
      <c r="V112" s="7"/>
      <c r="W112" s="7"/>
      <c r="X112" s="7">
        <v>77490</v>
      </c>
      <c r="Y112" s="7"/>
      <c r="Z112" s="7"/>
      <c r="AA112" s="7"/>
      <c r="AB112" s="7"/>
      <c r="AC112" s="7"/>
      <c r="AD112" s="7"/>
      <c r="AE112" s="7" t="e">
        <v>#N/A</v>
      </c>
      <c r="AF112" s="7" t="e">
        <f t="shared" si="13"/>
        <v>#N/A</v>
      </c>
      <c r="AG112" s="7">
        <v>12</v>
      </c>
      <c r="AH112" s="7"/>
      <c r="AI112" s="7" t="e">
        <v>#N/A</v>
      </c>
      <c r="AJ112" s="7"/>
      <c r="AK112" s="7"/>
      <c r="AL112" s="7" t="e">
        <v>#N/A</v>
      </c>
      <c r="AM112" s="7"/>
      <c r="AN112" s="7"/>
      <c r="AO112" s="7">
        <f t="shared" si="14"/>
        <v>6457.5</v>
      </c>
      <c r="AP112" s="7">
        <f t="shared" si="15"/>
        <v>0</v>
      </c>
      <c r="AQ112" s="7">
        <f t="shared" si="16"/>
        <v>0</v>
      </c>
      <c r="AR112" s="7">
        <f t="shared" si="17"/>
        <v>0</v>
      </c>
      <c r="AS112" s="7">
        <f t="shared" si="18"/>
        <v>0</v>
      </c>
      <c r="AT112" s="7">
        <f t="shared" si="19"/>
        <v>0</v>
      </c>
      <c r="AU112" s="7">
        <f t="shared" si="20"/>
        <v>0</v>
      </c>
      <c r="AV112" s="30">
        <f t="shared" si="21"/>
        <v>0</v>
      </c>
      <c r="AW112" s="33"/>
      <c r="AX112" s="7"/>
      <c r="AY112" s="7"/>
      <c r="AZ112" s="34"/>
      <c r="BA112" s="33"/>
      <c r="BB112" s="7"/>
      <c r="BC112" s="34"/>
      <c r="BD112" s="33"/>
      <c r="BE112" s="7"/>
      <c r="BF112" s="34"/>
      <c r="BG112" s="33"/>
      <c r="BH112" s="7"/>
      <c r="BI112" s="34"/>
      <c r="BJ112" s="33"/>
      <c r="BK112" s="7"/>
      <c r="BL112" s="34"/>
      <c r="BM112" s="33"/>
      <c r="BN112" s="7"/>
      <c r="BO112" s="34"/>
      <c r="BP112" s="39"/>
      <c r="BQ112" s="7"/>
      <c r="BR112" s="11"/>
    </row>
    <row r="113" spans="1:70" s="1" customFormat="1">
      <c r="A113" s="5" t="s">
        <v>31</v>
      </c>
      <c r="B113" s="5" t="s">
        <v>118</v>
      </c>
      <c r="C113" s="5" t="s">
        <v>130</v>
      </c>
      <c r="D113" s="5" t="s">
        <v>131</v>
      </c>
      <c r="E113" s="10" t="s">
        <v>673</v>
      </c>
      <c r="F113" s="5" t="s">
        <v>796</v>
      </c>
      <c r="G113" s="5" t="s">
        <v>20</v>
      </c>
      <c r="H113" s="7"/>
      <c r="I113" s="5" t="s">
        <v>617</v>
      </c>
      <c r="J113" s="6" t="s">
        <v>618</v>
      </c>
      <c r="K113" s="7"/>
      <c r="L113" s="7"/>
      <c r="M113" s="7"/>
      <c r="N113" s="7"/>
      <c r="O113" s="7"/>
      <c r="P113" s="7">
        <f t="shared" si="12"/>
        <v>0</v>
      </c>
      <c r="Q113" s="7"/>
      <c r="R113" s="7"/>
      <c r="S113" s="7"/>
      <c r="T113" s="7"/>
      <c r="U113" s="7"/>
      <c r="V113" s="7"/>
      <c r="W113" s="7"/>
      <c r="X113" s="7">
        <v>114159</v>
      </c>
      <c r="Y113" s="7"/>
      <c r="Z113" s="7"/>
      <c r="AA113" s="7"/>
      <c r="AB113" s="7"/>
      <c r="AC113" s="7"/>
      <c r="AD113" s="7"/>
      <c r="AE113" s="7" t="e">
        <v>#N/A</v>
      </c>
      <c r="AF113" s="7" t="e">
        <f t="shared" si="13"/>
        <v>#N/A</v>
      </c>
      <c r="AG113" s="7">
        <v>16</v>
      </c>
      <c r="AH113" s="7"/>
      <c r="AI113" s="7" t="e">
        <v>#N/A</v>
      </c>
      <c r="AJ113" s="7"/>
      <c r="AK113" s="7"/>
      <c r="AL113" s="7" t="e">
        <v>#N/A</v>
      </c>
      <c r="AM113" s="7"/>
      <c r="AN113" s="7"/>
      <c r="AO113" s="7">
        <f t="shared" si="14"/>
        <v>7134.9375</v>
      </c>
      <c r="AP113" s="7">
        <f t="shared" si="15"/>
        <v>0</v>
      </c>
      <c r="AQ113" s="7">
        <f t="shared" si="16"/>
        <v>0</v>
      </c>
      <c r="AR113" s="7">
        <f t="shared" si="17"/>
        <v>0</v>
      </c>
      <c r="AS113" s="7">
        <f t="shared" si="18"/>
        <v>0</v>
      </c>
      <c r="AT113" s="7">
        <f t="shared" si="19"/>
        <v>0</v>
      </c>
      <c r="AU113" s="7">
        <f t="shared" si="20"/>
        <v>0</v>
      </c>
      <c r="AV113" s="30">
        <f t="shared" si="21"/>
        <v>0</v>
      </c>
      <c r="AW113" s="33"/>
      <c r="AX113" s="7"/>
      <c r="AY113" s="7"/>
      <c r="AZ113" s="34"/>
      <c r="BA113" s="33"/>
      <c r="BB113" s="7"/>
      <c r="BC113" s="34"/>
      <c r="BD113" s="33"/>
      <c r="BE113" s="7"/>
      <c r="BF113" s="34"/>
      <c r="BG113" s="33"/>
      <c r="BH113" s="7"/>
      <c r="BI113" s="34"/>
      <c r="BJ113" s="33"/>
      <c r="BK113" s="7"/>
      <c r="BL113" s="34"/>
      <c r="BM113" s="33"/>
      <c r="BN113" s="7"/>
      <c r="BO113" s="34"/>
      <c r="BP113" s="39"/>
      <c r="BQ113" s="7"/>
      <c r="BR113" s="11"/>
    </row>
    <row r="114" spans="1:70" s="1" customFormat="1">
      <c r="A114" s="5" t="s">
        <v>31</v>
      </c>
      <c r="B114" s="5" t="s">
        <v>36</v>
      </c>
      <c r="C114" s="5" t="s">
        <v>37</v>
      </c>
      <c r="D114" s="5" t="s">
        <v>38</v>
      </c>
      <c r="E114" s="10" t="s">
        <v>674</v>
      </c>
      <c r="F114" s="5" t="s">
        <v>797</v>
      </c>
      <c r="G114" s="5" t="s">
        <v>26</v>
      </c>
      <c r="H114" s="7"/>
      <c r="I114" s="5" t="s">
        <v>617</v>
      </c>
      <c r="J114" s="6" t="s">
        <v>618</v>
      </c>
      <c r="K114" s="7"/>
      <c r="L114" s="7"/>
      <c r="M114" s="7"/>
      <c r="N114" s="7"/>
      <c r="O114" s="7"/>
      <c r="P114" s="7">
        <f t="shared" si="12"/>
        <v>0</v>
      </c>
      <c r="Q114" s="7"/>
      <c r="R114" s="7"/>
      <c r="S114" s="7"/>
      <c r="T114" s="7"/>
      <c r="U114" s="7"/>
      <c r="V114" s="7"/>
      <c r="W114" s="7"/>
      <c r="X114" s="7">
        <v>71305</v>
      </c>
      <c r="Y114" s="7"/>
      <c r="Z114" s="7"/>
      <c r="AA114" s="7"/>
      <c r="AB114" s="7"/>
      <c r="AC114" s="7"/>
      <c r="AD114" s="7"/>
      <c r="AE114" s="7" t="e">
        <v>#N/A</v>
      </c>
      <c r="AF114" s="7" t="e">
        <f t="shared" si="13"/>
        <v>#N/A</v>
      </c>
      <c r="AG114" s="7">
        <v>10</v>
      </c>
      <c r="AH114" s="7"/>
      <c r="AI114" s="7" t="e">
        <v>#N/A</v>
      </c>
      <c r="AJ114" s="7"/>
      <c r="AK114" s="7"/>
      <c r="AL114" s="7" t="e">
        <v>#N/A</v>
      </c>
      <c r="AM114" s="7"/>
      <c r="AN114" s="7"/>
      <c r="AO114" s="7">
        <f t="shared" si="14"/>
        <v>7130.5</v>
      </c>
      <c r="AP114" s="7">
        <f t="shared" si="15"/>
        <v>0</v>
      </c>
      <c r="AQ114" s="7">
        <f t="shared" si="16"/>
        <v>0</v>
      </c>
      <c r="AR114" s="7">
        <f t="shared" si="17"/>
        <v>0</v>
      </c>
      <c r="AS114" s="7">
        <f t="shared" si="18"/>
        <v>0</v>
      </c>
      <c r="AT114" s="7">
        <f t="shared" si="19"/>
        <v>0</v>
      </c>
      <c r="AU114" s="7">
        <f t="shared" si="20"/>
        <v>0</v>
      </c>
      <c r="AV114" s="30">
        <f t="shared" si="21"/>
        <v>0</v>
      </c>
      <c r="AW114" s="33"/>
      <c r="AX114" s="7"/>
      <c r="AY114" s="7"/>
      <c r="AZ114" s="34"/>
      <c r="BA114" s="33"/>
      <c r="BB114" s="7"/>
      <c r="BC114" s="34"/>
      <c r="BD114" s="33"/>
      <c r="BE114" s="7"/>
      <c r="BF114" s="34"/>
      <c r="BG114" s="33"/>
      <c r="BH114" s="7"/>
      <c r="BI114" s="34"/>
      <c r="BJ114" s="33"/>
      <c r="BK114" s="7"/>
      <c r="BL114" s="34"/>
      <c r="BM114" s="33"/>
      <c r="BN114" s="7"/>
      <c r="BO114" s="34"/>
      <c r="BP114" s="39"/>
      <c r="BQ114" s="7"/>
      <c r="BR114" s="11"/>
    </row>
    <row r="115" spans="1:70" s="1" customFormat="1">
      <c r="A115" s="5" t="s">
        <v>31</v>
      </c>
      <c r="B115" s="5" t="s">
        <v>36</v>
      </c>
      <c r="C115" s="5" t="s">
        <v>37</v>
      </c>
      <c r="D115" s="5" t="s">
        <v>38</v>
      </c>
      <c r="E115" s="10" t="s">
        <v>676</v>
      </c>
      <c r="F115" s="5" t="s">
        <v>799</v>
      </c>
      <c r="G115" s="5" t="s">
        <v>42</v>
      </c>
      <c r="H115" s="7"/>
      <c r="I115" s="5" t="s">
        <v>617</v>
      </c>
      <c r="J115" s="6" t="s">
        <v>618</v>
      </c>
      <c r="K115" s="7"/>
      <c r="L115" s="7"/>
      <c r="M115" s="7"/>
      <c r="N115" s="7"/>
      <c r="O115" s="7"/>
      <c r="P115" s="7">
        <f t="shared" si="12"/>
        <v>0</v>
      </c>
      <c r="Q115" s="7"/>
      <c r="R115" s="7"/>
      <c r="S115" s="7"/>
      <c r="T115" s="7"/>
      <c r="U115" s="7"/>
      <c r="V115" s="7"/>
      <c r="W115" s="7"/>
      <c r="X115" s="7">
        <v>90575</v>
      </c>
      <c r="Y115" s="7"/>
      <c r="Z115" s="7"/>
      <c r="AA115" s="7"/>
      <c r="AB115" s="7"/>
      <c r="AC115" s="7"/>
      <c r="AD115" s="7"/>
      <c r="AE115" s="7" t="e">
        <v>#N/A</v>
      </c>
      <c r="AF115" s="7" t="e">
        <f t="shared" si="13"/>
        <v>#N/A</v>
      </c>
      <c r="AG115" s="7">
        <v>17</v>
      </c>
      <c r="AH115" s="7"/>
      <c r="AI115" s="7" t="e">
        <v>#N/A</v>
      </c>
      <c r="AJ115" s="7"/>
      <c r="AK115" s="7"/>
      <c r="AL115" s="7" t="e">
        <v>#N/A</v>
      </c>
      <c r="AM115" s="7"/>
      <c r="AN115" s="7"/>
      <c r="AO115" s="7">
        <f t="shared" si="14"/>
        <v>5327.9411764705883</v>
      </c>
      <c r="AP115" s="7">
        <f t="shared" si="15"/>
        <v>0</v>
      </c>
      <c r="AQ115" s="7">
        <f t="shared" si="16"/>
        <v>0</v>
      </c>
      <c r="AR115" s="7">
        <f t="shared" si="17"/>
        <v>0</v>
      </c>
      <c r="AS115" s="7">
        <f t="shared" si="18"/>
        <v>0</v>
      </c>
      <c r="AT115" s="7">
        <f t="shared" si="19"/>
        <v>0</v>
      </c>
      <c r="AU115" s="7">
        <f t="shared" si="20"/>
        <v>0</v>
      </c>
      <c r="AV115" s="30">
        <f t="shared" si="21"/>
        <v>0</v>
      </c>
      <c r="AW115" s="33"/>
      <c r="AX115" s="7"/>
      <c r="AY115" s="7"/>
      <c r="AZ115" s="34"/>
      <c r="BA115" s="33"/>
      <c r="BB115" s="7"/>
      <c r="BC115" s="34"/>
      <c r="BD115" s="33"/>
      <c r="BE115" s="7"/>
      <c r="BF115" s="34"/>
      <c r="BG115" s="33"/>
      <c r="BH115" s="7"/>
      <c r="BI115" s="34"/>
      <c r="BJ115" s="33"/>
      <c r="BK115" s="7"/>
      <c r="BL115" s="34"/>
      <c r="BM115" s="33"/>
      <c r="BN115" s="7"/>
      <c r="BO115" s="34"/>
      <c r="BP115" s="39"/>
      <c r="BQ115" s="7"/>
      <c r="BR115" s="11"/>
    </row>
    <row r="116" spans="1:70" s="1" customFormat="1">
      <c r="A116" s="5" t="s">
        <v>31</v>
      </c>
      <c r="B116" s="5" t="s">
        <v>100</v>
      </c>
      <c r="C116" s="5" t="s">
        <v>193</v>
      </c>
      <c r="D116" s="5" t="s">
        <v>194</v>
      </c>
      <c r="E116" s="10" t="s">
        <v>678</v>
      </c>
      <c r="F116" s="5" t="s">
        <v>801</v>
      </c>
      <c r="G116" s="5" t="s">
        <v>20</v>
      </c>
      <c r="H116" s="7"/>
      <c r="I116" s="5" t="s">
        <v>617</v>
      </c>
      <c r="J116" s="6" t="s">
        <v>618</v>
      </c>
      <c r="K116" s="7"/>
      <c r="L116" s="7"/>
      <c r="M116" s="7"/>
      <c r="N116" s="7"/>
      <c r="O116" s="7"/>
      <c r="P116" s="7">
        <f t="shared" si="12"/>
        <v>0</v>
      </c>
      <c r="Q116" s="7"/>
      <c r="R116" s="7"/>
      <c r="S116" s="7"/>
      <c r="T116" s="7"/>
      <c r="U116" s="7"/>
      <c r="V116" s="7"/>
      <c r="W116" s="7"/>
      <c r="X116" s="7">
        <v>93885</v>
      </c>
      <c r="Y116" s="7"/>
      <c r="Z116" s="7"/>
      <c r="AA116" s="7"/>
      <c r="AB116" s="7"/>
      <c r="AC116" s="7"/>
      <c r="AD116" s="7"/>
      <c r="AE116" s="7" t="e">
        <v>#N/A</v>
      </c>
      <c r="AF116" s="7" t="e">
        <f t="shared" si="13"/>
        <v>#N/A</v>
      </c>
      <c r="AG116" s="7">
        <v>14</v>
      </c>
      <c r="AH116" s="7"/>
      <c r="AI116" s="7" t="e">
        <v>#N/A</v>
      </c>
      <c r="AJ116" s="7"/>
      <c r="AK116" s="7"/>
      <c r="AL116" s="7" t="e">
        <v>#N/A</v>
      </c>
      <c r="AM116" s="7"/>
      <c r="AN116" s="7"/>
      <c r="AO116" s="7">
        <f t="shared" si="14"/>
        <v>6706.0714285714284</v>
      </c>
      <c r="AP116" s="7">
        <f t="shared" si="15"/>
        <v>0</v>
      </c>
      <c r="AQ116" s="7">
        <f t="shared" si="16"/>
        <v>0</v>
      </c>
      <c r="AR116" s="7">
        <f t="shared" si="17"/>
        <v>0</v>
      </c>
      <c r="AS116" s="7">
        <f t="shared" si="18"/>
        <v>0</v>
      </c>
      <c r="AT116" s="7">
        <f t="shared" si="19"/>
        <v>0</v>
      </c>
      <c r="AU116" s="7">
        <f t="shared" si="20"/>
        <v>0</v>
      </c>
      <c r="AV116" s="30">
        <f t="shared" si="21"/>
        <v>0</v>
      </c>
      <c r="AW116" s="33"/>
      <c r="AX116" s="7"/>
      <c r="AY116" s="7"/>
      <c r="AZ116" s="34"/>
      <c r="BA116" s="33"/>
      <c r="BB116" s="7"/>
      <c r="BC116" s="34"/>
      <c r="BD116" s="33"/>
      <c r="BE116" s="7"/>
      <c r="BF116" s="34"/>
      <c r="BG116" s="33"/>
      <c r="BH116" s="7"/>
      <c r="BI116" s="34"/>
      <c r="BJ116" s="33"/>
      <c r="BK116" s="7"/>
      <c r="BL116" s="34"/>
      <c r="BM116" s="33"/>
      <c r="BN116" s="7"/>
      <c r="BO116" s="34"/>
      <c r="BP116" s="39"/>
      <c r="BQ116" s="7"/>
      <c r="BR116" s="11"/>
    </row>
    <row r="117" spans="1:70" s="1" customFormat="1">
      <c r="A117" s="5" t="s">
        <v>31</v>
      </c>
      <c r="B117" s="5" t="s">
        <v>36</v>
      </c>
      <c r="C117" s="5" t="s">
        <v>106</v>
      </c>
      <c r="D117" s="5" t="s">
        <v>107</v>
      </c>
      <c r="E117" s="10" t="s">
        <v>679</v>
      </c>
      <c r="F117" s="5" t="s">
        <v>93</v>
      </c>
      <c r="G117" s="5" t="s">
        <v>26</v>
      </c>
      <c r="H117" s="7"/>
      <c r="I117" s="5" t="s">
        <v>617</v>
      </c>
      <c r="J117" s="6" t="s">
        <v>618</v>
      </c>
      <c r="K117" s="7"/>
      <c r="L117" s="7"/>
      <c r="M117" s="7"/>
      <c r="N117" s="7"/>
      <c r="O117" s="7"/>
      <c r="P117" s="7">
        <f t="shared" si="12"/>
        <v>0</v>
      </c>
      <c r="Q117" s="7"/>
      <c r="R117" s="7"/>
      <c r="S117" s="7"/>
      <c r="T117" s="7"/>
      <c r="U117" s="7"/>
      <c r="V117" s="7"/>
      <c r="W117" s="7"/>
      <c r="X117" s="7">
        <v>41740</v>
      </c>
      <c r="Y117" s="7"/>
      <c r="Z117" s="7"/>
      <c r="AA117" s="7"/>
      <c r="AB117" s="7"/>
      <c r="AC117" s="7"/>
      <c r="AD117" s="7"/>
      <c r="AE117" s="7" t="e">
        <v>#N/A</v>
      </c>
      <c r="AF117" s="7" t="e">
        <f t="shared" si="13"/>
        <v>#N/A</v>
      </c>
      <c r="AG117" s="7">
        <v>6</v>
      </c>
      <c r="AH117" s="7"/>
      <c r="AI117" s="7" t="e">
        <v>#N/A</v>
      </c>
      <c r="AJ117" s="7"/>
      <c r="AK117" s="7"/>
      <c r="AL117" s="7" t="e">
        <v>#N/A</v>
      </c>
      <c r="AM117" s="7"/>
      <c r="AN117" s="7"/>
      <c r="AO117" s="7">
        <f t="shared" si="14"/>
        <v>6956.666666666667</v>
      </c>
      <c r="AP117" s="7">
        <f t="shared" si="15"/>
        <v>0</v>
      </c>
      <c r="AQ117" s="7">
        <f t="shared" si="16"/>
        <v>0</v>
      </c>
      <c r="AR117" s="7">
        <f t="shared" si="17"/>
        <v>0</v>
      </c>
      <c r="AS117" s="7">
        <f t="shared" si="18"/>
        <v>0</v>
      </c>
      <c r="AT117" s="7">
        <f t="shared" si="19"/>
        <v>0</v>
      </c>
      <c r="AU117" s="7">
        <f t="shared" si="20"/>
        <v>0</v>
      </c>
      <c r="AV117" s="30">
        <f t="shared" si="21"/>
        <v>0</v>
      </c>
      <c r="AW117" s="33"/>
      <c r="AX117" s="7"/>
      <c r="AY117" s="7"/>
      <c r="AZ117" s="34"/>
      <c r="BA117" s="33"/>
      <c r="BB117" s="7"/>
      <c r="BC117" s="34"/>
      <c r="BD117" s="33"/>
      <c r="BE117" s="7"/>
      <c r="BF117" s="34"/>
      <c r="BG117" s="33"/>
      <c r="BH117" s="7"/>
      <c r="BI117" s="34"/>
      <c r="BJ117" s="33"/>
      <c r="BK117" s="7"/>
      <c r="BL117" s="34"/>
      <c r="BM117" s="33"/>
      <c r="BN117" s="7"/>
      <c r="BO117" s="34"/>
      <c r="BP117" s="39"/>
      <c r="BQ117" s="7"/>
      <c r="BR117" s="11"/>
    </row>
    <row r="118" spans="1:70" s="1" customFormat="1">
      <c r="A118" s="5" t="s">
        <v>31</v>
      </c>
      <c r="B118" s="5" t="s">
        <v>100</v>
      </c>
      <c r="C118" s="5" t="s">
        <v>101</v>
      </c>
      <c r="D118" s="5" t="s">
        <v>747</v>
      </c>
      <c r="E118" s="10" t="s">
        <v>680</v>
      </c>
      <c r="F118" s="5" t="s">
        <v>542</v>
      </c>
      <c r="G118" s="5" t="s">
        <v>57</v>
      </c>
      <c r="H118" s="7"/>
      <c r="I118" s="5" t="s">
        <v>617</v>
      </c>
      <c r="J118" s="6" t="s">
        <v>618</v>
      </c>
      <c r="K118" s="7"/>
      <c r="L118" s="7"/>
      <c r="M118" s="7"/>
      <c r="N118" s="7"/>
      <c r="O118" s="7"/>
      <c r="P118" s="7">
        <f t="shared" si="12"/>
        <v>0</v>
      </c>
      <c r="Q118" s="7"/>
      <c r="R118" s="7"/>
      <c r="S118" s="7"/>
      <c r="T118" s="7"/>
      <c r="U118" s="7"/>
      <c r="V118" s="7"/>
      <c r="W118" s="7"/>
      <c r="X118" s="7">
        <v>47135</v>
      </c>
      <c r="Y118" s="7"/>
      <c r="Z118" s="7"/>
      <c r="AA118" s="7"/>
      <c r="AB118" s="7"/>
      <c r="AC118" s="7"/>
      <c r="AD118" s="7"/>
      <c r="AE118" s="7" t="e">
        <v>#N/A</v>
      </c>
      <c r="AF118" s="7" t="e">
        <f t="shared" si="13"/>
        <v>#N/A</v>
      </c>
      <c r="AG118" s="7">
        <v>7</v>
      </c>
      <c r="AH118" s="7"/>
      <c r="AI118" s="7" t="e">
        <v>#N/A</v>
      </c>
      <c r="AJ118" s="7"/>
      <c r="AK118" s="7"/>
      <c r="AL118" s="7" t="e">
        <v>#N/A</v>
      </c>
      <c r="AM118" s="7"/>
      <c r="AN118" s="7"/>
      <c r="AO118" s="7">
        <f t="shared" si="14"/>
        <v>6733.5714285714284</v>
      </c>
      <c r="AP118" s="7">
        <f t="shared" si="15"/>
        <v>0</v>
      </c>
      <c r="AQ118" s="7">
        <f t="shared" si="16"/>
        <v>0</v>
      </c>
      <c r="AR118" s="7">
        <f t="shared" si="17"/>
        <v>0</v>
      </c>
      <c r="AS118" s="7">
        <f t="shared" si="18"/>
        <v>0</v>
      </c>
      <c r="AT118" s="7">
        <f t="shared" si="19"/>
        <v>0</v>
      </c>
      <c r="AU118" s="7">
        <f t="shared" si="20"/>
        <v>0</v>
      </c>
      <c r="AV118" s="30">
        <f t="shared" si="21"/>
        <v>0</v>
      </c>
      <c r="AW118" s="33"/>
      <c r="AX118" s="7"/>
      <c r="AY118" s="7"/>
      <c r="AZ118" s="34"/>
      <c r="BA118" s="33"/>
      <c r="BB118" s="7"/>
      <c r="BC118" s="34"/>
      <c r="BD118" s="33"/>
      <c r="BE118" s="7"/>
      <c r="BF118" s="34"/>
      <c r="BG118" s="33"/>
      <c r="BH118" s="7"/>
      <c r="BI118" s="34"/>
      <c r="BJ118" s="33"/>
      <c r="BK118" s="7"/>
      <c r="BL118" s="34"/>
      <c r="BM118" s="33"/>
      <c r="BN118" s="7"/>
      <c r="BO118" s="34"/>
      <c r="BP118" s="39"/>
      <c r="BQ118" s="7"/>
      <c r="BR118" s="11"/>
    </row>
    <row r="119" spans="1:70" s="1" customFormat="1">
      <c r="A119" s="5" t="s">
        <v>31</v>
      </c>
      <c r="B119" s="5" t="s">
        <v>95</v>
      </c>
      <c r="C119" s="5" t="s">
        <v>143</v>
      </c>
      <c r="D119" s="5" t="s">
        <v>144</v>
      </c>
      <c r="E119" s="10" t="s">
        <v>681</v>
      </c>
      <c r="F119" s="5" t="s">
        <v>802</v>
      </c>
      <c r="G119" s="5" t="s">
        <v>20</v>
      </c>
      <c r="H119" s="7"/>
      <c r="I119" s="5" t="s">
        <v>617</v>
      </c>
      <c r="J119" s="6" t="s">
        <v>618</v>
      </c>
      <c r="K119" s="7"/>
      <c r="L119" s="7"/>
      <c r="M119" s="7"/>
      <c r="N119" s="7"/>
      <c r="O119" s="7"/>
      <c r="P119" s="7">
        <f t="shared" si="12"/>
        <v>0</v>
      </c>
      <c r="Q119" s="7"/>
      <c r="R119" s="7"/>
      <c r="S119" s="7"/>
      <c r="T119" s="7"/>
      <c r="U119" s="7"/>
      <c r="V119" s="7"/>
      <c r="W119" s="7"/>
      <c r="X119" s="7">
        <v>39745</v>
      </c>
      <c r="Y119" s="7"/>
      <c r="Z119" s="7"/>
      <c r="AA119" s="7"/>
      <c r="AB119" s="7"/>
      <c r="AC119" s="7"/>
      <c r="AD119" s="7"/>
      <c r="AE119" s="7" t="e">
        <v>#N/A</v>
      </c>
      <c r="AF119" s="7" t="e">
        <f t="shared" si="13"/>
        <v>#N/A</v>
      </c>
      <c r="AG119" s="7">
        <v>6</v>
      </c>
      <c r="AH119" s="7"/>
      <c r="AI119" s="7" t="e">
        <v>#N/A</v>
      </c>
      <c r="AJ119" s="7"/>
      <c r="AK119" s="7"/>
      <c r="AL119" s="7" t="e">
        <v>#N/A</v>
      </c>
      <c r="AM119" s="7"/>
      <c r="AN119" s="7"/>
      <c r="AO119" s="7">
        <f t="shared" si="14"/>
        <v>6624.166666666667</v>
      </c>
      <c r="AP119" s="7">
        <f t="shared" si="15"/>
        <v>0</v>
      </c>
      <c r="AQ119" s="7">
        <f t="shared" si="16"/>
        <v>0</v>
      </c>
      <c r="AR119" s="7">
        <f t="shared" si="17"/>
        <v>0</v>
      </c>
      <c r="AS119" s="7">
        <f t="shared" si="18"/>
        <v>0</v>
      </c>
      <c r="AT119" s="7">
        <f t="shared" si="19"/>
        <v>0</v>
      </c>
      <c r="AU119" s="7">
        <f t="shared" si="20"/>
        <v>0</v>
      </c>
      <c r="AV119" s="30">
        <f t="shared" si="21"/>
        <v>0</v>
      </c>
      <c r="AW119" s="33"/>
      <c r="AX119" s="7"/>
      <c r="AY119" s="7"/>
      <c r="AZ119" s="34"/>
      <c r="BA119" s="33"/>
      <c r="BB119" s="7"/>
      <c r="BC119" s="34"/>
      <c r="BD119" s="33"/>
      <c r="BE119" s="7"/>
      <c r="BF119" s="34"/>
      <c r="BG119" s="33"/>
      <c r="BH119" s="7"/>
      <c r="BI119" s="34"/>
      <c r="BJ119" s="33"/>
      <c r="BK119" s="7"/>
      <c r="BL119" s="34"/>
      <c r="BM119" s="33"/>
      <c r="BN119" s="7"/>
      <c r="BO119" s="34"/>
      <c r="BP119" s="39"/>
      <c r="BQ119" s="7"/>
      <c r="BR119" s="11"/>
    </row>
    <row r="120" spans="1:70" s="1" customFormat="1">
      <c r="A120" s="5" t="s">
        <v>31</v>
      </c>
      <c r="B120" s="5" t="s">
        <v>31</v>
      </c>
      <c r="C120" s="5" t="s">
        <v>207</v>
      </c>
      <c r="D120" s="5" t="s">
        <v>208</v>
      </c>
      <c r="E120" s="10" t="s">
        <v>682</v>
      </c>
      <c r="F120" s="5" t="s">
        <v>616</v>
      </c>
      <c r="G120" s="5" t="s">
        <v>20</v>
      </c>
      <c r="H120" s="7"/>
      <c r="I120" s="5" t="s">
        <v>617</v>
      </c>
      <c r="J120" s="6" t="s">
        <v>618</v>
      </c>
      <c r="K120" s="7"/>
      <c r="L120" s="7"/>
      <c r="M120" s="7"/>
      <c r="N120" s="7"/>
      <c r="O120" s="7"/>
      <c r="P120" s="7">
        <f t="shared" si="12"/>
        <v>0</v>
      </c>
      <c r="Q120" s="7"/>
      <c r="R120" s="7"/>
      <c r="S120" s="7"/>
      <c r="T120" s="7"/>
      <c r="U120" s="7"/>
      <c r="V120" s="7"/>
      <c r="W120" s="7"/>
      <c r="X120" s="7">
        <v>35350</v>
      </c>
      <c r="Y120" s="7"/>
      <c r="Z120" s="7"/>
      <c r="AA120" s="7"/>
      <c r="AB120" s="7"/>
      <c r="AC120" s="7"/>
      <c r="AD120" s="7"/>
      <c r="AE120" s="7" t="e">
        <v>#N/A</v>
      </c>
      <c r="AF120" s="7" t="e">
        <f t="shared" si="13"/>
        <v>#N/A</v>
      </c>
      <c r="AG120" s="7">
        <v>5</v>
      </c>
      <c r="AH120" s="7"/>
      <c r="AI120" s="7" t="e">
        <v>#N/A</v>
      </c>
      <c r="AJ120" s="7"/>
      <c r="AK120" s="7"/>
      <c r="AL120" s="7" t="e">
        <v>#N/A</v>
      </c>
      <c r="AM120" s="7"/>
      <c r="AN120" s="7"/>
      <c r="AO120" s="7">
        <f t="shared" si="14"/>
        <v>7070</v>
      </c>
      <c r="AP120" s="7">
        <f t="shared" si="15"/>
        <v>0</v>
      </c>
      <c r="AQ120" s="7">
        <f t="shared" si="16"/>
        <v>0</v>
      </c>
      <c r="AR120" s="7">
        <f t="shared" si="17"/>
        <v>0</v>
      </c>
      <c r="AS120" s="7">
        <f t="shared" si="18"/>
        <v>0</v>
      </c>
      <c r="AT120" s="7">
        <f t="shared" si="19"/>
        <v>0</v>
      </c>
      <c r="AU120" s="7">
        <f t="shared" si="20"/>
        <v>0</v>
      </c>
      <c r="AV120" s="30">
        <f t="shared" si="21"/>
        <v>0</v>
      </c>
      <c r="AW120" s="33"/>
      <c r="AX120" s="7"/>
      <c r="AY120" s="7"/>
      <c r="AZ120" s="34"/>
      <c r="BA120" s="33"/>
      <c r="BB120" s="7"/>
      <c r="BC120" s="34"/>
      <c r="BD120" s="33"/>
      <c r="BE120" s="7"/>
      <c r="BF120" s="34"/>
      <c r="BG120" s="33"/>
      <c r="BH120" s="7"/>
      <c r="BI120" s="34"/>
      <c r="BJ120" s="33"/>
      <c r="BK120" s="7"/>
      <c r="BL120" s="34"/>
      <c r="BM120" s="33"/>
      <c r="BN120" s="7"/>
      <c r="BO120" s="34"/>
      <c r="BP120" s="39"/>
      <c r="BQ120" s="7"/>
      <c r="BR120" s="11"/>
    </row>
    <row r="121" spans="1:70" s="1" customFormat="1">
      <c r="A121" s="5" t="s">
        <v>31</v>
      </c>
      <c r="B121" s="5" t="s">
        <v>30</v>
      </c>
      <c r="C121" s="5" t="s">
        <v>512</v>
      </c>
      <c r="D121" s="5" t="s">
        <v>513</v>
      </c>
      <c r="E121" s="10" t="s">
        <v>683</v>
      </c>
      <c r="F121" s="5" t="s">
        <v>803</v>
      </c>
      <c r="G121" s="5" t="s">
        <v>20</v>
      </c>
      <c r="H121" s="7"/>
      <c r="I121" s="5" t="s">
        <v>617</v>
      </c>
      <c r="J121" s="6" t="s">
        <v>618</v>
      </c>
      <c r="K121" s="7"/>
      <c r="L121" s="7"/>
      <c r="M121" s="7"/>
      <c r="N121" s="7"/>
      <c r="O121" s="7"/>
      <c r="P121" s="7">
        <f t="shared" si="12"/>
        <v>0</v>
      </c>
      <c r="Q121" s="7"/>
      <c r="R121" s="7"/>
      <c r="S121" s="7"/>
      <c r="T121" s="7"/>
      <c r="U121" s="7"/>
      <c r="V121" s="7"/>
      <c r="W121" s="7"/>
      <c r="X121" s="7">
        <v>84089</v>
      </c>
      <c r="Y121" s="7"/>
      <c r="Z121" s="7"/>
      <c r="AA121" s="7"/>
      <c r="AB121" s="7"/>
      <c r="AC121" s="7"/>
      <c r="AD121" s="7"/>
      <c r="AE121" s="7" t="e">
        <v>#N/A</v>
      </c>
      <c r="AF121" s="7" t="e">
        <f t="shared" si="13"/>
        <v>#N/A</v>
      </c>
      <c r="AG121" s="7">
        <v>13</v>
      </c>
      <c r="AH121" s="7"/>
      <c r="AI121" s="7" t="e">
        <v>#N/A</v>
      </c>
      <c r="AJ121" s="7"/>
      <c r="AK121" s="7"/>
      <c r="AL121" s="7" t="e">
        <v>#N/A</v>
      </c>
      <c r="AM121" s="7"/>
      <c r="AN121" s="7"/>
      <c r="AO121" s="7">
        <f t="shared" si="14"/>
        <v>6468.3846153846152</v>
      </c>
      <c r="AP121" s="7">
        <f t="shared" si="15"/>
        <v>0</v>
      </c>
      <c r="AQ121" s="7">
        <f t="shared" si="16"/>
        <v>0</v>
      </c>
      <c r="AR121" s="7">
        <f t="shared" si="17"/>
        <v>0</v>
      </c>
      <c r="AS121" s="7">
        <f t="shared" si="18"/>
        <v>0</v>
      </c>
      <c r="AT121" s="7">
        <f t="shared" si="19"/>
        <v>0</v>
      </c>
      <c r="AU121" s="7">
        <f t="shared" si="20"/>
        <v>0</v>
      </c>
      <c r="AV121" s="30">
        <f t="shared" si="21"/>
        <v>0</v>
      </c>
      <c r="AW121" s="33"/>
      <c r="AX121" s="7"/>
      <c r="AY121" s="7"/>
      <c r="AZ121" s="34"/>
      <c r="BA121" s="33"/>
      <c r="BB121" s="7"/>
      <c r="BC121" s="34"/>
      <c r="BD121" s="33"/>
      <c r="BE121" s="7"/>
      <c r="BF121" s="34"/>
      <c r="BG121" s="33"/>
      <c r="BH121" s="7"/>
      <c r="BI121" s="34"/>
      <c r="BJ121" s="33"/>
      <c r="BK121" s="7"/>
      <c r="BL121" s="34"/>
      <c r="BM121" s="33"/>
      <c r="BN121" s="7"/>
      <c r="BO121" s="34"/>
      <c r="BP121" s="39"/>
      <c r="BQ121" s="7"/>
      <c r="BR121" s="11"/>
    </row>
    <row r="122" spans="1:70" s="1" customFormat="1">
      <c r="A122" s="5" t="s">
        <v>31</v>
      </c>
      <c r="B122" s="5" t="s">
        <v>100</v>
      </c>
      <c r="C122" s="5" t="s">
        <v>193</v>
      </c>
      <c r="D122" s="5" t="s">
        <v>194</v>
      </c>
      <c r="E122" s="10" t="s">
        <v>685</v>
      </c>
      <c r="F122" s="5" t="s">
        <v>806</v>
      </c>
      <c r="G122" s="5" t="s">
        <v>20</v>
      </c>
      <c r="H122" s="7"/>
      <c r="I122" s="5" t="s">
        <v>617</v>
      </c>
      <c r="J122" s="6" t="s">
        <v>618</v>
      </c>
      <c r="K122" s="7"/>
      <c r="L122" s="7"/>
      <c r="M122" s="7"/>
      <c r="N122" s="7"/>
      <c r="O122" s="7"/>
      <c r="P122" s="7">
        <f t="shared" si="12"/>
        <v>0</v>
      </c>
      <c r="Q122" s="7"/>
      <c r="R122" s="7"/>
      <c r="S122" s="7"/>
      <c r="T122" s="7"/>
      <c r="U122" s="7"/>
      <c r="V122" s="7"/>
      <c r="W122" s="7"/>
      <c r="X122" s="7">
        <v>36050</v>
      </c>
      <c r="Y122" s="7"/>
      <c r="Z122" s="7"/>
      <c r="AA122" s="7"/>
      <c r="AB122" s="7"/>
      <c r="AC122" s="7"/>
      <c r="AD122" s="7"/>
      <c r="AE122" s="7" t="e">
        <v>#N/A</v>
      </c>
      <c r="AF122" s="7" t="e">
        <f t="shared" si="13"/>
        <v>#N/A</v>
      </c>
      <c r="AG122" s="7">
        <v>6</v>
      </c>
      <c r="AH122" s="7"/>
      <c r="AI122" s="7" t="e">
        <v>#N/A</v>
      </c>
      <c r="AJ122" s="7"/>
      <c r="AK122" s="7"/>
      <c r="AL122" s="7" t="e">
        <v>#N/A</v>
      </c>
      <c r="AM122" s="7"/>
      <c r="AN122" s="7"/>
      <c r="AO122" s="7">
        <f t="shared" si="14"/>
        <v>6008.333333333333</v>
      </c>
      <c r="AP122" s="7">
        <f t="shared" si="15"/>
        <v>0</v>
      </c>
      <c r="AQ122" s="7">
        <f t="shared" si="16"/>
        <v>0</v>
      </c>
      <c r="AR122" s="7">
        <f t="shared" si="17"/>
        <v>0</v>
      </c>
      <c r="AS122" s="7">
        <f t="shared" si="18"/>
        <v>0</v>
      </c>
      <c r="AT122" s="7">
        <f t="shared" si="19"/>
        <v>0</v>
      </c>
      <c r="AU122" s="7">
        <f t="shared" si="20"/>
        <v>0</v>
      </c>
      <c r="AV122" s="30">
        <f t="shared" si="21"/>
        <v>0</v>
      </c>
      <c r="AW122" s="33"/>
      <c r="AX122" s="7"/>
      <c r="AY122" s="7"/>
      <c r="AZ122" s="34"/>
      <c r="BA122" s="33"/>
      <c r="BB122" s="7"/>
      <c r="BC122" s="34"/>
      <c r="BD122" s="33"/>
      <c r="BE122" s="7"/>
      <c r="BF122" s="34"/>
      <c r="BG122" s="33"/>
      <c r="BH122" s="7"/>
      <c r="BI122" s="34"/>
      <c r="BJ122" s="33"/>
      <c r="BK122" s="7"/>
      <c r="BL122" s="34"/>
      <c r="BM122" s="33"/>
      <c r="BN122" s="7"/>
      <c r="BO122" s="34"/>
      <c r="BP122" s="39"/>
      <c r="BQ122" s="7"/>
      <c r="BR122" s="11"/>
    </row>
    <row r="123" spans="1:70" s="1" customFormat="1">
      <c r="A123" s="5" t="s">
        <v>31</v>
      </c>
      <c r="B123" s="5" t="s">
        <v>100</v>
      </c>
      <c r="C123" s="5" t="s">
        <v>193</v>
      </c>
      <c r="D123" s="5" t="s">
        <v>194</v>
      </c>
      <c r="E123" s="10" t="s">
        <v>687</v>
      </c>
      <c r="F123" s="5" t="s">
        <v>94</v>
      </c>
      <c r="G123" s="5" t="s">
        <v>57</v>
      </c>
      <c r="H123" s="7"/>
      <c r="I123" s="5" t="s">
        <v>617</v>
      </c>
      <c r="J123" s="6" t="s">
        <v>618</v>
      </c>
      <c r="K123" s="7"/>
      <c r="L123" s="7"/>
      <c r="M123" s="7"/>
      <c r="N123" s="7"/>
      <c r="O123" s="7"/>
      <c r="P123" s="7">
        <f t="shared" si="12"/>
        <v>0</v>
      </c>
      <c r="Q123" s="7"/>
      <c r="R123" s="7"/>
      <c r="S123" s="7"/>
      <c r="T123" s="7"/>
      <c r="U123" s="7"/>
      <c r="V123" s="7"/>
      <c r="W123" s="7"/>
      <c r="X123" s="7">
        <v>88970</v>
      </c>
      <c r="Y123" s="7"/>
      <c r="Z123" s="7"/>
      <c r="AA123" s="7"/>
      <c r="AB123" s="7"/>
      <c r="AC123" s="7"/>
      <c r="AD123" s="7"/>
      <c r="AE123" s="7" t="e">
        <v>#N/A</v>
      </c>
      <c r="AF123" s="7" t="e">
        <f t="shared" si="13"/>
        <v>#N/A</v>
      </c>
      <c r="AG123" s="7">
        <v>13</v>
      </c>
      <c r="AH123" s="7"/>
      <c r="AI123" s="7" t="e">
        <v>#N/A</v>
      </c>
      <c r="AJ123" s="7"/>
      <c r="AK123" s="7"/>
      <c r="AL123" s="7" t="e">
        <v>#N/A</v>
      </c>
      <c r="AM123" s="7"/>
      <c r="AN123" s="7"/>
      <c r="AO123" s="7">
        <f t="shared" si="14"/>
        <v>6843.8461538461543</v>
      </c>
      <c r="AP123" s="7">
        <f t="shared" si="15"/>
        <v>0</v>
      </c>
      <c r="AQ123" s="7">
        <f t="shared" si="16"/>
        <v>0</v>
      </c>
      <c r="AR123" s="7">
        <f t="shared" si="17"/>
        <v>0</v>
      </c>
      <c r="AS123" s="7">
        <f t="shared" si="18"/>
        <v>0</v>
      </c>
      <c r="AT123" s="7">
        <f t="shared" si="19"/>
        <v>0</v>
      </c>
      <c r="AU123" s="7">
        <f t="shared" si="20"/>
        <v>0</v>
      </c>
      <c r="AV123" s="30">
        <f t="shared" si="21"/>
        <v>0</v>
      </c>
      <c r="AW123" s="33"/>
      <c r="AX123" s="7"/>
      <c r="AY123" s="7"/>
      <c r="AZ123" s="34"/>
      <c r="BA123" s="33"/>
      <c r="BB123" s="7"/>
      <c r="BC123" s="34"/>
      <c r="BD123" s="33"/>
      <c r="BE123" s="7"/>
      <c r="BF123" s="34"/>
      <c r="BG123" s="33"/>
      <c r="BH123" s="7"/>
      <c r="BI123" s="34"/>
      <c r="BJ123" s="33"/>
      <c r="BK123" s="7"/>
      <c r="BL123" s="34"/>
      <c r="BM123" s="33"/>
      <c r="BN123" s="7"/>
      <c r="BO123" s="34"/>
      <c r="BP123" s="39"/>
      <c r="BQ123" s="7"/>
      <c r="BR123" s="11"/>
    </row>
    <row r="124" spans="1:70" s="1" customFormat="1">
      <c r="A124" s="5" t="s">
        <v>31</v>
      </c>
      <c r="B124" s="5" t="s">
        <v>95</v>
      </c>
      <c r="C124" s="5" t="s">
        <v>143</v>
      </c>
      <c r="D124" s="5" t="s">
        <v>144</v>
      </c>
      <c r="E124" s="10" t="s">
        <v>689</v>
      </c>
      <c r="F124" s="5" t="s">
        <v>808</v>
      </c>
      <c r="G124" s="5" t="s">
        <v>20</v>
      </c>
      <c r="H124" s="7"/>
      <c r="I124" s="5" t="s">
        <v>617</v>
      </c>
      <c r="J124" s="6" t="s">
        <v>618</v>
      </c>
      <c r="K124" s="7"/>
      <c r="L124" s="7"/>
      <c r="M124" s="7"/>
      <c r="N124" s="7"/>
      <c r="O124" s="7"/>
      <c r="P124" s="7">
        <f t="shared" si="12"/>
        <v>0</v>
      </c>
      <c r="Q124" s="7"/>
      <c r="R124" s="7"/>
      <c r="S124" s="7"/>
      <c r="T124" s="7"/>
      <c r="U124" s="7"/>
      <c r="V124" s="7"/>
      <c r="W124" s="7"/>
      <c r="X124" s="7">
        <v>117349</v>
      </c>
      <c r="Y124" s="7"/>
      <c r="Z124" s="7"/>
      <c r="AA124" s="7"/>
      <c r="AB124" s="7"/>
      <c r="AC124" s="7"/>
      <c r="AD124" s="7"/>
      <c r="AE124" s="7" t="e">
        <v>#N/A</v>
      </c>
      <c r="AF124" s="7" t="e">
        <f t="shared" si="13"/>
        <v>#N/A</v>
      </c>
      <c r="AG124" s="7">
        <v>19</v>
      </c>
      <c r="AH124" s="7"/>
      <c r="AI124" s="7" t="e">
        <v>#N/A</v>
      </c>
      <c r="AJ124" s="7"/>
      <c r="AK124" s="7"/>
      <c r="AL124" s="7" t="e">
        <v>#N/A</v>
      </c>
      <c r="AM124" s="7"/>
      <c r="AN124" s="7"/>
      <c r="AO124" s="7">
        <f t="shared" si="14"/>
        <v>6176.2631578947367</v>
      </c>
      <c r="AP124" s="7">
        <f t="shared" si="15"/>
        <v>0</v>
      </c>
      <c r="AQ124" s="7">
        <f t="shared" si="16"/>
        <v>0</v>
      </c>
      <c r="AR124" s="7">
        <f t="shared" si="17"/>
        <v>0</v>
      </c>
      <c r="AS124" s="7">
        <f t="shared" si="18"/>
        <v>0</v>
      </c>
      <c r="AT124" s="7">
        <f t="shared" si="19"/>
        <v>0</v>
      </c>
      <c r="AU124" s="7">
        <f t="shared" si="20"/>
        <v>0</v>
      </c>
      <c r="AV124" s="30">
        <f t="shared" si="21"/>
        <v>0</v>
      </c>
      <c r="AW124" s="33"/>
      <c r="AX124" s="7"/>
      <c r="AY124" s="7"/>
      <c r="AZ124" s="34"/>
      <c r="BA124" s="33"/>
      <c r="BB124" s="7"/>
      <c r="BC124" s="34"/>
      <c r="BD124" s="33"/>
      <c r="BE124" s="7"/>
      <c r="BF124" s="34"/>
      <c r="BG124" s="33"/>
      <c r="BH124" s="7"/>
      <c r="BI124" s="34"/>
      <c r="BJ124" s="33"/>
      <c r="BK124" s="7"/>
      <c r="BL124" s="34"/>
      <c r="BM124" s="33"/>
      <c r="BN124" s="7"/>
      <c r="BO124" s="34"/>
      <c r="BP124" s="39"/>
      <c r="BQ124" s="7"/>
      <c r="BR124" s="11"/>
    </row>
    <row r="125" spans="1:70" s="1" customFormat="1">
      <c r="A125" s="5" t="s">
        <v>31</v>
      </c>
      <c r="B125" s="5" t="s">
        <v>100</v>
      </c>
      <c r="C125" s="5" t="s">
        <v>193</v>
      </c>
      <c r="D125" s="5" t="s">
        <v>194</v>
      </c>
      <c r="E125" s="10" t="s">
        <v>690</v>
      </c>
      <c r="F125" s="5" t="s">
        <v>128</v>
      </c>
      <c r="G125" s="5" t="s">
        <v>20</v>
      </c>
      <c r="H125" s="7"/>
      <c r="I125" s="5" t="s">
        <v>617</v>
      </c>
      <c r="J125" s="6" t="s">
        <v>618</v>
      </c>
      <c r="K125" s="7"/>
      <c r="L125" s="7"/>
      <c r="M125" s="7"/>
      <c r="N125" s="7"/>
      <c r="O125" s="7"/>
      <c r="P125" s="7">
        <f t="shared" si="12"/>
        <v>0</v>
      </c>
      <c r="Q125" s="7"/>
      <c r="R125" s="7"/>
      <c r="S125" s="7"/>
      <c r="T125" s="7"/>
      <c r="U125" s="7"/>
      <c r="V125" s="7"/>
      <c r="W125" s="7"/>
      <c r="X125" s="7">
        <v>136124</v>
      </c>
      <c r="Y125" s="7"/>
      <c r="Z125" s="7"/>
      <c r="AA125" s="7"/>
      <c r="AB125" s="7"/>
      <c r="AC125" s="7"/>
      <c r="AD125" s="7"/>
      <c r="AE125" s="7" t="e">
        <v>#N/A</v>
      </c>
      <c r="AF125" s="7" t="e">
        <f t="shared" si="13"/>
        <v>#N/A</v>
      </c>
      <c r="AG125" s="7">
        <v>20</v>
      </c>
      <c r="AH125" s="7"/>
      <c r="AI125" s="7" t="e">
        <v>#N/A</v>
      </c>
      <c r="AJ125" s="7"/>
      <c r="AK125" s="7"/>
      <c r="AL125" s="7" t="e">
        <v>#N/A</v>
      </c>
      <c r="AM125" s="7"/>
      <c r="AN125" s="7"/>
      <c r="AO125" s="7">
        <f t="shared" si="14"/>
        <v>6806.2</v>
      </c>
      <c r="AP125" s="7">
        <f t="shared" si="15"/>
        <v>0</v>
      </c>
      <c r="AQ125" s="7">
        <f t="shared" si="16"/>
        <v>0</v>
      </c>
      <c r="AR125" s="7">
        <f t="shared" si="17"/>
        <v>0</v>
      </c>
      <c r="AS125" s="7">
        <f t="shared" si="18"/>
        <v>0</v>
      </c>
      <c r="AT125" s="7">
        <f t="shared" si="19"/>
        <v>0</v>
      </c>
      <c r="AU125" s="7">
        <f t="shared" si="20"/>
        <v>0</v>
      </c>
      <c r="AV125" s="30">
        <f t="shared" si="21"/>
        <v>0</v>
      </c>
      <c r="AW125" s="33"/>
      <c r="AX125" s="7"/>
      <c r="AY125" s="7"/>
      <c r="AZ125" s="34"/>
      <c r="BA125" s="33"/>
      <c r="BB125" s="7"/>
      <c r="BC125" s="34"/>
      <c r="BD125" s="33"/>
      <c r="BE125" s="7"/>
      <c r="BF125" s="34"/>
      <c r="BG125" s="33"/>
      <c r="BH125" s="7"/>
      <c r="BI125" s="34"/>
      <c r="BJ125" s="33"/>
      <c r="BK125" s="7"/>
      <c r="BL125" s="34"/>
      <c r="BM125" s="33"/>
      <c r="BN125" s="7"/>
      <c r="BO125" s="34"/>
      <c r="BP125" s="39"/>
      <c r="BQ125" s="7"/>
      <c r="BR125" s="11"/>
    </row>
    <row r="126" spans="1:70" s="1" customFormat="1">
      <c r="A126" s="5" t="s">
        <v>31</v>
      </c>
      <c r="B126" s="5" t="s">
        <v>31</v>
      </c>
      <c r="C126" s="5" t="s">
        <v>89</v>
      </c>
      <c r="D126" s="5" t="s">
        <v>90</v>
      </c>
      <c r="E126" s="10" t="s">
        <v>691</v>
      </c>
      <c r="F126" s="5" t="s">
        <v>809</v>
      </c>
      <c r="G126" s="5" t="s">
        <v>42</v>
      </c>
      <c r="H126" s="7"/>
      <c r="I126" s="5" t="s">
        <v>617</v>
      </c>
      <c r="J126" s="6" t="s">
        <v>618</v>
      </c>
      <c r="K126" s="7"/>
      <c r="L126" s="7"/>
      <c r="M126" s="7"/>
      <c r="N126" s="7"/>
      <c r="O126" s="7"/>
      <c r="P126" s="7">
        <f t="shared" si="12"/>
        <v>0</v>
      </c>
      <c r="Q126" s="7"/>
      <c r="R126" s="7"/>
      <c r="S126" s="7"/>
      <c r="T126" s="7"/>
      <c r="U126" s="7"/>
      <c r="V126" s="7"/>
      <c r="W126" s="7"/>
      <c r="X126" s="7">
        <v>88989</v>
      </c>
      <c r="Y126" s="7"/>
      <c r="Z126" s="7"/>
      <c r="AA126" s="7"/>
      <c r="AB126" s="7"/>
      <c r="AC126" s="7"/>
      <c r="AD126" s="7"/>
      <c r="AE126" s="7" t="e">
        <v>#N/A</v>
      </c>
      <c r="AF126" s="7" t="e">
        <f t="shared" si="13"/>
        <v>#N/A</v>
      </c>
      <c r="AG126" s="7">
        <v>12</v>
      </c>
      <c r="AH126" s="7"/>
      <c r="AI126" s="7" t="e">
        <v>#N/A</v>
      </c>
      <c r="AJ126" s="7"/>
      <c r="AK126" s="7"/>
      <c r="AL126" s="7" t="e">
        <v>#N/A</v>
      </c>
      <c r="AM126" s="7"/>
      <c r="AN126" s="7"/>
      <c r="AO126" s="7">
        <f t="shared" si="14"/>
        <v>7415.75</v>
      </c>
      <c r="AP126" s="7">
        <f t="shared" si="15"/>
        <v>0</v>
      </c>
      <c r="AQ126" s="7">
        <f t="shared" si="16"/>
        <v>0</v>
      </c>
      <c r="AR126" s="7">
        <f t="shared" si="17"/>
        <v>0</v>
      </c>
      <c r="AS126" s="7">
        <f t="shared" si="18"/>
        <v>0</v>
      </c>
      <c r="AT126" s="7">
        <f t="shared" si="19"/>
        <v>0</v>
      </c>
      <c r="AU126" s="7">
        <f t="shared" si="20"/>
        <v>0</v>
      </c>
      <c r="AV126" s="30">
        <f t="shared" si="21"/>
        <v>0</v>
      </c>
      <c r="AW126" s="33"/>
      <c r="AX126" s="7"/>
      <c r="AY126" s="7"/>
      <c r="AZ126" s="34"/>
      <c r="BA126" s="33"/>
      <c r="BB126" s="7"/>
      <c r="BC126" s="34"/>
      <c r="BD126" s="33"/>
      <c r="BE126" s="7"/>
      <c r="BF126" s="34"/>
      <c r="BG126" s="33"/>
      <c r="BH126" s="7"/>
      <c r="BI126" s="34"/>
      <c r="BJ126" s="33"/>
      <c r="BK126" s="7"/>
      <c r="BL126" s="34"/>
      <c r="BM126" s="33"/>
      <c r="BN126" s="7"/>
      <c r="BO126" s="34"/>
      <c r="BP126" s="39"/>
      <c r="BQ126" s="7"/>
      <c r="BR126" s="11"/>
    </row>
    <row r="127" spans="1:70" s="1" customFormat="1">
      <c r="A127" s="5" t="s">
        <v>31</v>
      </c>
      <c r="B127" s="5" t="s">
        <v>36</v>
      </c>
      <c r="C127" s="5" t="s">
        <v>37</v>
      </c>
      <c r="D127" s="5" t="s">
        <v>38</v>
      </c>
      <c r="E127" s="10" t="s">
        <v>692</v>
      </c>
      <c r="F127" s="5" t="s">
        <v>810</v>
      </c>
      <c r="G127" s="5" t="s">
        <v>57</v>
      </c>
      <c r="H127" s="7"/>
      <c r="I127" s="5" t="s">
        <v>617</v>
      </c>
      <c r="J127" s="6" t="s">
        <v>618</v>
      </c>
      <c r="K127" s="7"/>
      <c r="L127" s="7"/>
      <c r="M127" s="7"/>
      <c r="N127" s="7"/>
      <c r="O127" s="7"/>
      <c r="P127" s="7">
        <f t="shared" si="12"/>
        <v>0</v>
      </c>
      <c r="Q127" s="7"/>
      <c r="R127" s="7"/>
      <c r="S127" s="7"/>
      <c r="T127" s="7"/>
      <c r="U127" s="7"/>
      <c r="V127" s="7"/>
      <c r="W127" s="7"/>
      <c r="X127" s="7">
        <v>77095</v>
      </c>
      <c r="Y127" s="7"/>
      <c r="Z127" s="7"/>
      <c r="AA127" s="7"/>
      <c r="AB127" s="7"/>
      <c r="AC127" s="7"/>
      <c r="AD127" s="7"/>
      <c r="AE127" s="7" t="e">
        <v>#N/A</v>
      </c>
      <c r="AF127" s="7" t="e">
        <f t="shared" si="13"/>
        <v>#N/A</v>
      </c>
      <c r="AG127" s="7">
        <v>13</v>
      </c>
      <c r="AH127" s="7"/>
      <c r="AI127" s="7" t="e">
        <v>#N/A</v>
      </c>
      <c r="AJ127" s="7"/>
      <c r="AK127" s="7"/>
      <c r="AL127" s="7" t="e">
        <v>#N/A</v>
      </c>
      <c r="AM127" s="7"/>
      <c r="AN127" s="7"/>
      <c r="AO127" s="7">
        <f t="shared" si="14"/>
        <v>5930.3846153846152</v>
      </c>
      <c r="AP127" s="7">
        <f t="shared" si="15"/>
        <v>0</v>
      </c>
      <c r="AQ127" s="7">
        <f t="shared" si="16"/>
        <v>0</v>
      </c>
      <c r="AR127" s="7">
        <f t="shared" si="17"/>
        <v>0</v>
      </c>
      <c r="AS127" s="7">
        <f t="shared" si="18"/>
        <v>0</v>
      </c>
      <c r="AT127" s="7">
        <f t="shared" si="19"/>
        <v>0</v>
      </c>
      <c r="AU127" s="7">
        <f t="shared" si="20"/>
        <v>0</v>
      </c>
      <c r="AV127" s="30">
        <f t="shared" si="21"/>
        <v>0</v>
      </c>
      <c r="AW127" s="33"/>
      <c r="AX127" s="7"/>
      <c r="AY127" s="7"/>
      <c r="AZ127" s="34"/>
      <c r="BA127" s="33"/>
      <c r="BB127" s="7"/>
      <c r="BC127" s="34"/>
      <c r="BD127" s="33"/>
      <c r="BE127" s="7"/>
      <c r="BF127" s="34"/>
      <c r="BG127" s="33"/>
      <c r="BH127" s="7"/>
      <c r="BI127" s="34"/>
      <c r="BJ127" s="33"/>
      <c r="BK127" s="7"/>
      <c r="BL127" s="34"/>
      <c r="BM127" s="33"/>
      <c r="BN127" s="7"/>
      <c r="BO127" s="34"/>
      <c r="BP127" s="39"/>
      <c r="BQ127" s="7"/>
      <c r="BR127" s="11"/>
    </row>
    <row r="128" spans="1:70" s="1" customFormat="1">
      <c r="A128" s="5" t="s">
        <v>31</v>
      </c>
      <c r="B128" s="5" t="s">
        <v>36</v>
      </c>
      <c r="C128" s="5" t="s">
        <v>37</v>
      </c>
      <c r="D128" s="5" t="s">
        <v>38</v>
      </c>
      <c r="E128" s="10" t="s">
        <v>693</v>
      </c>
      <c r="F128" s="5" t="s">
        <v>811</v>
      </c>
      <c r="G128" s="5" t="s">
        <v>57</v>
      </c>
      <c r="H128" s="7"/>
      <c r="I128" s="5" t="s">
        <v>617</v>
      </c>
      <c r="J128" s="6" t="s">
        <v>618</v>
      </c>
      <c r="K128" s="7"/>
      <c r="L128" s="7"/>
      <c r="M128" s="7"/>
      <c r="N128" s="7"/>
      <c r="O128" s="7"/>
      <c r="P128" s="7">
        <f t="shared" si="12"/>
        <v>0</v>
      </c>
      <c r="Q128" s="7"/>
      <c r="R128" s="7"/>
      <c r="S128" s="7"/>
      <c r="T128" s="7"/>
      <c r="U128" s="7"/>
      <c r="V128" s="7"/>
      <c r="W128" s="7"/>
      <c r="X128" s="7">
        <v>37739</v>
      </c>
      <c r="Y128" s="7"/>
      <c r="Z128" s="7"/>
      <c r="AA128" s="7"/>
      <c r="AB128" s="7"/>
      <c r="AC128" s="7"/>
      <c r="AD128" s="7"/>
      <c r="AE128" s="7" t="e">
        <v>#N/A</v>
      </c>
      <c r="AF128" s="7" t="e">
        <f t="shared" si="13"/>
        <v>#N/A</v>
      </c>
      <c r="AG128" s="7">
        <v>7</v>
      </c>
      <c r="AH128" s="7"/>
      <c r="AI128" s="7" t="e">
        <v>#N/A</v>
      </c>
      <c r="AJ128" s="7"/>
      <c r="AK128" s="7"/>
      <c r="AL128" s="7" t="e">
        <v>#N/A</v>
      </c>
      <c r="AM128" s="7"/>
      <c r="AN128" s="7"/>
      <c r="AO128" s="7">
        <f t="shared" si="14"/>
        <v>5391.2857142857147</v>
      </c>
      <c r="AP128" s="7">
        <f t="shared" si="15"/>
        <v>0</v>
      </c>
      <c r="AQ128" s="7">
        <f t="shared" si="16"/>
        <v>0</v>
      </c>
      <c r="AR128" s="7">
        <f t="shared" si="17"/>
        <v>0</v>
      </c>
      <c r="AS128" s="7">
        <f t="shared" si="18"/>
        <v>0</v>
      </c>
      <c r="AT128" s="7">
        <f t="shared" si="19"/>
        <v>0</v>
      </c>
      <c r="AU128" s="7">
        <f t="shared" si="20"/>
        <v>0</v>
      </c>
      <c r="AV128" s="30">
        <f t="shared" si="21"/>
        <v>0</v>
      </c>
      <c r="AW128" s="33"/>
      <c r="AX128" s="7"/>
      <c r="AY128" s="7"/>
      <c r="AZ128" s="34"/>
      <c r="BA128" s="33"/>
      <c r="BB128" s="7"/>
      <c r="BC128" s="34"/>
      <c r="BD128" s="33"/>
      <c r="BE128" s="7"/>
      <c r="BF128" s="34"/>
      <c r="BG128" s="33"/>
      <c r="BH128" s="7"/>
      <c r="BI128" s="34"/>
      <c r="BJ128" s="33"/>
      <c r="BK128" s="7"/>
      <c r="BL128" s="34"/>
      <c r="BM128" s="33"/>
      <c r="BN128" s="7"/>
      <c r="BO128" s="34"/>
      <c r="BP128" s="39"/>
      <c r="BQ128" s="7"/>
      <c r="BR128" s="11"/>
    </row>
    <row r="129" spans="1:70" s="1" customFormat="1">
      <c r="A129" s="5" t="s">
        <v>31</v>
      </c>
      <c r="B129" s="5" t="s">
        <v>100</v>
      </c>
      <c r="C129" s="5" t="s">
        <v>101</v>
      </c>
      <c r="D129" s="5" t="s">
        <v>747</v>
      </c>
      <c r="E129" s="10" t="s">
        <v>694</v>
      </c>
      <c r="F129" s="5" t="s">
        <v>812</v>
      </c>
      <c r="G129" s="5" t="s">
        <v>20</v>
      </c>
      <c r="H129" s="7"/>
      <c r="I129" s="5" t="s">
        <v>617</v>
      </c>
      <c r="J129" s="6" t="s">
        <v>618</v>
      </c>
      <c r="K129" s="7"/>
      <c r="L129" s="7"/>
      <c r="M129" s="7"/>
      <c r="N129" s="7"/>
      <c r="O129" s="7"/>
      <c r="P129" s="7">
        <f t="shared" si="12"/>
        <v>0</v>
      </c>
      <c r="Q129" s="7"/>
      <c r="R129" s="7"/>
      <c r="S129" s="7"/>
      <c r="T129" s="7"/>
      <c r="U129" s="7"/>
      <c r="V129" s="7"/>
      <c r="W129" s="7"/>
      <c r="X129" s="7">
        <v>61520</v>
      </c>
      <c r="Y129" s="7"/>
      <c r="Z129" s="7"/>
      <c r="AA129" s="7"/>
      <c r="AB129" s="7"/>
      <c r="AC129" s="7"/>
      <c r="AD129" s="7"/>
      <c r="AE129" s="7" t="e">
        <v>#N/A</v>
      </c>
      <c r="AF129" s="7" t="e">
        <f t="shared" si="13"/>
        <v>#N/A</v>
      </c>
      <c r="AG129" s="7">
        <v>9</v>
      </c>
      <c r="AH129" s="7"/>
      <c r="AI129" s="7" t="e">
        <v>#N/A</v>
      </c>
      <c r="AJ129" s="7"/>
      <c r="AK129" s="7"/>
      <c r="AL129" s="7" t="e">
        <v>#N/A</v>
      </c>
      <c r="AM129" s="7"/>
      <c r="AN129" s="7"/>
      <c r="AO129" s="7">
        <f t="shared" si="14"/>
        <v>6835.5555555555557</v>
      </c>
      <c r="AP129" s="7">
        <f t="shared" si="15"/>
        <v>0</v>
      </c>
      <c r="AQ129" s="7">
        <f t="shared" si="16"/>
        <v>0</v>
      </c>
      <c r="AR129" s="7">
        <f t="shared" si="17"/>
        <v>0</v>
      </c>
      <c r="AS129" s="7">
        <f t="shared" si="18"/>
        <v>0</v>
      </c>
      <c r="AT129" s="7">
        <f t="shared" si="19"/>
        <v>0</v>
      </c>
      <c r="AU129" s="7">
        <f t="shared" si="20"/>
        <v>0</v>
      </c>
      <c r="AV129" s="30">
        <f t="shared" si="21"/>
        <v>0</v>
      </c>
      <c r="AW129" s="33"/>
      <c r="AX129" s="7"/>
      <c r="AY129" s="7"/>
      <c r="AZ129" s="34"/>
      <c r="BA129" s="33"/>
      <c r="BB129" s="7"/>
      <c r="BC129" s="34"/>
      <c r="BD129" s="33"/>
      <c r="BE129" s="7"/>
      <c r="BF129" s="34"/>
      <c r="BG129" s="33"/>
      <c r="BH129" s="7"/>
      <c r="BI129" s="34"/>
      <c r="BJ129" s="33"/>
      <c r="BK129" s="7"/>
      <c r="BL129" s="34"/>
      <c r="BM129" s="33"/>
      <c r="BN129" s="7"/>
      <c r="BO129" s="34"/>
      <c r="BP129" s="39"/>
      <c r="BQ129" s="7"/>
      <c r="BR129" s="11"/>
    </row>
    <row r="130" spans="1:70" s="1" customFormat="1">
      <c r="A130" s="5" t="s">
        <v>31</v>
      </c>
      <c r="B130" s="5" t="s">
        <v>30</v>
      </c>
      <c r="C130" s="5" t="s">
        <v>512</v>
      </c>
      <c r="D130" s="5" t="s">
        <v>513</v>
      </c>
      <c r="E130" s="10" t="s">
        <v>699</v>
      </c>
      <c r="F130" s="5" t="s">
        <v>815</v>
      </c>
      <c r="G130" s="5" t="s">
        <v>20</v>
      </c>
      <c r="H130" s="7"/>
      <c r="I130" s="5" t="s">
        <v>617</v>
      </c>
      <c r="J130" s="6" t="s">
        <v>618</v>
      </c>
      <c r="K130" s="7"/>
      <c r="L130" s="7"/>
      <c r="M130" s="7"/>
      <c r="N130" s="7"/>
      <c r="O130" s="7"/>
      <c r="P130" s="7">
        <f t="shared" si="12"/>
        <v>0</v>
      </c>
      <c r="Q130" s="7"/>
      <c r="R130" s="7"/>
      <c r="S130" s="7"/>
      <c r="T130" s="7"/>
      <c r="U130" s="7"/>
      <c r="V130" s="7"/>
      <c r="W130" s="7"/>
      <c r="X130" s="7">
        <v>73000</v>
      </c>
      <c r="Y130" s="7"/>
      <c r="Z130" s="7"/>
      <c r="AA130" s="7"/>
      <c r="AB130" s="7"/>
      <c r="AC130" s="7"/>
      <c r="AD130" s="7"/>
      <c r="AE130" s="7" t="e">
        <v>#N/A</v>
      </c>
      <c r="AF130" s="7" t="e">
        <f t="shared" si="13"/>
        <v>#N/A</v>
      </c>
      <c r="AG130" s="7">
        <v>10</v>
      </c>
      <c r="AH130" s="7"/>
      <c r="AI130" s="7" t="e">
        <v>#N/A</v>
      </c>
      <c r="AJ130" s="7"/>
      <c r="AK130" s="7"/>
      <c r="AL130" s="7" t="e">
        <v>#N/A</v>
      </c>
      <c r="AM130" s="7"/>
      <c r="AN130" s="7"/>
      <c r="AO130" s="7">
        <f t="shared" si="14"/>
        <v>7300</v>
      </c>
      <c r="AP130" s="7">
        <f t="shared" si="15"/>
        <v>0</v>
      </c>
      <c r="AQ130" s="7">
        <f t="shared" si="16"/>
        <v>0</v>
      </c>
      <c r="AR130" s="7">
        <f t="shared" si="17"/>
        <v>0</v>
      </c>
      <c r="AS130" s="7">
        <f t="shared" si="18"/>
        <v>0</v>
      </c>
      <c r="AT130" s="7">
        <f t="shared" si="19"/>
        <v>0</v>
      </c>
      <c r="AU130" s="7">
        <f t="shared" si="20"/>
        <v>0</v>
      </c>
      <c r="AV130" s="30">
        <f t="shared" si="21"/>
        <v>0</v>
      </c>
      <c r="AW130" s="33"/>
      <c r="AX130" s="7"/>
      <c r="AY130" s="7"/>
      <c r="AZ130" s="34"/>
      <c r="BA130" s="33"/>
      <c r="BB130" s="7"/>
      <c r="BC130" s="34"/>
      <c r="BD130" s="33"/>
      <c r="BE130" s="7"/>
      <c r="BF130" s="34"/>
      <c r="BG130" s="33"/>
      <c r="BH130" s="7"/>
      <c r="BI130" s="34"/>
      <c r="BJ130" s="33"/>
      <c r="BK130" s="7"/>
      <c r="BL130" s="34"/>
      <c r="BM130" s="33"/>
      <c r="BN130" s="7"/>
      <c r="BO130" s="34"/>
      <c r="BP130" s="39"/>
      <c r="BQ130" s="7"/>
      <c r="BR130" s="11"/>
    </row>
    <row r="131" spans="1:70" s="1" customFormat="1">
      <c r="A131" s="5" t="s">
        <v>31</v>
      </c>
      <c r="B131" s="5" t="s">
        <v>100</v>
      </c>
      <c r="C131" s="5" t="s">
        <v>193</v>
      </c>
      <c r="D131" s="5" t="s">
        <v>194</v>
      </c>
      <c r="E131" s="10" t="s">
        <v>700</v>
      </c>
      <c r="F131" s="5" t="s">
        <v>816</v>
      </c>
      <c r="G131" s="5" t="s">
        <v>26</v>
      </c>
      <c r="H131" s="7"/>
      <c r="I131" s="5" t="s">
        <v>617</v>
      </c>
      <c r="J131" s="6" t="s">
        <v>618</v>
      </c>
      <c r="K131" s="7"/>
      <c r="L131" s="7"/>
      <c r="M131" s="7"/>
      <c r="N131" s="7"/>
      <c r="O131" s="7"/>
      <c r="P131" s="7">
        <f t="shared" si="12"/>
        <v>0</v>
      </c>
      <c r="Q131" s="7"/>
      <c r="R131" s="7"/>
      <c r="S131" s="7"/>
      <c r="T131" s="7"/>
      <c r="U131" s="7"/>
      <c r="V131" s="7"/>
      <c r="W131" s="7"/>
      <c r="X131" s="7">
        <v>121343</v>
      </c>
      <c r="Y131" s="7"/>
      <c r="Z131" s="7"/>
      <c r="AA131" s="7"/>
      <c r="AB131" s="7"/>
      <c r="AC131" s="7"/>
      <c r="AD131" s="7"/>
      <c r="AE131" s="7" t="e">
        <v>#N/A</v>
      </c>
      <c r="AF131" s="7" t="e">
        <f t="shared" si="13"/>
        <v>#N/A</v>
      </c>
      <c r="AG131" s="7">
        <v>18</v>
      </c>
      <c r="AH131" s="7"/>
      <c r="AI131" s="7" t="e">
        <v>#N/A</v>
      </c>
      <c r="AJ131" s="7"/>
      <c r="AK131" s="7"/>
      <c r="AL131" s="7" t="e">
        <v>#N/A</v>
      </c>
      <c r="AM131" s="7"/>
      <c r="AN131" s="7"/>
      <c r="AO131" s="7">
        <f t="shared" si="14"/>
        <v>6741.2777777777774</v>
      </c>
      <c r="AP131" s="7">
        <f t="shared" si="15"/>
        <v>0</v>
      </c>
      <c r="AQ131" s="7">
        <f t="shared" si="16"/>
        <v>0</v>
      </c>
      <c r="AR131" s="7">
        <f t="shared" si="17"/>
        <v>0</v>
      </c>
      <c r="AS131" s="7">
        <f t="shared" si="18"/>
        <v>0</v>
      </c>
      <c r="AT131" s="7">
        <f t="shared" si="19"/>
        <v>0</v>
      </c>
      <c r="AU131" s="7">
        <f t="shared" si="20"/>
        <v>0</v>
      </c>
      <c r="AV131" s="30">
        <f t="shared" si="21"/>
        <v>0</v>
      </c>
      <c r="AW131" s="33"/>
      <c r="AX131" s="7"/>
      <c r="AY131" s="7"/>
      <c r="AZ131" s="34"/>
      <c r="BA131" s="33"/>
      <c r="BB131" s="7"/>
      <c r="BC131" s="34"/>
      <c r="BD131" s="33"/>
      <c r="BE131" s="7"/>
      <c r="BF131" s="34"/>
      <c r="BG131" s="33"/>
      <c r="BH131" s="7"/>
      <c r="BI131" s="34"/>
      <c r="BJ131" s="33"/>
      <c r="BK131" s="7"/>
      <c r="BL131" s="34"/>
      <c r="BM131" s="33"/>
      <c r="BN131" s="7"/>
      <c r="BO131" s="34"/>
      <c r="BP131" s="39"/>
      <c r="BQ131" s="7"/>
      <c r="BR131" s="11"/>
    </row>
    <row r="132" spans="1:70" s="1" customFormat="1">
      <c r="A132" s="5" t="s">
        <v>31</v>
      </c>
      <c r="B132" s="5" t="s">
        <v>30</v>
      </c>
      <c r="C132" s="5" t="s">
        <v>512</v>
      </c>
      <c r="D132" s="5" t="s">
        <v>513</v>
      </c>
      <c r="E132" s="10" t="s">
        <v>701</v>
      </c>
      <c r="F132" s="5" t="s">
        <v>817</v>
      </c>
      <c r="G132" s="5" t="s">
        <v>20</v>
      </c>
      <c r="H132" s="7"/>
      <c r="I132" s="5" t="s">
        <v>617</v>
      </c>
      <c r="J132" s="6" t="s">
        <v>618</v>
      </c>
      <c r="K132" s="7"/>
      <c r="L132" s="7"/>
      <c r="M132" s="7"/>
      <c r="N132" s="7"/>
      <c r="O132" s="7"/>
      <c r="P132" s="7">
        <f t="shared" si="12"/>
        <v>0</v>
      </c>
      <c r="Q132" s="7"/>
      <c r="R132" s="7"/>
      <c r="S132" s="7"/>
      <c r="T132" s="7"/>
      <c r="U132" s="7"/>
      <c r="V132" s="7"/>
      <c r="W132" s="7"/>
      <c r="X132" s="7">
        <v>94480</v>
      </c>
      <c r="Y132" s="7"/>
      <c r="Z132" s="7"/>
      <c r="AA132" s="7"/>
      <c r="AB132" s="7"/>
      <c r="AC132" s="7"/>
      <c r="AD132" s="7"/>
      <c r="AE132" s="7" t="e">
        <v>#N/A</v>
      </c>
      <c r="AF132" s="7" t="e">
        <f t="shared" si="13"/>
        <v>#N/A</v>
      </c>
      <c r="AG132" s="7">
        <v>15</v>
      </c>
      <c r="AH132" s="7"/>
      <c r="AI132" s="7" t="e">
        <v>#N/A</v>
      </c>
      <c r="AJ132" s="7"/>
      <c r="AK132" s="7"/>
      <c r="AL132" s="7" t="e">
        <v>#N/A</v>
      </c>
      <c r="AM132" s="7"/>
      <c r="AN132" s="7"/>
      <c r="AO132" s="7">
        <f t="shared" si="14"/>
        <v>6298.666666666667</v>
      </c>
      <c r="AP132" s="7">
        <f t="shared" si="15"/>
        <v>0</v>
      </c>
      <c r="AQ132" s="7">
        <f t="shared" si="16"/>
        <v>0</v>
      </c>
      <c r="AR132" s="7">
        <f t="shared" si="17"/>
        <v>0</v>
      </c>
      <c r="AS132" s="7">
        <f t="shared" si="18"/>
        <v>0</v>
      </c>
      <c r="AT132" s="7">
        <f t="shared" si="19"/>
        <v>0</v>
      </c>
      <c r="AU132" s="7">
        <f t="shared" si="20"/>
        <v>0</v>
      </c>
      <c r="AV132" s="30">
        <f t="shared" si="21"/>
        <v>0</v>
      </c>
      <c r="AW132" s="33"/>
      <c r="AX132" s="7"/>
      <c r="AY132" s="7"/>
      <c r="AZ132" s="34"/>
      <c r="BA132" s="33"/>
      <c r="BB132" s="7"/>
      <c r="BC132" s="34"/>
      <c r="BD132" s="33"/>
      <c r="BE132" s="7"/>
      <c r="BF132" s="34"/>
      <c r="BG132" s="33"/>
      <c r="BH132" s="7"/>
      <c r="BI132" s="34"/>
      <c r="BJ132" s="33"/>
      <c r="BK132" s="7"/>
      <c r="BL132" s="34"/>
      <c r="BM132" s="33"/>
      <c r="BN132" s="7"/>
      <c r="BO132" s="34"/>
      <c r="BP132" s="39"/>
      <c r="BQ132" s="7"/>
      <c r="BR132" s="11"/>
    </row>
    <row r="133" spans="1:70" s="1" customFormat="1">
      <c r="A133" s="5" t="s">
        <v>31</v>
      </c>
      <c r="B133" s="5" t="s">
        <v>30</v>
      </c>
      <c r="C133" s="5" t="s">
        <v>111</v>
      </c>
      <c r="D133" s="5" t="s">
        <v>112</v>
      </c>
      <c r="E133" s="10" t="s">
        <v>705</v>
      </c>
      <c r="F133" s="5" t="s">
        <v>820</v>
      </c>
      <c r="G133" s="5" t="s">
        <v>20</v>
      </c>
      <c r="H133" s="7"/>
      <c r="I133" s="5" t="s">
        <v>617</v>
      </c>
      <c r="J133" s="6" t="s">
        <v>618</v>
      </c>
      <c r="K133" s="7"/>
      <c r="L133" s="7"/>
      <c r="M133" s="7"/>
      <c r="N133" s="7"/>
      <c r="O133" s="7"/>
      <c r="P133" s="7">
        <f t="shared" si="12"/>
        <v>0</v>
      </c>
      <c r="Q133" s="7"/>
      <c r="R133" s="7"/>
      <c r="S133" s="7"/>
      <c r="T133" s="7"/>
      <c r="U133" s="7"/>
      <c r="V133" s="7"/>
      <c r="W133" s="7"/>
      <c r="X133" s="7">
        <v>129415</v>
      </c>
      <c r="Y133" s="7"/>
      <c r="Z133" s="7"/>
      <c r="AA133" s="7"/>
      <c r="AB133" s="7"/>
      <c r="AC133" s="7"/>
      <c r="AD133" s="7"/>
      <c r="AE133" s="7" t="e">
        <v>#N/A</v>
      </c>
      <c r="AF133" s="7" t="e">
        <f t="shared" si="13"/>
        <v>#N/A</v>
      </c>
      <c r="AG133" s="7">
        <v>20</v>
      </c>
      <c r="AH133" s="7"/>
      <c r="AI133" s="7" t="e">
        <v>#N/A</v>
      </c>
      <c r="AJ133" s="7"/>
      <c r="AK133" s="7"/>
      <c r="AL133" s="7" t="e">
        <v>#N/A</v>
      </c>
      <c r="AM133" s="7"/>
      <c r="AN133" s="7"/>
      <c r="AO133" s="7">
        <f t="shared" si="14"/>
        <v>6470.75</v>
      </c>
      <c r="AP133" s="7">
        <f t="shared" si="15"/>
        <v>0</v>
      </c>
      <c r="AQ133" s="7">
        <f t="shared" si="16"/>
        <v>0</v>
      </c>
      <c r="AR133" s="7">
        <f t="shared" si="17"/>
        <v>0</v>
      </c>
      <c r="AS133" s="7">
        <f t="shared" si="18"/>
        <v>0</v>
      </c>
      <c r="AT133" s="7">
        <f t="shared" si="19"/>
        <v>0</v>
      </c>
      <c r="AU133" s="7">
        <f t="shared" si="20"/>
        <v>0</v>
      </c>
      <c r="AV133" s="30">
        <f t="shared" si="21"/>
        <v>0</v>
      </c>
      <c r="AW133" s="33"/>
      <c r="AX133" s="7"/>
      <c r="AY133" s="7"/>
      <c r="AZ133" s="34"/>
      <c r="BA133" s="33"/>
      <c r="BB133" s="7"/>
      <c r="BC133" s="34"/>
      <c r="BD133" s="33"/>
      <c r="BE133" s="7"/>
      <c r="BF133" s="34"/>
      <c r="BG133" s="33"/>
      <c r="BH133" s="7"/>
      <c r="BI133" s="34"/>
      <c r="BJ133" s="33"/>
      <c r="BK133" s="7"/>
      <c r="BL133" s="34"/>
      <c r="BM133" s="33"/>
      <c r="BN133" s="7"/>
      <c r="BO133" s="34"/>
      <c r="BP133" s="39"/>
      <c r="BQ133" s="7"/>
      <c r="BR133" s="11"/>
    </row>
    <row r="134" spans="1:70" s="1" customFormat="1">
      <c r="A134" s="5" t="s">
        <v>31</v>
      </c>
      <c r="B134" s="5" t="s">
        <v>100</v>
      </c>
      <c r="C134" s="5" t="s">
        <v>193</v>
      </c>
      <c r="D134" s="5" t="s">
        <v>194</v>
      </c>
      <c r="E134" s="10" t="s">
        <v>706</v>
      </c>
      <c r="F134" s="5" t="s">
        <v>821</v>
      </c>
      <c r="G134" s="5" t="s">
        <v>26</v>
      </c>
      <c r="H134" s="7"/>
      <c r="I134" s="5" t="s">
        <v>617</v>
      </c>
      <c r="J134" s="6" t="s">
        <v>618</v>
      </c>
      <c r="K134" s="7"/>
      <c r="L134" s="7"/>
      <c r="M134" s="7"/>
      <c r="N134" s="7"/>
      <c r="O134" s="7"/>
      <c r="P134" s="7">
        <f t="shared" ref="P134:P197" si="22">O134*X134</f>
        <v>0</v>
      </c>
      <c r="Q134" s="7"/>
      <c r="R134" s="7"/>
      <c r="S134" s="7"/>
      <c r="T134" s="7"/>
      <c r="U134" s="7"/>
      <c r="V134" s="7"/>
      <c r="W134" s="7"/>
      <c r="X134" s="7">
        <v>63314</v>
      </c>
      <c r="Y134" s="7"/>
      <c r="Z134" s="7"/>
      <c r="AA134" s="7"/>
      <c r="AB134" s="7"/>
      <c r="AC134" s="7"/>
      <c r="AD134" s="7"/>
      <c r="AE134" s="7" t="e">
        <v>#N/A</v>
      </c>
      <c r="AF134" s="7" t="e">
        <f t="shared" ref="AF134:AF197" si="23">SUM(AG134:AN134)</f>
        <v>#N/A</v>
      </c>
      <c r="AG134" s="7">
        <v>10</v>
      </c>
      <c r="AH134" s="7"/>
      <c r="AI134" s="7" t="e">
        <v>#N/A</v>
      </c>
      <c r="AJ134" s="7"/>
      <c r="AK134" s="7"/>
      <c r="AL134" s="7" t="e">
        <v>#N/A</v>
      </c>
      <c r="AM134" s="7"/>
      <c r="AN134" s="7"/>
      <c r="AO134" s="7">
        <f t="shared" ref="AO134:AO197" si="24">IFERROR(X134/AG134,0)</f>
        <v>6331.4</v>
      </c>
      <c r="AP134" s="7">
        <f t="shared" ref="AP134:AP197" si="25">IFERROR(Y134/AH134,0)</f>
        <v>0</v>
      </c>
      <c r="AQ134" s="7">
        <f t="shared" ref="AQ134:AQ197" si="26">IFERROR(Z134/AI134,0)</f>
        <v>0</v>
      </c>
      <c r="AR134" s="7">
        <f t="shared" ref="AR134:AR197" si="27">IFERROR(AA134/AJ134,0)</f>
        <v>0</v>
      </c>
      <c r="AS134" s="7">
        <f t="shared" ref="AS134:AS197" si="28">IFERROR(AB134/AK134,0)</f>
        <v>0</v>
      </c>
      <c r="AT134" s="7">
        <f t="shared" ref="AT134:AT197" si="29">IFERROR(AC134/AL134,0)</f>
        <v>0</v>
      </c>
      <c r="AU134" s="7">
        <f t="shared" ref="AU134:AU197" si="30">IFERROR(AD134/AM134,0)</f>
        <v>0</v>
      </c>
      <c r="AV134" s="30">
        <f t="shared" ref="AV134:AV197" si="31">IFERROR(AE134/AN134,0)</f>
        <v>0</v>
      </c>
      <c r="AW134" s="33"/>
      <c r="AX134" s="7"/>
      <c r="AY134" s="7"/>
      <c r="AZ134" s="34"/>
      <c r="BA134" s="33"/>
      <c r="BB134" s="7"/>
      <c r="BC134" s="34"/>
      <c r="BD134" s="33"/>
      <c r="BE134" s="7"/>
      <c r="BF134" s="34"/>
      <c r="BG134" s="33"/>
      <c r="BH134" s="7"/>
      <c r="BI134" s="34"/>
      <c r="BJ134" s="33"/>
      <c r="BK134" s="7"/>
      <c r="BL134" s="34"/>
      <c r="BM134" s="33"/>
      <c r="BN134" s="7"/>
      <c r="BO134" s="34"/>
      <c r="BP134" s="39"/>
      <c r="BQ134" s="7"/>
      <c r="BR134" s="11"/>
    </row>
    <row r="135" spans="1:70" s="1" customFormat="1">
      <c r="A135" s="5" t="s">
        <v>31</v>
      </c>
      <c r="B135" s="5" t="s">
        <v>100</v>
      </c>
      <c r="C135" s="5" t="s">
        <v>193</v>
      </c>
      <c r="D135" s="5" t="s">
        <v>194</v>
      </c>
      <c r="E135" s="10" t="s">
        <v>709</v>
      </c>
      <c r="F135" s="5" t="s">
        <v>823</v>
      </c>
      <c r="G135" s="5" t="s">
        <v>57</v>
      </c>
      <c r="H135" s="7"/>
      <c r="I135" s="5" t="s">
        <v>617</v>
      </c>
      <c r="J135" s="6" t="s">
        <v>618</v>
      </c>
      <c r="K135" s="7"/>
      <c r="L135" s="7"/>
      <c r="M135" s="7"/>
      <c r="N135" s="7"/>
      <c r="O135" s="7"/>
      <c r="P135" s="7">
        <f t="shared" si="22"/>
        <v>0</v>
      </c>
      <c r="Q135" s="7"/>
      <c r="R135" s="7"/>
      <c r="S135" s="7"/>
      <c r="T135" s="7"/>
      <c r="U135" s="7"/>
      <c r="V135" s="7"/>
      <c r="W135" s="7"/>
      <c r="X135" s="7">
        <v>44140</v>
      </c>
      <c r="Y135" s="7"/>
      <c r="Z135" s="7"/>
      <c r="AA135" s="7"/>
      <c r="AB135" s="7"/>
      <c r="AC135" s="7"/>
      <c r="AD135" s="7"/>
      <c r="AE135" s="7" t="e">
        <v>#N/A</v>
      </c>
      <c r="AF135" s="7" t="e">
        <f t="shared" si="23"/>
        <v>#N/A</v>
      </c>
      <c r="AG135" s="7">
        <v>6</v>
      </c>
      <c r="AH135" s="7"/>
      <c r="AI135" s="7" t="e">
        <v>#N/A</v>
      </c>
      <c r="AJ135" s="7"/>
      <c r="AK135" s="7"/>
      <c r="AL135" s="7" t="e">
        <v>#N/A</v>
      </c>
      <c r="AM135" s="7"/>
      <c r="AN135" s="7"/>
      <c r="AO135" s="7">
        <f t="shared" si="24"/>
        <v>7356.666666666667</v>
      </c>
      <c r="AP135" s="7">
        <f t="shared" si="25"/>
        <v>0</v>
      </c>
      <c r="AQ135" s="7">
        <f t="shared" si="26"/>
        <v>0</v>
      </c>
      <c r="AR135" s="7">
        <f t="shared" si="27"/>
        <v>0</v>
      </c>
      <c r="AS135" s="7">
        <f t="shared" si="28"/>
        <v>0</v>
      </c>
      <c r="AT135" s="7">
        <f t="shared" si="29"/>
        <v>0</v>
      </c>
      <c r="AU135" s="7">
        <f t="shared" si="30"/>
        <v>0</v>
      </c>
      <c r="AV135" s="30">
        <f t="shared" si="31"/>
        <v>0</v>
      </c>
      <c r="AW135" s="33"/>
      <c r="AX135" s="7"/>
      <c r="AY135" s="7"/>
      <c r="AZ135" s="34"/>
      <c r="BA135" s="33"/>
      <c r="BB135" s="7"/>
      <c r="BC135" s="34"/>
      <c r="BD135" s="33"/>
      <c r="BE135" s="7"/>
      <c r="BF135" s="34"/>
      <c r="BG135" s="33"/>
      <c r="BH135" s="7"/>
      <c r="BI135" s="34"/>
      <c r="BJ135" s="33"/>
      <c r="BK135" s="7"/>
      <c r="BL135" s="34"/>
      <c r="BM135" s="33"/>
      <c r="BN135" s="7"/>
      <c r="BO135" s="34"/>
      <c r="BP135" s="39"/>
      <c r="BQ135" s="7"/>
      <c r="BR135" s="11"/>
    </row>
    <row r="136" spans="1:70" s="1" customFormat="1">
      <c r="A136" s="5" t="s">
        <v>31</v>
      </c>
      <c r="B136" s="5" t="s">
        <v>100</v>
      </c>
      <c r="C136" s="5" t="s">
        <v>193</v>
      </c>
      <c r="D136" s="5" t="s">
        <v>194</v>
      </c>
      <c r="E136" s="10" t="s">
        <v>713</v>
      </c>
      <c r="F136" s="5" t="s">
        <v>170</v>
      </c>
      <c r="G136" s="5" t="s">
        <v>42</v>
      </c>
      <c r="H136" s="7"/>
      <c r="I136" s="5" t="s">
        <v>617</v>
      </c>
      <c r="J136" s="6" t="s">
        <v>618</v>
      </c>
      <c r="K136" s="7"/>
      <c r="L136" s="7"/>
      <c r="M136" s="7"/>
      <c r="N136" s="7"/>
      <c r="O136" s="7"/>
      <c r="P136" s="7">
        <f t="shared" si="22"/>
        <v>0</v>
      </c>
      <c r="Q136" s="7"/>
      <c r="R136" s="7"/>
      <c r="S136" s="7"/>
      <c r="T136" s="7"/>
      <c r="U136" s="7"/>
      <c r="V136" s="7"/>
      <c r="W136" s="7"/>
      <c r="X136" s="7">
        <v>159290</v>
      </c>
      <c r="Y136" s="7"/>
      <c r="Z136" s="7"/>
      <c r="AA136" s="7"/>
      <c r="AB136" s="7"/>
      <c r="AC136" s="7"/>
      <c r="AD136" s="7"/>
      <c r="AE136" s="7" t="e">
        <v>#N/A</v>
      </c>
      <c r="AF136" s="7" t="e">
        <f t="shared" si="23"/>
        <v>#N/A</v>
      </c>
      <c r="AG136" s="7">
        <v>24</v>
      </c>
      <c r="AH136" s="7"/>
      <c r="AI136" s="7" t="e">
        <v>#N/A</v>
      </c>
      <c r="AJ136" s="7"/>
      <c r="AK136" s="7"/>
      <c r="AL136" s="7" t="e">
        <v>#N/A</v>
      </c>
      <c r="AM136" s="7"/>
      <c r="AN136" s="7"/>
      <c r="AO136" s="7">
        <f t="shared" si="24"/>
        <v>6637.083333333333</v>
      </c>
      <c r="AP136" s="7">
        <f t="shared" si="25"/>
        <v>0</v>
      </c>
      <c r="AQ136" s="7">
        <f t="shared" si="26"/>
        <v>0</v>
      </c>
      <c r="AR136" s="7">
        <f t="shared" si="27"/>
        <v>0</v>
      </c>
      <c r="AS136" s="7">
        <f t="shared" si="28"/>
        <v>0</v>
      </c>
      <c r="AT136" s="7">
        <f t="shared" si="29"/>
        <v>0</v>
      </c>
      <c r="AU136" s="7">
        <f t="shared" si="30"/>
        <v>0</v>
      </c>
      <c r="AV136" s="30">
        <f t="shared" si="31"/>
        <v>0</v>
      </c>
      <c r="AW136" s="33"/>
      <c r="AX136" s="7"/>
      <c r="AY136" s="7"/>
      <c r="AZ136" s="34"/>
      <c r="BA136" s="33"/>
      <c r="BB136" s="7"/>
      <c r="BC136" s="34"/>
      <c r="BD136" s="33"/>
      <c r="BE136" s="7"/>
      <c r="BF136" s="34"/>
      <c r="BG136" s="33"/>
      <c r="BH136" s="7"/>
      <c r="BI136" s="34"/>
      <c r="BJ136" s="33"/>
      <c r="BK136" s="7"/>
      <c r="BL136" s="34"/>
      <c r="BM136" s="33"/>
      <c r="BN136" s="7"/>
      <c r="BO136" s="34"/>
      <c r="BP136" s="39"/>
      <c r="BQ136" s="7"/>
      <c r="BR136" s="11"/>
    </row>
    <row r="137" spans="1:70" s="1" customFormat="1">
      <c r="A137" s="5" t="s">
        <v>31</v>
      </c>
      <c r="B137" s="5" t="s">
        <v>118</v>
      </c>
      <c r="C137" s="5" t="s">
        <v>130</v>
      </c>
      <c r="D137" s="5" t="s">
        <v>131</v>
      </c>
      <c r="E137" s="10" t="s">
        <v>717</v>
      </c>
      <c r="F137" s="5" t="s">
        <v>827</v>
      </c>
      <c r="G137" s="5" t="s">
        <v>57</v>
      </c>
      <c r="H137" s="7"/>
      <c r="I137" s="5" t="s">
        <v>617</v>
      </c>
      <c r="J137" s="6" t="s">
        <v>618</v>
      </c>
      <c r="K137" s="7"/>
      <c r="L137" s="7"/>
      <c r="M137" s="7"/>
      <c r="N137" s="7"/>
      <c r="O137" s="7"/>
      <c r="P137" s="7">
        <f t="shared" si="22"/>
        <v>0</v>
      </c>
      <c r="Q137" s="7"/>
      <c r="R137" s="7"/>
      <c r="S137" s="7"/>
      <c r="T137" s="7"/>
      <c r="U137" s="7"/>
      <c r="V137" s="7"/>
      <c r="W137" s="7"/>
      <c r="X137" s="7">
        <v>63990</v>
      </c>
      <c r="Y137" s="7"/>
      <c r="Z137" s="7"/>
      <c r="AA137" s="7"/>
      <c r="AB137" s="7"/>
      <c r="AC137" s="7"/>
      <c r="AD137" s="7"/>
      <c r="AE137" s="7" t="e">
        <v>#N/A</v>
      </c>
      <c r="AF137" s="7" t="e">
        <f t="shared" si="23"/>
        <v>#N/A</v>
      </c>
      <c r="AG137" s="7">
        <v>11</v>
      </c>
      <c r="AH137" s="7"/>
      <c r="AI137" s="7" t="e">
        <v>#N/A</v>
      </c>
      <c r="AJ137" s="7"/>
      <c r="AK137" s="7"/>
      <c r="AL137" s="7" t="e">
        <v>#N/A</v>
      </c>
      <c r="AM137" s="7"/>
      <c r="AN137" s="7"/>
      <c r="AO137" s="7">
        <f t="shared" si="24"/>
        <v>5817.272727272727</v>
      </c>
      <c r="AP137" s="7">
        <f t="shared" si="25"/>
        <v>0</v>
      </c>
      <c r="AQ137" s="7">
        <f t="shared" si="26"/>
        <v>0</v>
      </c>
      <c r="AR137" s="7">
        <f t="shared" si="27"/>
        <v>0</v>
      </c>
      <c r="AS137" s="7">
        <f t="shared" si="28"/>
        <v>0</v>
      </c>
      <c r="AT137" s="7">
        <f t="shared" si="29"/>
        <v>0</v>
      </c>
      <c r="AU137" s="7">
        <f t="shared" si="30"/>
        <v>0</v>
      </c>
      <c r="AV137" s="30">
        <f t="shared" si="31"/>
        <v>0</v>
      </c>
      <c r="AW137" s="33"/>
      <c r="AX137" s="7"/>
      <c r="AY137" s="7"/>
      <c r="AZ137" s="34"/>
      <c r="BA137" s="33"/>
      <c r="BB137" s="7"/>
      <c r="BC137" s="34"/>
      <c r="BD137" s="33"/>
      <c r="BE137" s="7"/>
      <c r="BF137" s="34"/>
      <c r="BG137" s="33"/>
      <c r="BH137" s="7"/>
      <c r="BI137" s="34"/>
      <c r="BJ137" s="33"/>
      <c r="BK137" s="7"/>
      <c r="BL137" s="34"/>
      <c r="BM137" s="33"/>
      <c r="BN137" s="7"/>
      <c r="BO137" s="34"/>
      <c r="BP137" s="39"/>
      <c r="BQ137" s="7"/>
      <c r="BR137" s="11"/>
    </row>
    <row r="138" spans="1:70" s="1" customFormat="1">
      <c r="A138" s="5" t="s">
        <v>31</v>
      </c>
      <c r="B138" s="5" t="s">
        <v>30</v>
      </c>
      <c r="C138" s="5" t="s">
        <v>53</v>
      </c>
      <c r="D138" s="5" t="s">
        <v>54</v>
      </c>
      <c r="E138" s="10" t="s">
        <v>718</v>
      </c>
      <c r="F138" s="5" t="s">
        <v>828</v>
      </c>
      <c r="G138" s="5" t="s">
        <v>20</v>
      </c>
      <c r="H138" s="7"/>
      <c r="I138" s="5" t="s">
        <v>617</v>
      </c>
      <c r="J138" s="6" t="s">
        <v>618</v>
      </c>
      <c r="K138" s="7"/>
      <c r="L138" s="7"/>
      <c r="M138" s="7"/>
      <c r="N138" s="7"/>
      <c r="O138" s="7"/>
      <c r="P138" s="7">
        <f t="shared" si="22"/>
        <v>0</v>
      </c>
      <c r="Q138" s="7"/>
      <c r="R138" s="7"/>
      <c r="S138" s="7"/>
      <c r="T138" s="7"/>
      <c r="U138" s="7"/>
      <c r="V138" s="7"/>
      <c r="W138" s="7"/>
      <c r="X138" s="7">
        <v>63775</v>
      </c>
      <c r="Y138" s="7"/>
      <c r="Z138" s="7"/>
      <c r="AA138" s="7"/>
      <c r="AB138" s="7"/>
      <c r="AC138" s="7"/>
      <c r="AD138" s="7"/>
      <c r="AE138" s="7" t="e">
        <v>#N/A</v>
      </c>
      <c r="AF138" s="7" t="e">
        <f t="shared" si="23"/>
        <v>#N/A</v>
      </c>
      <c r="AG138" s="7">
        <v>9</v>
      </c>
      <c r="AH138" s="7"/>
      <c r="AI138" s="7" t="e">
        <v>#N/A</v>
      </c>
      <c r="AJ138" s="7"/>
      <c r="AK138" s="7"/>
      <c r="AL138" s="7" t="e">
        <v>#N/A</v>
      </c>
      <c r="AM138" s="7"/>
      <c r="AN138" s="7"/>
      <c r="AO138" s="7">
        <f t="shared" si="24"/>
        <v>7086.1111111111113</v>
      </c>
      <c r="AP138" s="7">
        <f t="shared" si="25"/>
        <v>0</v>
      </c>
      <c r="AQ138" s="7">
        <f t="shared" si="26"/>
        <v>0</v>
      </c>
      <c r="AR138" s="7">
        <f t="shared" si="27"/>
        <v>0</v>
      </c>
      <c r="AS138" s="7">
        <f t="shared" si="28"/>
        <v>0</v>
      </c>
      <c r="AT138" s="7">
        <f t="shared" si="29"/>
        <v>0</v>
      </c>
      <c r="AU138" s="7">
        <f t="shared" si="30"/>
        <v>0</v>
      </c>
      <c r="AV138" s="30">
        <f t="shared" si="31"/>
        <v>0</v>
      </c>
      <c r="AW138" s="33"/>
      <c r="AX138" s="7"/>
      <c r="AY138" s="7"/>
      <c r="AZ138" s="34"/>
      <c r="BA138" s="33"/>
      <c r="BB138" s="7"/>
      <c r="BC138" s="34"/>
      <c r="BD138" s="33"/>
      <c r="BE138" s="7"/>
      <c r="BF138" s="34"/>
      <c r="BG138" s="33"/>
      <c r="BH138" s="7"/>
      <c r="BI138" s="34"/>
      <c r="BJ138" s="33"/>
      <c r="BK138" s="7"/>
      <c r="BL138" s="34"/>
      <c r="BM138" s="33"/>
      <c r="BN138" s="7"/>
      <c r="BO138" s="34"/>
      <c r="BP138" s="39"/>
      <c r="BQ138" s="7"/>
      <c r="BR138" s="11"/>
    </row>
    <row r="139" spans="1:70" s="1" customFormat="1">
      <c r="A139" s="5" t="s">
        <v>31</v>
      </c>
      <c r="B139" s="5" t="s">
        <v>36</v>
      </c>
      <c r="C139" s="5" t="s">
        <v>37</v>
      </c>
      <c r="D139" s="5" t="s">
        <v>38</v>
      </c>
      <c r="E139" s="10" t="s">
        <v>722</v>
      </c>
      <c r="F139" s="5" t="s">
        <v>756</v>
      </c>
      <c r="G139" s="5" t="s">
        <v>57</v>
      </c>
      <c r="H139" s="7"/>
      <c r="I139" s="5" t="s">
        <v>617</v>
      </c>
      <c r="J139" s="6" t="s">
        <v>618</v>
      </c>
      <c r="K139" s="7"/>
      <c r="L139" s="7"/>
      <c r="M139" s="7"/>
      <c r="N139" s="7"/>
      <c r="O139" s="7"/>
      <c r="P139" s="7">
        <f t="shared" si="22"/>
        <v>0</v>
      </c>
      <c r="Q139" s="7"/>
      <c r="R139" s="7"/>
      <c r="S139" s="7"/>
      <c r="T139" s="7"/>
      <c r="U139" s="7"/>
      <c r="V139" s="7"/>
      <c r="W139" s="7"/>
      <c r="X139" s="7">
        <v>66905</v>
      </c>
      <c r="Y139" s="7"/>
      <c r="Z139" s="7"/>
      <c r="AA139" s="7"/>
      <c r="AB139" s="7"/>
      <c r="AC139" s="7"/>
      <c r="AD139" s="7"/>
      <c r="AE139" s="7" t="e">
        <v>#N/A</v>
      </c>
      <c r="AF139" s="7" t="e">
        <f t="shared" si="23"/>
        <v>#N/A</v>
      </c>
      <c r="AG139" s="7">
        <v>10</v>
      </c>
      <c r="AH139" s="7"/>
      <c r="AI139" s="7" t="e">
        <v>#N/A</v>
      </c>
      <c r="AJ139" s="7"/>
      <c r="AK139" s="7"/>
      <c r="AL139" s="7" t="e">
        <v>#N/A</v>
      </c>
      <c r="AM139" s="7"/>
      <c r="AN139" s="7"/>
      <c r="AO139" s="7">
        <f t="shared" si="24"/>
        <v>6690.5</v>
      </c>
      <c r="AP139" s="7">
        <f t="shared" si="25"/>
        <v>0</v>
      </c>
      <c r="AQ139" s="7">
        <f t="shared" si="26"/>
        <v>0</v>
      </c>
      <c r="AR139" s="7">
        <f t="shared" si="27"/>
        <v>0</v>
      </c>
      <c r="AS139" s="7">
        <f t="shared" si="28"/>
        <v>0</v>
      </c>
      <c r="AT139" s="7">
        <f t="shared" si="29"/>
        <v>0</v>
      </c>
      <c r="AU139" s="7">
        <f t="shared" si="30"/>
        <v>0</v>
      </c>
      <c r="AV139" s="30">
        <f t="shared" si="31"/>
        <v>0</v>
      </c>
      <c r="AW139" s="33"/>
      <c r="AX139" s="7"/>
      <c r="AY139" s="7"/>
      <c r="AZ139" s="34"/>
      <c r="BA139" s="33"/>
      <c r="BB139" s="7"/>
      <c r="BC139" s="34"/>
      <c r="BD139" s="33"/>
      <c r="BE139" s="7"/>
      <c r="BF139" s="34"/>
      <c r="BG139" s="33"/>
      <c r="BH139" s="7"/>
      <c r="BI139" s="34"/>
      <c r="BJ139" s="33"/>
      <c r="BK139" s="7"/>
      <c r="BL139" s="34"/>
      <c r="BM139" s="33"/>
      <c r="BN139" s="7"/>
      <c r="BO139" s="34"/>
      <c r="BP139" s="39"/>
      <c r="BQ139" s="7"/>
      <c r="BR139" s="11"/>
    </row>
    <row r="140" spans="1:70" s="1" customFormat="1">
      <c r="A140" s="5" t="s">
        <v>31</v>
      </c>
      <c r="B140" s="5" t="s">
        <v>100</v>
      </c>
      <c r="C140" s="5" t="s">
        <v>193</v>
      </c>
      <c r="D140" s="5" t="s">
        <v>194</v>
      </c>
      <c r="E140" s="10" t="s">
        <v>723</v>
      </c>
      <c r="F140" s="5" t="s">
        <v>832</v>
      </c>
      <c r="G140" s="5" t="s">
        <v>26</v>
      </c>
      <c r="H140" s="7"/>
      <c r="I140" s="5" t="s">
        <v>617</v>
      </c>
      <c r="J140" s="6" t="s">
        <v>618</v>
      </c>
      <c r="K140" s="7"/>
      <c r="L140" s="7"/>
      <c r="M140" s="7"/>
      <c r="N140" s="7"/>
      <c r="O140" s="7"/>
      <c r="P140" s="7">
        <f t="shared" si="22"/>
        <v>0</v>
      </c>
      <c r="Q140" s="7"/>
      <c r="R140" s="7"/>
      <c r="S140" s="7"/>
      <c r="T140" s="7"/>
      <c r="U140" s="7"/>
      <c r="V140" s="7"/>
      <c r="W140" s="7"/>
      <c r="X140" s="7">
        <v>52114</v>
      </c>
      <c r="Y140" s="7"/>
      <c r="Z140" s="7"/>
      <c r="AA140" s="7"/>
      <c r="AB140" s="7"/>
      <c r="AC140" s="7"/>
      <c r="AD140" s="7"/>
      <c r="AE140" s="7" t="e">
        <v>#N/A</v>
      </c>
      <c r="AF140" s="7" t="e">
        <f t="shared" si="23"/>
        <v>#N/A</v>
      </c>
      <c r="AG140" s="7">
        <v>10</v>
      </c>
      <c r="AH140" s="7"/>
      <c r="AI140" s="7" t="e">
        <v>#N/A</v>
      </c>
      <c r="AJ140" s="7"/>
      <c r="AK140" s="7"/>
      <c r="AL140" s="7" t="e">
        <v>#N/A</v>
      </c>
      <c r="AM140" s="7"/>
      <c r="AN140" s="7"/>
      <c r="AO140" s="7">
        <f t="shared" si="24"/>
        <v>5211.3999999999996</v>
      </c>
      <c r="AP140" s="7">
        <f t="shared" si="25"/>
        <v>0</v>
      </c>
      <c r="AQ140" s="7">
        <f t="shared" si="26"/>
        <v>0</v>
      </c>
      <c r="AR140" s="7">
        <f t="shared" si="27"/>
        <v>0</v>
      </c>
      <c r="AS140" s="7">
        <f t="shared" si="28"/>
        <v>0</v>
      </c>
      <c r="AT140" s="7">
        <f t="shared" si="29"/>
        <v>0</v>
      </c>
      <c r="AU140" s="7">
        <f t="shared" si="30"/>
        <v>0</v>
      </c>
      <c r="AV140" s="30">
        <f t="shared" si="31"/>
        <v>0</v>
      </c>
      <c r="AW140" s="33"/>
      <c r="AX140" s="7"/>
      <c r="AY140" s="7"/>
      <c r="AZ140" s="34"/>
      <c r="BA140" s="33"/>
      <c r="BB140" s="7"/>
      <c r="BC140" s="34"/>
      <c r="BD140" s="33"/>
      <c r="BE140" s="7"/>
      <c r="BF140" s="34"/>
      <c r="BG140" s="33"/>
      <c r="BH140" s="7"/>
      <c r="BI140" s="34"/>
      <c r="BJ140" s="33"/>
      <c r="BK140" s="7"/>
      <c r="BL140" s="34"/>
      <c r="BM140" s="33"/>
      <c r="BN140" s="7"/>
      <c r="BO140" s="34"/>
      <c r="BP140" s="39"/>
      <c r="BQ140" s="7"/>
      <c r="BR140" s="11"/>
    </row>
    <row r="141" spans="1:70" s="1" customFormat="1">
      <c r="A141" s="5" t="s">
        <v>31</v>
      </c>
      <c r="B141" s="5" t="s">
        <v>30</v>
      </c>
      <c r="C141" s="5" t="s">
        <v>512</v>
      </c>
      <c r="D141" s="5" t="s">
        <v>513</v>
      </c>
      <c r="E141" s="10" t="s">
        <v>725</v>
      </c>
      <c r="F141" s="5" t="s">
        <v>339</v>
      </c>
      <c r="G141" s="5" t="s">
        <v>20</v>
      </c>
      <c r="H141" s="7"/>
      <c r="I141" s="5" t="s">
        <v>617</v>
      </c>
      <c r="J141" s="6" t="s">
        <v>618</v>
      </c>
      <c r="K141" s="7"/>
      <c r="L141" s="7"/>
      <c r="M141" s="7"/>
      <c r="N141" s="7"/>
      <c r="O141" s="7"/>
      <c r="P141" s="7">
        <f t="shared" si="22"/>
        <v>0</v>
      </c>
      <c r="Q141" s="7"/>
      <c r="R141" s="7"/>
      <c r="S141" s="7"/>
      <c r="T141" s="7"/>
      <c r="U141" s="7"/>
      <c r="V141" s="7"/>
      <c r="W141" s="7"/>
      <c r="X141" s="7">
        <v>64310</v>
      </c>
      <c r="Y141" s="7"/>
      <c r="Z141" s="7"/>
      <c r="AA141" s="7"/>
      <c r="AB141" s="7"/>
      <c r="AC141" s="7"/>
      <c r="AD141" s="7"/>
      <c r="AE141" s="7" t="e">
        <v>#N/A</v>
      </c>
      <c r="AF141" s="7" t="e">
        <f t="shared" si="23"/>
        <v>#N/A</v>
      </c>
      <c r="AG141" s="7">
        <v>10</v>
      </c>
      <c r="AH141" s="7"/>
      <c r="AI141" s="7" t="e">
        <v>#N/A</v>
      </c>
      <c r="AJ141" s="7"/>
      <c r="AK141" s="7"/>
      <c r="AL141" s="7" t="e">
        <v>#N/A</v>
      </c>
      <c r="AM141" s="7"/>
      <c r="AN141" s="7"/>
      <c r="AO141" s="7">
        <f t="shared" si="24"/>
        <v>6431</v>
      </c>
      <c r="AP141" s="7">
        <f t="shared" si="25"/>
        <v>0</v>
      </c>
      <c r="AQ141" s="7">
        <f t="shared" si="26"/>
        <v>0</v>
      </c>
      <c r="AR141" s="7">
        <f t="shared" si="27"/>
        <v>0</v>
      </c>
      <c r="AS141" s="7">
        <f t="shared" si="28"/>
        <v>0</v>
      </c>
      <c r="AT141" s="7">
        <f t="shared" si="29"/>
        <v>0</v>
      </c>
      <c r="AU141" s="7">
        <f t="shared" si="30"/>
        <v>0</v>
      </c>
      <c r="AV141" s="30">
        <f t="shared" si="31"/>
        <v>0</v>
      </c>
      <c r="AW141" s="33"/>
      <c r="AX141" s="7"/>
      <c r="AY141" s="7"/>
      <c r="AZ141" s="34"/>
      <c r="BA141" s="33"/>
      <c r="BB141" s="7"/>
      <c r="BC141" s="34"/>
      <c r="BD141" s="33"/>
      <c r="BE141" s="7"/>
      <c r="BF141" s="34"/>
      <c r="BG141" s="33"/>
      <c r="BH141" s="7"/>
      <c r="BI141" s="34"/>
      <c r="BJ141" s="33"/>
      <c r="BK141" s="7"/>
      <c r="BL141" s="34"/>
      <c r="BM141" s="33"/>
      <c r="BN141" s="7"/>
      <c r="BO141" s="34"/>
      <c r="BP141" s="39"/>
      <c r="BQ141" s="7"/>
      <c r="BR141" s="11"/>
    </row>
    <row r="142" spans="1:70" s="1" customFormat="1">
      <c r="A142" s="5" t="s">
        <v>31</v>
      </c>
      <c r="B142" s="5" t="s">
        <v>100</v>
      </c>
      <c r="C142" s="5" t="s">
        <v>193</v>
      </c>
      <c r="D142" s="5" t="s">
        <v>194</v>
      </c>
      <c r="E142" s="10" t="s">
        <v>726</v>
      </c>
      <c r="F142" s="5" t="s">
        <v>78</v>
      </c>
      <c r="G142" s="5" t="s">
        <v>57</v>
      </c>
      <c r="H142" s="7"/>
      <c r="I142" s="5" t="s">
        <v>617</v>
      </c>
      <c r="J142" s="6" t="s">
        <v>618</v>
      </c>
      <c r="K142" s="7"/>
      <c r="L142" s="7"/>
      <c r="M142" s="7"/>
      <c r="N142" s="7"/>
      <c r="O142" s="7"/>
      <c r="P142" s="7">
        <f t="shared" si="22"/>
        <v>0</v>
      </c>
      <c r="Q142" s="7"/>
      <c r="R142" s="7"/>
      <c r="S142" s="7"/>
      <c r="T142" s="7"/>
      <c r="U142" s="7"/>
      <c r="V142" s="7"/>
      <c r="W142" s="7"/>
      <c r="X142" s="7">
        <v>66219</v>
      </c>
      <c r="Y142" s="7"/>
      <c r="Z142" s="7"/>
      <c r="AA142" s="7"/>
      <c r="AB142" s="7"/>
      <c r="AC142" s="7"/>
      <c r="AD142" s="7"/>
      <c r="AE142" s="7" t="e">
        <v>#N/A</v>
      </c>
      <c r="AF142" s="7" t="e">
        <f t="shared" si="23"/>
        <v>#N/A</v>
      </c>
      <c r="AG142" s="7">
        <v>10</v>
      </c>
      <c r="AH142" s="7"/>
      <c r="AI142" s="7" t="e">
        <v>#N/A</v>
      </c>
      <c r="AJ142" s="7"/>
      <c r="AK142" s="7"/>
      <c r="AL142" s="7" t="e">
        <v>#N/A</v>
      </c>
      <c r="AM142" s="7"/>
      <c r="AN142" s="7"/>
      <c r="AO142" s="7">
        <f t="shared" si="24"/>
        <v>6621.9</v>
      </c>
      <c r="AP142" s="7">
        <f t="shared" si="25"/>
        <v>0</v>
      </c>
      <c r="AQ142" s="7">
        <f t="shared" si="26"/>
        <v>0</v>
      </c>
      <c r="AR142" s="7">
        <f t="shared" si="27"/>
        <v>0</v>
      </c>
      <c r="AS142" s="7">
        <f t="shared" si="28"/>
        <v>0</v>
      </c>
      <c r="AT142" s="7">
        <f t="shared" si="29"/>
        <v>0</v>
      </c>
      <c r="AU142" s="7">
        <f t="shared" si="30"/>
        <v>0</v>
      </c>
      <c r="AV142" s="30">
        <f t="shared" si="31"/>
        <v>0</v>
      </c>
      <c r="AW142" s="33"/>
      <c r="AX142" s="7"/>
      <c r="AY142" s="7"/>
      <c r="AZ142" s="34"/>
      <c r="BA142" s="33"/>
      <c r="BB142" s="7"/>
      <c r="BC142" s="34"/>
      <c r="BD142" s="33"/>
      <c r="BE142" s="7"/>
      <c r="BF142" s="34"/>
      <c r="BG142" s="33"/>
      <c r="BH142" s="7"/>
      <c r="BI142" s="34"/>
      <c r="BJ142" s="33"/>
      <c r="BK142" s="7"/>
      <c r="BL142" s="34"/>
      <c r="BM142" s="33"/>
      <c r="BN142" s="7"/>
      <c r="BO142" s="34"/>
      <c r="BP142" s="39"/>
      <c r="BQ142" s="7"/>
      <c r="BR142" s="11"/>
    </row>
    <row r="143" spans="1:70" s="1" customFormat="1">
      <c r="A143" s="5" t="s">
        <v>31</v>
      </c>
      <c r="B143" s="5" t="s">
        <v>36</v>
      </c>
      <c r="C143" s="5" t="s">
        <v>37</v>
      </c>
      <c r="D143" s="5" t="s">
        <v>38</v>
      </c>
      <c r="E143" s="10" t="s">
        <v>732</v>
      </c>
      <c r="F143" s="5" t="s">
        <v>838</v>
      </c>
      <c r="G143" s="5" t="s">
        <v>57</v>
      </c>
      <c r="H143" s="7"/>
      <c r="I143" s="5" t="s">
        <v>617</v>
      </c>
      <c r="J143" s="6" t="s">
        <v>618</v>
      </c>
      <c r="K143" s="7"/>
      <c r="L143" s="7"/>
      <c r="M143" s="7"/>
      <c r="N143" s="7"/>
      <c r="O143" s="7"/>
      <c r="P143" s="7">
        <f t="shared" si="22"/>
        <v>0</v>
      </c>
      <c r="Q143" s="7"/>
      <c r="R143" s="7"/>
      <c r="S143" s="7"/>
      <c r="T143" s="7"/>
      <c r="U143" s="7"/>
      <c r="V143" s="7"/>
      <c r="W143" s="7"/>
      <c r="X143" s="7">
        <v>55115</v>
      </c>
      <c r="Y143" s="7"/>
      <c r="Z143" s="7"/>
      <c r="AA143" s="7"/>
      <c r="AB143" s="7"/>
      <c r="AC143" s="7"/>
      <c r="AD143" s="7"/>
      <c r="AE143" s="7" t="e">
        <v>#N/A</v>
      </c>
      <c r="AF143" s="7" t="e">
        <f t="shared" si="23"/>
        <v>#N/A</v>
      </c>
      <c r="AG143" s="7">
        <v>9</v>
      </c>
      <c r="AH143" s="7"/>
      <c r="AI143" s="7" t="e">
        <v>#N/A</v>
      </c>
      <c r="AJ143" s="7"/>
      <c r="AK143" s="7"/>
      <c r="AL143" s="7" t="e">
        <v>#N/A</v>
      </c>
      <c r="AM143" s="7"/>
      <c r="AN143" s="7"/>
      <c r="AO143" s="7">
        <f t="shared" si="24"/>
        <v>6123.8888888888887</v>
      </c>
      <c r="AP143" s="7">
        <f t="shared" si="25"/>
        <v>0</v>
      </c>
      <c r="AQ143" s="7">
        <f t="shared" si="26"/>
        <v>0</v>
      </c>
      <c r="AR143" s="7">
        <f t="shared" si="27"/>
        <v>0</v>
      </c>
      <c r="AS143" s="7">
        <f t="shared" si="28"/>
        <v>0</v>
      </c>
      <c r="AT143" s="7">
        <f t="shared" si="29"/>
        <v>0</v>
      </c>
      <c r="AU143" s="7">
        <f t="shared" si="30"/>
        <v>0</v>
      </c>
      <c r="AV143" s="30">
        <f t="shared" si="31"/>
        <v>0</v>
      </c>
      <c r="AW143" s="33"/>
      <c r="AX143" s="7"/>
      <c r="AY143" s="7"/>
      <c r="AZ143" s="34"/>
      <c r="BA143" s="33"/>
      <c r="BB143" s="7"/>
      <c r="BC143" s="34"/>
      <c r="BD143" s="33"/>
      <c r="BE143" s="7"/>
      <c r="BF143" s="34"/>
      <c r="BG143" s="33"/>
      <c r="BH143" s="7"/>
      <c r="BI143" s="34"/>
      <c r="BJ143" s="33"/>
      <c r="BK143" s="7"/>
      <c r="BL143" s="34"/>
      <c r="BM143" s="33"/>
      <c r="BN143" s="7"/>
      <c r="BO143" s="34"/>
      <c r="BP143" s="39"/>
      <c r="BQ143" s="7"/>
      <c r="BR143" s="11"/>
    </row>
    <row r="144" spans="1:70" s="1" customFormat="1">
      <c r="A144" s="5" t="s">
        <v>31</v>
      </c>
      <c r="B144" s="5" t="s">
        <v>100</v>
      </c>
      <c r="C144" s="5" t="s">
        <v>193</v>
      </c>
      <c r="D144" s="5" t="s">
        <v>194</v>
      </c>
      <c r="E144" s="10" t="s">
        <v>850</v>
      </c>
      <c r="F144" s="5" t="s">
        <v>851</v>
      </c>
      <c r="G144" s="5" t="s">
        <v>57</v>
      </c>
      <c r="H144" s="7"/>
      <c r="I144" s="5" t="s">
        <v>617</v>
      </c>
      <c r="J144" s="6" t="s">
        <v>618</v>
      </c>
      <c r="K144" s="7"/>
      <c r="L144" s="7"/>
      <c r="M144" s="7"/>
      <c r="N144" s="7"/>
      <c r="O144" s="7"/>
      <c r="P144" s="7">
        <f t="shared" si="22"/>
        <v>0</v>
      </c>
      <c r="Q144" s="7"/>
      <c r="R144" s="7"/>
      <c r="S144" s="7"/>
      <c r="T144" s="7"/>
      <c r="U144" s="7"/>
      <c r="V144" s="7"/>
      <c r="W144" s="7"/>
      <c r="X144" s="7">
        <v>45810</v>
      </c>
      <c r="Y144" s="7"/>
      <c r="Z144" s="7"/>
      <c r="AA144" s="7"/>
      <c r="AB144" s="7"/>
      <c r="AC144" s="7"/>
      <c r="AD144" s="7"/>
      <c r="AE144" s="7" t="e">
        <v>#N/A</v>
      </c>
      <c r="AF144" s="7" t="e">
        <f t="shared" si="23"/>
        <v>#N/A</v>
      </c>
      <c r="AG144" s="7">
        <v>9</v>
      </c>
      <c r="AH144" s="7"/>
      <c r="AI144" s="7" t="e">
        <v>#N/A</v>
      </c>
      <c r="AJ144" s="7"/>
      <c r="AK144" s="7"/>
      <c r="AL144" s="7" t="e">
        <v>#N/A</v>
      </c>
      <c r="AM144" s="7"/>
      <c r="AN144" s="7"/>
      <c r="AO144" s="7">
        <f t="shared" si="24"/>
        <v>5090</v>
      </c>
      <c r="AP144" s="7">
        <f t="shared" si="25"/>
        <v>0</v>
      </c>
      <c r="AQ144" s="7">
        <f t="shared" si="26"/>
        <v>0</v>
      </c>
      <c r="AR144" s="7">
        <f t="shared" si="27"/>
        <v>0</v>
      </c>
      <c r="AS144" s="7">
        <f t="shared" si="28"/>
        <v>0</v>
      </c>
      <c r="AT144" s="7">
        <f t="shared" si="29"/>
        <v>0</v>
      </c>
      <c r="AU144" s="7">
        <f t="shared" si="30"/>
        <v>0</v>
      </c>
      <c r="AV144" s="30">
        <f t="shared" si="31"/>
        <v>0</v>
      </c>
      <c r="AW144" s="33"/>
      <c r="AX144" s="7"/>
      <c r="AY144" s="7"/>
      <c r="AZ144" s="34"/>
      <c r="BA144" s="33"/>
      <c r="BB144" s="7"/>
      <c r="BC144" s="34"/>
      <c r="BD144" s="33"/>
      <c r="BE144" s="7"/>
      <c r="BF144" s="34"/>
      <c r="BG144" s="33"/>
      <c r="BH144" s="7"/>
      <c r="BI144" s="34"/>
      <c r="BJ144" s="33"/>
      <c r="BK144" s="7"/>
      <c r="BL144" s="34"/>
      <c r="BM144" s="33"/>
      <c r="BN144" s="7"/>
      <c r="BO144" s="34"/>
      <c r="BP144" s="39"/>
      <c r="BQ144" s="7"/>
      <c r="BR144" s="11"/>
    </row>
    <row r="145" spans="1:70" s="1" customFormat="1">
      <c r="A145" s="5" t="s">
        <v>31</v>
      </c>
      <c r="B145" s="5" t="s">
        <v>31</v>
      </c>
      <c r="C145" s="5" t="s">
        <v>207</v>
      </c>
      <c r="D145" s="5" t="s">
        <v>208</v>
      </c>
      <c r="E145" s="10" t="s">
        <v>852</v>
      </c>
      <c r="F145" s="5" t="s">
        <v>86</v>
      </c>
      <c r="G145" s="5" t="s">
        <v>57</v>
      </c>
      <c r="H145" s="7"/>
      <c r="I145" s="5" t="s">
        <v>617</v>
      </c>
      <c r="J145" s="6" t="s">
        <v>618</v>
      </c>
      <c r="K145" s="7"/>
      <c r="L145" s="7"/>
      <c r="M145" s="7"/>
      <c r="N145" s="7"/>
      <c r="O145" s="7"/>
      <c r="P145" s="7">
        <f t="shared" si="22"/>
        <v>0</v>
      </c>
      <c r="Q145" s="7"/>
      <c r="R145" s="7"/>
      <c r="S145" s="7"/>
      <c r="T145" s="7"/>
      <c r="U145" s="7"/>
      <c r="V145" s="7"/>
      <c r="W145" s="7"/>
      <c r="X145" s="7">
        <v>27560</v>
      </c>
      <c r="Y145" s="7"/>
      <c r="Z145" s="7"/>
      <c r="AA145" s="7"/>
      <c r="AB145" s="7"/>
      <c r="AC145" s="7"/>
      <c r="AD145" s="7"/>
      <c r="AE145" s="7" t="e">
        <v>#N/A</v>
      </c>
      <c r="AF145" s="7" t="e">
        <f t="shared" si="23"/>
        <v>#N/A</v>
      </c>
      <c r="AG145" s="7">
        <v>4</v>
      </c>
      <c r="AH145" s="7"/>
      <c r="AI145" s="7" t="e">
        <v>#N/A</v>
      </c>
      <c r="AJ145" s="7"/>
      <c r="AK145" s="7"/>
      <c r="AL145" s="7" t="e">
        <v>#N/A</v>
      </c>
      <c r="AM145" s="7"/>
      <c r="AN145" s="7"/>
      <c r="AO145" s="7">
        <f t="shared" si="24"/>
        <v>6890</v>
      </c>
      <c r="AP145" s="7">
        <f t="shared" si="25"/>
        <v>0</v>
      </c>
      <c r="AQ145" s="7">
        <f t="shared" si="26"/>
        <v>0</v>
      </c>
      <c r="AR145" s="7">
        <f t="shared" si="27"/>
        <v>0</v>
      </c>
      <c r="AS145" s="7">
        <f t="shared" si="28"/>
        <v>0</v>
      </c>
      <c r="AT145" s="7">
        <f t="shared" si="29"/>
        <v>0</v>
      </c>
      <c r="AU145" s="7">
        <f t="shared" si="30"/>
        <v>0</v>
      </c>
      <c r="AV145" s="30">
        <f t="shared" si="31"/>
        <v>0</v>
      </c>
      <c r="AW145" s="33"/>
      <c r="AX145" s="7"/>
      <c r="AY145" s="7"/>
      <c r="AZ145" s="34"/>
      <c r="BA145" s="33"/>
      <c r="BB145" s="7"/>
      <c r="BC145" s="34"/>
      <c r="BD145" s="33"/>
      <c r="BE145" s="7"/>
      <c r="BF145" s="34"/>
      <c r="BG145" s="33"/>
      <c r="BH145" s="7"/>
      <c r="BI145" s="34"/>
      <c r="BJ145" s="33"/>
      <c r="BK145" s="7"/>
      <c r="BL145" s="34"/>
      <c r="BM145" s="33"/>
      <c r="BN145" s="7"/>
      <c r="BO145" s="34"/>
      <c r="BP145" s="39"/>
      <c r="BQ145" s="7"/>
      <c r="BR145" s="11"/>
    </row>
    <row r="146" spans="1:70" s="1" customFormat="1">
      <c r="A146" s="5" t="s">
        <v>31</v>
      </c>
      <c r="B146" s="5" t="s">
        <v>36</v>
      </c>
      <c r="C146" s="5" t="s">
        <v>64</v>
      </c>
      <c r="D146" s="5" t="s">
        <v>65</v>
      </c>
      <c r="E146" s="10" t="s">
        <v>864</v>
      </c>
      <c r="F146" s="5" t="s">
        <v>865</v>
      </c>
      <c r="G146" s="5" t="s">
        <v>57</v>
      </c>
      <c r="H146" s="7"/>
      <c r="I146" s="5" t="s">
        <v>617</v>
      </c>
      <c r="J146" s="6" t="s">
        <v>618</v>
      </c>
      <c r="K146" s="7"/>
      <c r="L146" s="7"/>
      <c r="M146" s="7"/>
      <c r="N146" s="7"/>
      <c r="O146" s="7"/>
      <c r="P146" s="7">
        <f t="shared" si="22"/>
        <v>0</v>
      </c>
      <c r="Q146" s="7"/>
      <c r="R146" s="7"/>
      <c r="S146" s="7"/>
      <c r="T146" s="7"/>
      <c r="U146" s="7"/>
      <c r="V146" s="7"/>
      <c r="W146" s="7"/>
      <c r="X146" s="7">
        <v>71100</v>
      </c>
      <c r="Y146" s="7"/>
      <c r="Z146" s="7"/>
      <c r="AA146" s="7"/>
      <c r="AB146" s="7"/>
      <c r="AC146" s="7"/>
      <c r="AD146" s="7"/>
      <c r="AE146" s="7" t="e">
        <v>#N/A</v>
      </c>
      <c r="AF146" s="7" t="e">
        <f t="shared" si="23"/>
        <v>#N/A</v>
      </c>
      <c r="AG146" s="7">
        <v>11</v>
      </c>
      <c r="AH146" s="7"/>
      <c r="AI146" s="7" t="e">
        <v>#N/A</v>
      </c>
      <c r="AJ146" s="7"/>
      <c r="AK146" s="7"/>
      <c r="AL146" s="7" t="e">
        <v>#N/A</v>
      </c>
      <c r="AM146" s="7"/>
      <c r="AN146" s="7"/>
      <c r="AO146" s="7">
        <f t="shared" si="24"/>
        <v>6463.636363636364</v>
      </c>
      <c r="AP146" s="7">
        <f t="shared" si="25"/>
        <v>0</v>
      </c>
      <c r="AQ146" s="7">
        <f t="shared" si="26"/>
        <v>0</v>
      </c>
      <c r="AR146" s="7">
        <f t="shared" si="27"/>
        <v>0</v>
      </c>
      <c r="AS146" s="7">
        <f t="shared" si="28"/>
        <v>0</v>
      </c>
      <c r="AT146" s="7">
        <f t="shared" si="29"/>
        <v>0</v>
      </c>
      <c r="AU146" s="7">
        <f t="shared" si="30"/>
        <v>0</v>
      </c>
      <c r="AV146" s="30">
        <f t="shared" si="31"/>
        <v>0</v>
      </c>
      <c r="AW146" s="33"/>
      <c r="AX146" s="7"/>
      <c r="AY146" s="7"/>
      <c r="AZ146" s="34"/>
      <c r="BA146" s="33"/>
      <c r="BB146" s="7"/>
      <c r="BC146" s="34"/>
      <c r="BD146" s="33"/>
      <c r="BE146" s="7"/>
      <c r="BF146" s="34"/>
      <c r="BG146" s="33"/>
      <c r="BH146" s="7"/>
      <c r="BI146" s="34"/>
      <c r="BJ146" s="33"/>
      <c r="BK146" s="7"/>
      <c r="BL146" s="34"/>
      <c r="BM146" s="33"/>
      <c r="BN146" s="7"/>
      <c r="BO146" s="34"/>
      <c r="BP146" s="39"/>
      <c r="BQ146" s="7"/>
      <c r="BR146" s="11"/>
    </row>
    <row r="147" spans="1:70" s="1" customFormat="1">
      <c r="A147" s="5" t="s">
        <v>31</v>
      </c>
      <c r="B147" s="5" t="s">
        <v>95</v>
      </c>
      <c r="C147" s="5" t="s">
        <v>143</v>
      </c>
      <c r="D147" s="5" t="s">
        <v>144</v>
      </c>
      <c r="E147" s="10" t="s">
        <v>866</v>
      </c>
      <c r="F147" s="5" t="s">
        <v>867</v>
      </c>
      <c r="G147" s="5" t="s">
        <v>26</v>
      </c>
      <c r="H147" s="7"/>
      <c r="I147" s="5" t="s">
        <v>617</v>
      </c>
      <c r="J147" s="6" t="s">
        <v>618</v>
      </c>
      <c r="K147" s="7"/>
      <c r="L147" s="7"/>
      <c r="M147" s="7"/>
      <c r="N147" s="7"/>
      <c r="O147" s="7"/>
      <c r="P147" s="7">
        <f t="shared" si="22"/>
        <v>0</v>
      </c>
      <c r="Q147" s="7"/>
      <c r="R147" s="7"/>
      <c r="S147" s="7"/>
      <c r="T147" s="7"/>
      <c r="U147" s="7"/>
      <c r="V147" s="7"/>
      <c r="W147" s="7"/>
      <c r="X147" s="7">
        <v>116740</v>
      </c>
      <c r="Y147" s="7"/>
      <c r="Z147" s="7"/>
      <c r="AA147" s="7"/>
      <c r="AB147" s="7"/>
      <c r="AC147" s="7"/>
      <c r="AD147" s="7"/>
      <c r="AE147" s="7" t="e">
        <v>#N/A</v>
      </c>
      <c r="AF147" s="7" t="e">
        <f t="shared" si="23"/>
        <v>#N/A</v>
      </c>
      <c r="AG147" s="7">
        <v>19</v>
      </c>
      <c r="AH147" s="7"/>
      <c r="AI147" s="7" t="e">
        <v>#N/A</v>
      </c>
      <c r="AJ147" s="7"/>
      <c r="AK147" s="7"/>
      <c r="AL147" s="7" t="e">
        <v>#N/A</v>
      </c>
      <c r="AM147" s="7"/>
      <c r="AN147" s="7"/>
      <c r="AO147" s="7">
        <f t="shared" si="24"/>
        <v>6144.2105263157891</v>
      </c>
      <c r="AP147" s="7">
        <f t="shared" si="25"/>
        <v>0</v>
      </c>
      <c r="AQ147" s="7">
        <f t="shared" si="26"/>
        <v>0</v>
      </c>
      <c r="AR147" s="7">
        <f t="shared" si="27"/>
        <v>0</v>
      </c>
      <c r="AS147" s="7">
        <f t="shared" si="28"/>
        <v>0</v>
      </c>
      <c r="AT147" s="7">
        <f t="shared" si="29"/>
        <v>0</v>
      </c>
      <c r="AU147" s="7">
        <f t="shared" si="30"/>
        <v>0</v>
      </c>
      <c r="AV147" s="30">
        <f t="shared" si="31"/>
        <v>0</v>
      </c>
      <c r="AW147" s="33"/>
      <c r="AX147" s="7"/>
      <c r="AY147" s="7"/>
      <c r="AZ147" s="34"/>
      <c r="BA147" s="33"/>
      <c r="BB147" s="7"/>
      <c r="BC147" s="34"/>
      <c r="BD147" s="33"/>
      <c r="BE147" s="7"/>
      <c r="BF147" s="34"/>
      <c r="BG147" s="33"/>
      <c r="BH147" s="7"/>
      <c r="BI147" s="34"/>
      <c r="BJ147" s="33"/>
      <c r="BK147" s="7"/>
      <c r="BL147" s="34"/>
      <c r="BM147" s="33"/>
      <c r="BN147" s="7"/>
      <c r="BO147" s="34"/>
      <c r="BP147" s="39"/>
      <c r="BQ147" s="7"/>
      <c r="BR147" s="11"/>
    </row>
    <row r="148" spans="1:70" s="1" customFormat="1">
      <c r="A148" s="5" t="s">
        <v>31</v>
      </c>
      <c r="B148" s="5" t="s">
        <v>100</v>
      </c>
      <c r="C148" s="5" t="s">
        <v>193</v>
      </c>
      <c r="D148" s="5" t="s">
        <v>194</v>
      </c>
      <c r="E148" s="10" t="s">
        <v>885</v>
      </c>
      <c r="F148" s="5" t="s">
        <v>886</v>
      </c>
      <c r="G148" s="5" t="s">
        <v>26</v>
      </c>
      <c r="H148" s="7"/>
      <c r="I148" s="5" t="s">
        <v>617</v>
      </c>
      <c r="J148" s="6" t="s">
        <v>618</v>
      </c>
      <c r="K148" s="7"/>
      <c r="L148" s="7"/>
      <c r="M148" s="7"/>
      <c r="N148" s="7"/>
      <c r="O148" s="7"/>
      <c r="P148" s="7">
        <f t="shared" si="22"/>
        <v>0</v>
      </c>
      <c r="Q148" s="7"/>
      <c r="R148" s="7"/>
      <c r="S148" s="7"/>
      <c r="T148" s="7"/>
      <c r="U148" s="7"/>
      <c r="V148" s="7"/>
      <c r="W148" s="7"/>
      <c r="X148" s="7">
        <v>124024</v>
      </c>
      <c r="Y148" s="7"/>
      <c r="Z148" s="7"/>
      <c r="AA148" s="7"/>
      <c r="AB148" s="7"/>
      <c r="AC148" s="7"/>
      <c r="AD148" s="7"/>
      <c r="AE148" s="7" t="e">
        <v>#N/A</v>
      </c>
      <c r="AF148" s="7" t="e">
        <f t="shared" si="23"/>
        <v>#N/A</v>
      </c>
      <c r="AG148" s="7">
        <v>21</v>
      </c>
      <c r="AH148" s="7"/>
      <c r="AI148" s="7" t="e">
        <v>#N/A</v>
      </c>
      <c r="AJ148" s="7"/>
      <c r="AK148" s="7"/>
      <c r="AL148" s="7" t="e">
        <v>#N/A</v>
      </c>
      <c r="AM148" s="7"/>
      <c r="AN148" s="7"/>
      <c r="AO148" s="7">
        <f t="shared" si="24"/>
        <v>5905.9047619047615</v>
      </c>
      <c r="AP148" s="7">
        <f t="shared" si="25"/>
        <v>0</v>
      </c>
      <c r="AQ148" s="7">
        <f t="shared" si="26"/>
        <v>0</v>
      </c>
      <c r="AR148" s="7">
        <f t="shared" si="27"/>
        <v>0</v>
      </c>
      <c r="AS148" s="7">
        <f t="shared" si="28"/>
        <v>0</v>
      </c>
      <c r="AT148" s="7">
        <f t="shared" si="29"/>
        <v>0</v>
      </c>
      <c r="AU148" s="7">
        <f t="shared" si="30"/>
        <v>0</v>
      </c>
      <c r="AV148" s="30">
        <f t="shared" si="31"/>
        <v>0</v>
      </c>
      <c r="AW148" s="33"/>
      <c r="AX148" s="7"/>
      <c r="AY148" s="7"/>
      <c r="AZ148" s="34"/>
      <c r="BA148" s="33"/>
      <c r="BB148" s="7"/>
      <c r="BC148" s="34"/>
      <c r="BD148" s="33"/>
      <c r="BE148" s="7"/>
      <c r="BF148" s="34"/>
      <c r="BG148" s="33"/>
      <c r="BH148" s="7"/>
      <c r="BI148" s="34"/>
      <c r="BJ148" s="33"/>
      <c r="BK148" s="7"/>
      <c r="BL148" s="34"/>
      <c r="BM148" s="33"/>
      <c r="BN148" s="7"/>
      <c r="BO148" s="34"/>
      <c r="BP148" s="39"/>
      <c r="BQ148" s="7"/>
      <c r="BR148" s="11"/>
    </row>
    <row r="149" spans="1:70" s="1" customFormat="1">
      <c r="A149" s="5" t="s">
        <v>31</v>
      </c>
      <c r="B149" s="5" t="s">
        <v>31</v>
      </c>
      <c r="C149" s="5" t="s">
        <v>89</v>
      </c>
      <c r="D149" s="5" t="s">
        <v>90</v>
      </c>
      <c r="E149" s="10" t="s">
        <v>892</v>
      </c>
      <c r="F149" s="5" t="s">
        <v>893</v>
      </c>
      <c r="G149" s="5" t="s">
        <v>20</v>
      </c>
      <c r="H149" s="7"/>
      <c r="I149" s="5" t="s">
        <v>617</v>
      </c>
      <c r="J149" s="6" t="s">
        <v>618</v>
      </c>
      <c r="K149" s="7"/>
      <c r="L149" s="7"/>
      <c r="M149" s="7"/>
      <c r="N149" s="7"/>
      <c r="O149" s="7"/>
      <c r="P149" s="7">
        <f t="shared" si="22"/>
        <v>0</v>
      </c>
      <c r="Q149" s="7"/>
      <c r="R149" s="7"/>
      <c r="S149" s="7"/>
      <c r="T149" s="7"/>
      <c r="U149" s="7"/>
      <c r="V149" s="7"/>
      <c r="W149" s="7"/>
      <c r="X149" s="7">
        <v>56909</v>
      </c>
      <c r="Y149" s="7"/>
      <c r="Z149" s="7"/>
      <c r="AA149" s="7"/>
      <c r="AB149" s="7"/>
      <c r="AC149" s="7"/>
      <c r="AD149" s="7"/>
      <c r="AE149" s="7" t="e">
        <v>#N/A</v>
      </c>
      <c r="AF149" s="7" t="e">
        <f t="shared" si="23"/>
        <v>#N/A</v>
      </c>
      <c r="AG149" s="7">
        <v>10</v>
      </c>
      <c r="AH149" s="7"/>
      <c r="AI149" s="7" t="e">
        <v>#N/A</v>
      </c>
      <c r="AJ149" s="7"/>
      <c r="AK149" s="7"/>
      <c r="AL149" s="7" t="e">
        <v>#N/A</v>
      </c>
      <c r="AM149" s="7"/>
      <c r="AN149" s="7"/>
      <c r="AO149" s="7">
        <f t="shared" si="24"/>
        <v>5690.9</v>
      </c>
      <c r="AP149" s="7">
        <f t="shared" si="25"/>
        <v>0</v>
      </c>
      <c r="AQ149" s="7">
        <f t="shared" si="26"/>
        <v>0</v>
      </c>
      <c r="AR149" s="7">
        <f t="shared" si="27"/>
        <v>0</v>
      </c>
      <c r="AS149" s="7">
        <f t="shared" si="28"/>
        <v>0</v>
      </c>
      <c r="AT149" s="7">
        <f t="shared" si="29"/>
        <v>0</v>
      </c>
      <c r="AU149" s="7">
        <f t="shared" si="30"/>
        <v>0</v>
      </c>
      <c r="AV149" s="30">
        <f t="shared" si="31"/>
        <v>0</v>
      </c>
      <c r="AW149" s="33"/>
      <c r="AX149" s="7"/>
      <c r="AY149" s="7"/>
      <c r="AZ149" s="34"/>
      <c r="BA149" s="33"/>
      <c r="BB149" s="7"/>
      <c r="BC149" s="34"/>
      <c r="BD149" s="33"/>
      <c r="BE149" s="7"/>
      <c r="BF149" s="34"/>
      <c r="BG149" s="33"/>
      <c r="BH149" s="7"/>
      <c r="BI149" s="34"/>
      <c r="BJ149" s="33"/>
      <c r="BK149" s="7"/>
      <c r="BL149" s="34"/>
      <c r="BM149" s="33"/>
      <c r="BN149" s="7"/>
      <c r="BO149" s="34"/>
      <c r="BP149" s="39"/>
      <c r="BQ149" s="7"/>
      <c r="BR149" s="11"/>
    </row>
    <row r="150" spans="1:70" s="1" customFormat="1">
      <c r="A150" s="5" t="s">
        <v>31</v>
      </c>
      <c r="B150" s="5" t="s">
        <v>100</v>
      </c>
      <c r="C150" s="5" t="s">
        <v>193</v>
      </c>
      <c r="D150" s="5" t="s">
        <v>194</v>
      </c>
      <c r="E150" s="10" t="s">
        <v>894</v>
      </c>
      <c r="F150" s="5" t="s">
        <v>876</v>
      </c>
      <c r="G150" s="5" t="s">
        <v>26</v>
      </c>
      <c r="H150" s="7"/>
      <c r="I150" s="5" t="s">
        <v>617</v>
      </c>
      <c r="J150" s="6" t="s">
        <v>618</v>
      </c>
      <c r="K150" s="7"/>
      <c r="L150" s="7"/>
      <c r="M150" s="7"/>
      <c r="N150" s="7"/>
      <c r="O150" s="7"/>
      <c r="P150" s="7">
        <f t="shared" si="22"/>
        <v>0</v>
      </c>
      <c r="Q150" s="7"/>
      <c r="R150" s="7"/>
      <c r="S150" s="7"/>
      <c r="T150" s="7"/>
      <c r="U150" s="7"/>
      <c r="V150" s="7"/>
      <c r="W150" s="7"/>
      <c r="X150" s="7">
        <v>92660</v>
      </c>
      <c r="Y150" s="7"/>
      <c r="Z150" s="7"/>
      <c r="AA150" s="7"/>
      <c r="AB150" s="7"/>
      <c r="AC150" s="7"/>
      <c r="AD150" s="7"/>
      <c r="AE150" s="7" t="e">
        <v>#N/A</v>
      </c>
      <c r="AF150" s="7" t="e">
        <f t="shared" si="23"/>
        <v>#N/A</v>
      </c>
      <c r="AG150" s="7">
        <v>15</v>
      </c>
      <c r="AH150" s="7"/>
      <c r="AI150" s="7" t="e">
        <v>#N/A</v>
      </c>
      <c r="AJ150" s="7"/>
      <c r="AK150" s="7"/>
      <c r="AL150" s="7" t="e">
        <v>#N/A</v>
      </c>
      <c r="AM150" s="7"/>
      <c r="AN150" s="7"/>
      <c r="AO150" s="7">
        <f t="shared" si="24"/>
        <v>6177.333333333333</v>
      </c>
      <c r="AP150" s="7">
        <f t="shared" si="25"/>
        <v>0</v>
      </c>
      <c r="AQ150" s="7">
        <f t="shared" si="26"/>
        <v>0</v>
      </c>
      <c r="AR150" s="7">
        <f t="shared" si="27"/>
        <v>0</v>
      </c>
      <c r="AS150" s="7">
        <f t="shared" si="28"/>
        <v>0</v>
      </c>
      <c r="AT150" s="7">
        <f t="shared" si="29"/>
        <v>0</v>
      </c>
      <c r="AU150" s="7">
        <f t="shared" si="30"/>
        <v>0</v>
      </c>
      <c r="AV150" s="30">
        <f t="shared" si="31"/>
        <v>0</v>
      </c>
      <c r="AW150" s="33"/>
      <c r="AX150" s="7"/>
      <c r="AY150" s="7"/>
      <c r="AZ150" s="34"/>
      <c r="BA150" s="33"/>
      <c r="BB150" s="7"/>
      <c r="BC150" s="34"/>
      <c r="BD150" s="33"/>
      <c r="BE150" s="7"/>
      <c r="BF150" s="34"/>
      <c r="BG150" s="33"/>
      <c r="BH150" s="7"/>
      <c r="BI150" s="34"/>
      <c r="BJ150" s="33"/>
      <c r="BK150" s="7"/>
      <c r="BL150" s="34"/>
      <c r="BM150" s="33"/>
      <c r="BN150" s="7"/>
      <c r="BO150" s="34"/>
      <c r="BP150" s="39"/>
      <c r="BQ150" s="7"/>
      <c r="BR150" s="11"/>
    </row>
    <row r="151" spans="1:70" s="1" customFormat="1">
      <c r="A151" s="5" t="s">
        <v>31</v>
      </c>
      <c r="B151" s="5" t="s">
        <v>118</v>
      </c>
      <c r="C151" s="5" t="s">
        <v>130</v>
      </c>
      <c r="D151" s="5" t="s">
        <v>131</v>
      </c>
      <c r="E151" s="10" t="s">
        <v>895</v>
      </c>
      <c r="F151" s="5" t="s">
        <v>232</v>
      </c>
      <c r="G151" s="5" t="s">
        <v>26</v>
      </c>
      <c r="H151" s="7"/>
      <c r="I151" s="5" t="s">
        <v>617</v>
      </c>
      <c r="J151" s="6" t="s">
        <v>618</v>
      </c>
      <c r="K151" s="7"/>
      <c r="L151" s="7"/>
      <c r="M151" s="7"/>
      <c r="N151" s="7"/>
      <c r="O151" s="7"/>
      <c r="P151" s="7">
        <f t="shared" si="22"/>
        <v>0</v>
      </c>
      <c r="Q151" s="7"/>
      <c r="R151" s="7"/>
      <c r="S151" s="7"/>
      <c r="T151" s="7"/>
      <c r="U151" s="7"/>
      <c r="V151" s="7"/>
      <c r="W151" s="7"/>
      <c r="X151" s="7">
        <v>36730</v>
      </c>
      <c r="Y151" s="7"/>
      <c r="Z151" s="7"/>
      <c r="AA151" s="7"/>
      <c r="AB151" s="7"/>
      <c r="AC151" s="7"/>
      <c r="AD151" s="7"/>
      <c r="AE151" s="7" t="e">
        <v>#N/A</v>
      </c>
      <c r="AF151" s="7" t="e">
        <f t="shared" si="23"/>
        <v>#N/A</v>
      </c>
      <c r="AG151" s="7">
        <v>7</v>
      </c>
      <c r="AH151" s="7"/>
      <c r="AI151" s="7" t="e">
        <v>#N/A</v>
      </c>
      <c r="AJ151" s="7"/>
      <c r="AK151" s="7"/>
      <c r="AL151" s="7" t="e">
        <v>#N/A</v>
      </c>
      <c r="AM151" s="7"/>
      <c r="AN151" s="7"/>
      <c r="AO151" s="7">
        <f t="shared" si="24"/>
        <v>5247.1428571428569</v>
      </c>
      <c r="AP151" s="7">
        <f t="shared" si="25"/>
        <v>0</v>
      </c>
      <c r="AQ151" s="7">
        <f t="shared" si="26"/>
        <v>0</v>
      </c>
      <c r="AR151" s="7">
        <f t="shared" si="27"/>
        <v>0</v>
      </c>
      <c r="AS151" s="7">
        <f t="shared" si="28"/>
        <v>0</v>
      </c>
      <c r="AT151" s="7">
        <f t="shared" si="29"/>
        <v>0</v>
      </c>
      <c r="AU151" s="7">
        <f t="shared" si="30"/>
        <v>0</v>
      </c>
      <c r="AV151" s="30">
        <f t="shared" si="31"/>
        <v>0</v>
      </c>
      <c r="AW151" s="33"/>
      <c r="AX151" s="7"/>
      <c r="AY151" s="7"/>
      <c r="AZ151" s="34"/>
      <c r="BA151" s="33"/>
      <c r="BB151" s="7"/>
      <c r="BC151" s="34"/>
      <c r="BD151" s="33"/>
      <c r="BE151" s="7"/>
      <c r="BF151" s="34"/>
      <c r="BG151" s="33"/>
      <c r="BH151" s="7"/>
      <c r="BI151" s="34"/>
      <c r="BJ151" s="33"/>
      <c r="BK151" s="7"/>
      <c r="BL151" s="34"/>
      <c r="BM151" s="33"/>
      <c r="BN151" s="7"/>
      <c r="BO151" s="34"/>
      <c r="BP151" s="39"/>
      <c r="BQ151" s="7"/>
      <c r="BR151" s="11"/>
    </row>
    <row r="152" spans="1:70" s="1" customFormat="1">
      <c r="A152" s="5" t="s">
        <v>31</v>
      </c>
      <c r="B152" s="5" t="s">
        <v>100</v>
      </c>
      <c r="C152" s="5" t="s">
        <v>193</v>
      </c>
      <c r="D152" s="5" t="s">
        <v>194</v>
      </c>
      <c r="E152" s="10" t="s">
        <v>902</v>
      </c>
      <c r="F152" s="5" t="s">
        <v>549</v>
      </c>
      <c r="G152" s="5" t="s">
        <v>57</v>
      </c>
      <c r="H152" s="7"/>
      <c r="I152" s="5" t="s">
        <v>617</v>
      </c>
      <c r="J152" s="6" t="s">
        <v>618</v>
      </c>
      <c r="K152" s="7"/>
      <c r="L152" s="7"/>
      <c r="M152" s="7"/>
      <c r="N152" s="7"/>
      <c r="O152" s="7"/>
      <c r="P152" s="7">
        <f t="shared" si="22"/>
        <v>0</v>
      </c>
      <c r="Q152" s="7"/>
      <c r="R152" s="7"/>
      <c r="S152" s="7"/>
      <c r="T152" s="7"/>
      <c r="U152" s="7"/>
      <c r="V152" s="7"/>
      <c r="W152" s="7"/>
      <c r="X152" s="7">
        <v>63220</v>
      </c>
      <c r="Y152" s="7"/>
      <c r="Z152" s="7"/>
      <c r="AA152" s="7"/>
      <c r="AB152" s="7"/>
      <c r="AC152" s="7"/>
      <c r="AD152" s="7"/>
      <c r="AE152" s="7" t="e">
        <v>#N/A</v>
      </c>
      <c r="AF152" s="7" t="e">
        <f t="shared" si="23"/>
        <v>#N/A</v>
      </c>
      <c r="AG152" s="7">
        <v>9</v>
      </c>
      <c r="AH152" s="7"/>
      <c r="AI152" s="7" t="e">
        <v>#N/A</v>
      </c>
      <c r="AJ152" s="7"/>
      <c r="AK152" s="7"/>
      <c r="AL152" s="7" t="e">
        <v>#N/A</v>
      </c>
      <c r="AM152" s="7"/>
      <c r="AN152" s="7"/>
      <c r="AO152" s="7">
        <f t="shared" si="24"/>
        <v>7024.4444444444443</v>
      </c>
      <c r="AP152" s="7">
        <f t="shared" si="25"/>
        <v>0</v>
      </c>
      <c r="AQ152" s="7">
        <f t="shared" si="26"/>
        <v>0</v>
      </c>
      <c r="AR152" s="7">
        <f t="shared" si="27"/>
        <v>0</v>
      </c>
      <c r="AS152" s="7">
        <f t="shared" si="28"/>
        <v>0</v>
      </c>
      <c r="AT152" s="7">
        <f t="shared" si="29"/>
        <v>0</v>
      </c>
      <c r="AU152" s="7">
        <f t="shared" si="30"/>
        <v>0</v>
      </c>
      <c r="AV152" s="30">
        <f t="shared" si="31"/>
        <v>0</v>
      </c>
      <c r="AW152" s="33"/>
      <c r="AX152" s="7"/>
      <c r="AY152" s="7"/>
      <c r="AZ152" s="34"/>
      <c r="BA152" s="33"/>
      <c r="BB152" s="7"/>
      <c r="BC152" s="34"/>
      <c r="BD152" s="33"/>
      <c r="BE152" s="7"/>
      <c r="BF152" s="34"/>
      <c r="BG152" s="33"/>
      <c r="BH152" s="7"/>
      <c r="BI152" s="34"/>
      <c r="BJ152" s="33"/>
      <c r="BK152" s="7"/>
      <c r="BL152" s="34"/>
      <c r="BM152" s="33"/>
      <c r="BN152" s="7"/>
      <c r="BO152" s="34"/>
      <c r="BP152" s="39"/>
      <c r="BQ152" s="7"/>
      <c r="BR152" s="11"/>
    </row>
    <row r="153" spans="1:70" s="1" customFormat="1">
      <c r="A153" s="5" t="s">
        <v>31</v>
      </c>
      <c r="B153" s="5" t="s">
        <v>100</v>
      </c>
      <c r="C153" s="5" t="s">
        <v>193</v>
      </c>
      <c r="D153" s="5" t="s">
        <v>194</v>
      </c>
      <c r="E153" s="10" t="s">
        <v>914</v>
      </c>
      <c r="F153" s="5" t="s">
        <v>915</v>
      </c>
      <c r="G153" s="5" t="s">
        <v>57</v>
      </c>
      <c r="H153" s="7"/>
      <c r="I153" s="5" t="s">
        <v>617</v>
      </c>
      <c r="J153" s="6" t="s">
        <v>618</v>
      </c>
      <c r="K153" s="7"/>
      <c r="L153" s="7"/>
      <c r="M153" s="7"/>
      <c r="N153" s="7"/>
      <c r="O153" s="7"/>
      <c r="P153" s="7">
        <f t="shared" si="22"/>
        <v>0</v>
      </c>
      <c r="Q153" s="7"/>
      <c r="R153" s="7"/>
      <c r="S153" s="7"/>
      <c r="T153" s="7"/>
      <c r="U153" s="7"/>
      <c r="V153" s="7"/>
      <c r="W153" s="7"/>
      <c r="X153" s="7">
        <v>16085</v>
      </c>
      <c r="Y153" s="7"/>
      <c r="Z153" s="7"/>
      <c r="AA153" s="7"/>
      <c r="AB153" s="7"/>
      <c r="AC153" s="7"/>
      <c r="AD153" s="7"/>
      <c r="AE153" s="7" t="e">
        <v>#N/A</v>
      </c>
      <c r="AF153" s="7" t="e">
        <f t="shared" si="23"/>
        <v>#N/A</v>
      </c>
      <c r="AG153" s="7">
        <v>2</v>
      </c>
      <c r="AH153" s="7"/>
      <c r="AI153" s="7" t="e">
        <v>#N/A</v>
      </c>
      <c r="AJ153" s="7"/>
      <c r="AK153" s="7"/>
      <c r="AL153" s="7" t="e">
        <v>#N/A</v>
      </c>
      <c r="AM153" s="7"/>
      <c r="AN153" s="7"/>
      <c r="AO153" s="7">
        <f t="shared" si="24"/>
        <v>8042.5</v>
      </c>
      <c r="AP153" s="7">
        <f t="shared" si="25"/>
        <v>0</v>
      </c>
      <c r="AQ153" s="7">
        <f t="shared" si="26"/>
        <v>0</v>
      </c>
      <c r="AR153" s="7">
        <f t="shared" si="27"/>
        <v>0</v>
      </c>
      <c r="AS153" s="7">
        <f t="shared" si="28"/>
        <v>0</v>
      </c>
      <c r="AT153" s="7">
        <f t="shared" si="29"/>
        <v>0</v>
      </c>
      <c r="AU153" s="7">
        <f t="shared" si="30"/>
        <v>0</v>
      </c>
      <c r="AV153" s="30">
        <f t="shared" si="31"/>
        <v>0</v>
      </c>
      <c r="AW153" s="33"/>
      <c r="AX153" s="7"/>
      <c r="AY153" s="7"/>
      <c r="AZ153" s="34"/>
      <c r="BA153" s="33"/>
      <c r="BB153" s="7"/>
      <c r="BC153" s="34"/>
      <c r="BD153" s="33"/>
      <c r="BE153" s="7"/>
      <c r="BF153" s="34"/>
      <c r="BG153" s="33"/>
      <c r="BH153" s="7"/>
      <c r="BI153" s="34"/>
      <c r="BJ153" s="33"/>
      <c r="BK153" s="7"/>
      <c r="BL153" s="34"/>
      <c r="BM153" s="33"/>
      <c r="BN153" s="7"/>
      <c r="BO153" s="34"/>
      <c r="BP153" s="39"/>
      <c r="BQ153" s="7"/>
      <c r="BR153" s="11"/>
    </row>
    <row r="154" spans="1:70" s="1" customFormat="1">
      <c r="A154" s="5" t="s">
        <v>31</v>
      </c>
      <c r="B154" s="5" t="s">
        <v>95</v>
      </c>
      <c r="C154" s="5" t="s">
        <v>143</v>
      </c>
      <c r="D154" s="5" t="s">
        <v>144</v>
      </c>
      <c r="E154" s="10" t="s">
        <v>924</v>
      </c>
      <c r="F154" s="5" t="s">
        <v>925</v>
      </c>
      <c r="G154" s="5" t="s">
        <v>20</v>
      </c>
      <c r="H154" s="7"/>
      <c r="I154" s="5" t="s">
        <v>617</v>
      </c>
      <c r="J154" s="6" t="s">
        <v>618</v>
      </c>
      <c r="K154" s="7"/>
      <c r="L154" s="7"/>
      <c r="M154" s="7"/>
      <c r="N154" s="7"/>
      <c r="O154" s="7"/>
      <c r="P154" s="7">
        <f t="shared" si="22"/>
        <v>0</v>
      </c>
      <c r="Q154" s="7"/>
      <c r="R154" s="7"/>
      <c r="S154" s="7"/>
      <c r="T154" s="7"/>
      <c r="U154" s="7"/>
      <c r="V154" s="7"/>
      <c r="W154" s="7"/>
      <c r="X154" s="7">
        <v>63290</v>
      </c>
      <c r="Y154" s="7"/>
      <c r="Z154" s="7"/>
      <c r="AA154" s="7"/>
      <c r="AB154" s="7"/>
      <c r="AC154" s="7"/>
      <c r="AD154" s="7"/>
      <c r="AE154" s="7" t="e">
        <v>#N/A</v>
      </c>
      <c r="AF154" s="7" t="e">
        <f t="shared" si="23"/>
        <v>#N/A</v>
      </c>
      <c r="AG154" s="7">
        <v>11</v>
      </c>
      <c r="AH154" s="7"/>
      <c r="AI154" s="7" t="e">
        <v>#N/A</v>
      </c>
      <c r="AJ154" s="7"/>
      <c r="AK154" s="7"/>
      <c r="AL154" s="7" t="e">
        <v>#N/A</v>
      </c>
      <c r="AM154" s="7"/>
      <c r="AN154" s="7"/>
      <c r="AO154" s="7">
        <f t="shared" si="24"/>
        <v>5753.636363636364</v>
      </c>
      <c r="AP154" s="7">
        <f t="shared" si="25"/>
        <v>0</v>
      </c>
      <c r="AQ154" s="7">
        <f t="shared" si="26"/>
        <v>0</v>
      </c>
      <c r="AR154" s="7">
        <f t="shared" si="27"/>
        <v>0</v>
      </c>
      <c r="AS154" s="7">
        <f t="shared" si="28"/>
        <v>0</v>
      </c>
      <c r="AT154" s="7">
        <f t="shared" si="29"/>
        <v>0</v>
      </c>
      <c r="AU154" s="7">
        <f t="shared" si="30"/>
        <v>0</v>
      </c>
      <c r="AV154" s="30">
        <f t="shared" si="31"/>
        <v>0</v>
      </c>
      <c r="AW154" s="33"/>
      <c r="AX154" s="7"/>
      <c r="AY154" s="7"/>
      <c r="AZ154" s="34"/>
      <c r="BA154" s="33"/>
      <c r="BB154" s="7"/>
      <c r="BC154" s="34"/>
      <c r="BD154" s="33"/>
      <c r="BE154" s="7"/>
      <c r="BF154" s="34"/>
      <c r="BG154" s="33"/>
      <c r="BH154" s="7"/>
      <c r="BI154" s="34"/>
      <c r="BJ154" s="33"/>
      <c r="BK154" s="7"/>
      <c r="BL154" s="34"/>
      <c r="BM154" s="33"/>
      <c r="BN154" s="7"/>
      <c r="BO154" s="34"/>
      <c r="BP154" s="39"/>
      <c r="BQ154" s="7"/>
      <c r="BR154" s="11"/>
    </row>
    <row r="155" spans="1:70" s="1" customFormat="1">
      <c r="A155" s="5" t="s">
        <v>31</v>
      </c>
      <c r="B155" s="5" t="s">
        <v>36</v>
      </c>
      <c r="C155" s="5" t="s">
        <v>106</v>
      </c>
      <c r="D155" s="5" t="s">
        <v>107</v>
      </c>
      <c r="E155" s="10" t="s">
        <v>928</v>
      </c>
      <c r="F155" s="5" t="s">
        <v>805</v>
      </c>
      <c r="G155" s="5" t="s">
        <v>20</v>
      </c>
      <c r="H155" s="7"/>
      <c r="I155" s="5" t="s">
        <v>617</v>
      </c>
      <c r="J155" s="6" t="s">
        <v>618</v>
      </c>
      <c r="K155" s="7"/>
      <c r="L155" s="7"/>
      <c r="M155" s="7"/>
      <c r="N155" s="7"/>
      <c r="O155" s="7"/>
      <c r="P155" s="7">
        <f t="shared" si="22"/>
        <v>0</v>
      </c>
      <c r="Q155" s="7"/>
      <c r="R155" s="7"/>
      <c r="S155" s="7"/>
      <c r="T155" s="7"/>
      <c r="U155" s="7"/>
      <c r="V155" s="7"/>
      <c r="W155" s="7"/>
      <c r="X155" s="7">
        <v>64200</v>
      </c>
      <c r="Y155" s="7"/>
      <c r="Z155" s="7"/>
      <c r="AA155" s="7"/>
      <c r="AB155" s="7"/>
      <c r="AC155" s="7"/>
      <c r="AD155" s="7"/>
      <c r="AE155" s="7" t="e">
        <v>#N/A</v>
      </c>
      <c r="AF155" s="7" t="e">
        <f t="shared" si="23"/>
        <v>#N/A</v>
      </c>
      <c r="AG155" s="7">
        <v>10</v>
      </c>
      <c r="AH155" s="7"/>
      <c r="AI155" s="7" t="e">
        <v>#N/A</v>
      </c>
      <c r="AJ155" s="7"/>
      <c r="AK155" s="7"/>
      <c r="AL155" s="7" t="e">
        <v>#N/A</v>
      </c>
      <c r="AM155" s="7"/>
      <c r="AN155" s="7"/>
      <c r="AO155" s="7">
        <f t="shared" si="24"/>
        <v>6420</v>
      </c>
      <c r="AP155" s="7">
        <f t="shared" si="25"/>
        <v>0</v>
      </c>
      <c r="AQ155" s="7">
        <f t="shared" si="26"/>
        <v>0</v>
      </c>
      <c r="AR155" s="7">
        <f t="shared" si="27"/>
        <v>0</v>
      </c>
      <c r="AS155" s="7">
        <f t="shared" si="28"/>
        <v>0</v>
      </c>
      <c r="AT155" s="7">
        <f t="shared" si="29"/>
        <v>0</v>
      </c>
      <c r="AU155" s="7">
        <f t="shared" si="30"/>
        <v>0</v>
      </c>
      <c r="AV155" s="30">
        <f t="shared" si="31"/>
        <v>0</v>
      </c>
      <c r="AW155" s="33"/>
      <c r="AX155" s="7"/>
      <c r="AY155" s="7"/>
      <c r="AZ155" s="34"/>
      <c r="BA155" s="33"/>
      <c r="BB155" s="7"/>
      <c r="BC155" s="34"/>
      <c r="BD155" s="33"/>
      <c r="BE155" s="7"/>
      <c r="BF155" s="34"/>
      <c r="BG155" s="33"/>
      <c r="BH155" s="7"/>
      <c r="BI155" s="34"/>
      <c r="BJ155" s="33"/>
      <c r="BK155" s="7"/>
      <c r="BL155" s="34"/>
      <c r="BM155" s="33"/>
      <c r="BN155" s="7"/>
      <c r="BO155" s="34"/>
      <c r="BP155" s="39"/>
      <c r="BQ155" s="7"/>
      <c r="BR155" s="11"/>
    </row>
    <row r="156" spans="1:70" s="1" customFormat="1">
      <c r="A156" s="5" t="s">
        <v>31</v>
      </c>
      <c r="B156" s="5" t="s">
        <v>95</v>
      </c>
      <c r="C156" s="5" t="s">
        <v>143</v>
      </c>
      <c r="D156" s="5" t="s">
        <v>144</v>
      </c>
      <c r="E156" s="10" t="s">
        <v>946</v>
      </c>
      <c r="F156" s="5" t="s">
        <v>947</v>
      </c>
      <c r="G156" s="5" t="s">
        <v>20</v>
      </c>
      <c r="H156" s="7"/>
      <c r="I156" s="5" t="s">
        <v>617</v>
      </c>
      <c r="J156" s="6" t="s">
        <v>618</v>
      </c>
      <c r="K156" s="7"/>
      <c r="L156" s="7"/>
      <c r="M156" s="7"/>
      <c r="N156" s="7"/>
      <c r="O156" s="7"/>
      <c r="P156" s="7">
        <f t="shared" si="22"/>
        <v>0</v>
      </c>
      <c r="Q156" s="7"/>
      <c r="R156" s="7"/>
      <c r="S156" s="7"/>
      <c r="T156" s="7"/>
      <c r="U156" s="7"/>
      <c r="V156" s="7"/>
      <c r="W156" s="7"/>
      <c r="X156" s="7">
        <v>75270</v>
      </c>
      <c r="Y156" s="7"/>
      <c r="Z156" s="7"/>
      <c r="AA156" s="7"/>
      <c r="AB156" s="7"/>
      <c r="AC156" s="7"/>
      <c r="AD156" s="7"/>
      <c r="AE156" s="7" t="e">
        <v>#N/A</v>
      </c>
      <c r="AF156" s="7" t="e">
        <f t="shared" si="23"/>
        <v>#N/A</v>
      </c>
      <c r="AG156" s="7">
        <v>14</v>
      </c>
      <c r="AH156" s="7"/>
      <c r="AI156" s="7" t="e">
        <v>#N/A</v>
      </c>
      <c r="AJ156" s="7"/>
      <c r="AK156" s="7"/>
      <c r="AL156" s="7" t="e">
        <v>#N/A</v>
      </c>
      <c r="AM156" s="7"/>
      <c r="AN156" s="7"/>
      <c r="AO156" s="7">
        <f t="shared" si="24"/>
        <v>5376.4285714285716</v>
      </c>
      <c r="AP156" s="7">
        <f t="shared" si="25"/>
        <v>0</v>
      </c>
      <c r="AQ156" s="7">
        <f t="shared" si="26"/>
        <v>0</v>
      </c>
      <c r="AR156" s="7">
        <f t="shared" si="27"/>
        <v>0</v>
      </c>
      <c r="AS156" s="7">
        <f t="shared" si="28"/>
        <v>0</v>
      </c>
      <c r="AT156" s="7">
        <f t="shared" si="29"/>
        <v>0</v>
      </c>
      <c r="AU156" s="7">
        <f t="shared" si="30"/>
        <v>0</v>
      </c>
      <c r="AV156" s="30">
        <f t="shared" si="31"/>
        <v>0</v>
      </c>
      <c r="AW156" s="33"/>
      <c r="AX156" s="7"/>
      <c r="AY156" s="7"/>
      <c r="AZ156" s="34"/>
      <c r="BA156" s="33"/>
      <c r="BB156" s="7"/>
      <c r="BC156" s="34"/>
      <c r="BD156" s="33"/>
      <c r="BE156" s="7"/>
      <c r="BF156" s="34"/>
      <c r="BG156" s="33"/>
      <c r="BH156" s="7"/>
      <c r="BI156" s="34"/>
      <c r="BJ156" s="33"/>
      <c r="BK156" s="7"/>
      <c r="BL156" s="34"/>
      <c r="BM156" s="33"/>
      <c r="BN156" s="7"/>
      <c r="BO156" s="34"/>
      <c r="BP156" s="39"/>
      <c r="BQ156" s="7"/>
      <c r="BR156" s="11"/>
    </row>
    <row r="157" spans="1:70" s="1" customFormat="1">
      <c r="A157" s="5" t="s">
        <v>31</v>
      </c>
      <c r="B157" s="5" t="s">
        <v>100</v>
      </c>
      <c r="C157" s="5" t="s">
        <v>193</v>
      </c>
      <c r="D157" s="5" t="s">
        <v>194</v>
      </c>
      <c r="E157" s="10" t="s">
        <v>950</v>
      </c>
      <c r="F157" s="5" t="s">
        <v>951</v>
      </c>
      <c r="G157" s="5" t="s">
        <v>26</v>
      </c>
      <c r="H157" s="7"/>
      <c r="I157" s="5" t="s">
        <v>617</v>
      </c>
      <c r="J157" s="6" t="s">
        <v>618</v>
      </c>
      <c r="K157" s="7"/>
      <c r="L157" s="7"/>
      <c r="M157" s="7"/>
      <c r="N157" s="7"/>
      <c r="O157" s="7"/>
      <c r="P157" s="7">
        <f t="shared" si="22"/>
        <v>0</v>
      </c>
      <c r="Q157" s="7"/>
      <c r="R157" s="7"/>
      <c r="S157" s="7"/>
      <c r="T157" s="7"/>
      <c r="U157" s="7"/>
      <c r="V157" s="7"/>
      <c r="W157" s="7"/>
      <c r="X157" s="7">
        <v>69995</v>
      </c>
      <c r="Y157" s="7"/>
      <c r="Z157" s="7"/>
      <c r="AA157" s="7"/>
      <c r="AB157" s="7"/>
      <c r="AC157" s="7"/>
      <c r="AD157" s="7"/>
      <c r="AE157" s="7" t="e">
        <v>#N/A</v>
      </c>
      <c r="AF157" s="7" t="e">
        <f t="shared" si="23"/>
        <v>#N/A</v>
      </c>
      <c r="AG157" s="7">
        <v>12</v>
      </c>
      <c r="AH157" s="7"/>
      <c r="AI157" s="7" t="e">
        <v>#N/A</v>
      </c>
      <c r="AJ157" s="7"/>
      <c r="AK157" s="7"/>
      <c r="AL157" s="7" t="e">
        <v>#N/A</v>
      </c>
      <c r="AM157" s="7"/>
      <c r="AN157" s="7"/>
      <c r="AO157" s="7">
        <f t="shared" si="24"/>
        <v>5832.916666666667</v>
      </c>
      <c r="AP157" s="7">
        <f t="shared" si="25"/>
        <v>0</v>
      </c>
      <c r="AQ157" s="7">
        <f t="shared" si="26"/>
        <v>0</v>
      </c>
      <c r="AR157" s="7">
        <f t="shared" si="27"/>
        <v>0</v>
      </c>
      <c r="AS157" s="7">
        <f t="shared" si="28"/>
        <v>0</v>
      </c>
      <c r="AT157" s="7">
        <f t="shared" si="29"/>
        <v>0</v>
      </c>
      <c r="AU157" s="7">
        <f t="shared" si="30"/>
        <v>0</v>
      </c>
      <c r="AV157" s="30">
        <f t="shared" si="31"/>
        <v>0</v>
      </c>
      <c r="AW157" s="33"/>
      <c r="AX157" s="7"/>
      <c r="AY157" s="7"/>
      <c r="AZ157" s="34"/>
      <c r="BA157" s="33"/>
      <c r="BB157" s="7"/>
      <c r="BC157" s="34"/>
      <c r="BD157" s="33"/>
      <c r="BE157" s="7"/>
      <c r="BF157" s="34"/>
      <c r="BG157" s="33"/>
      <c r="BH157" s="7"/>
      <c r="BI157" s="34"/>
      <c r="BJ157" s="33"/>
      <c r="BK157" s="7"/>
      <c r="BL157" s="34"/>
      <c r="BM157" s="33"/>
      <c r="BN157" s="7"/>
      <c r="BO157" s="34"/>
      <c r="BP157" s="39"/>
      <c r="BQ157" s="7"/>
      <c r="BR157" s="11"/>
    </row>
    <row r="158" spans="1:70" s="1" customFormat="1">
      <c r="A158" s="5" t="s">
        <v>31</v>
      </c>
      <c r="B158" s="5" t="s">
        <v>100</v>
      </c>
      <c r="C158" s="5" t="s">
        <v>101</v>
      </c>
      <c r="D158" s="5" t="s">
        <v>747</v>
      </c>
      <c r="E158" s="10" t="s">
        <v>952</v>
      </c>
      <c r="F158" s="5" t="s">
        <v>953</v>
      </c>
      <c r="G158" s="5" t="s">
        <v>26</v>
      </c>
      <c r="H158" s="7"/>
      <c r="I158" s="5" t="s">
        <v>617</v>
      </c>
      <c r="J158" s="6" t="s">
        <v>618</v>
      </c>
      <c r="K158" s="7"/>
      <c r="L158" s="7"/>
      <c r="M158" s="7"/>
      <c r="N158" s="7"/>
      <c r="O158" s="7"/>
      <c r="P158" s="7">
        <f t="shared" si="22"/>
        <v>0</v>
      </c>
      <c r="Q158" s="7"/>
      <c r="R158" s="7"/>
      <c r="S158" s="7"/>
      <c r="T158" s="7"/>
      <c r="U158" s="7"/>
      <c r="V158" s="7"/>
      <c r="W158" s="7"/>
      <c r="X158" s="7">
        <v>46444</v>
      </c>
      <c r="Y158" s="7"/>
      <c r="Z158" s="7"/>
      <c r="AA158" s="7"/>
      <c r="AB158" s="7"/>
      <c r="AC158" s="7"/>
      <c r="AD158" s="7"/>
      <c r="AE158" s="7" t="e">
        <v>#N/A</v>
      </c>
      <c r="AF158" s="7" t="e">
        <f t="shared" si="23"/>
        <v>#N/A</v>
      </c>
      <c r="AG158" s="7">
        <v>7</v>
      </c>
      <c r="AH158" s="7"/>
      <c r="AI158" s="7" t="e">
        <v>#N/A</v>
      </c>
      <c r="AJ158" s="7"/>
      <c r="AK158" s="7"/>
      <c r="AL158" s="7" t="e">
        <v>#N/A</v>
      </c>
      <c r="AM158" s="7"/>
      <c r="AN158" s="7"/>
      <c r="AO158" s="7">
        <f t="shared" si="24"/>
        <v>6634.8571428571431</v>
      </c>
      <c r="AP158" s="7">
        <f t="shared" si="25"/>
        <v>0</v>
      </c>
      <c r="AQ158" s="7">
        <f t="shared" si="26"/>
        <v>0</v>
      </c>
      <c r="AR158" s="7">
        <f t="shared" si="27"/>
        <v>0</v>
      </c>
      <c r="AS158" s="7">
        <f t="shared" si="28"/>
        <v>0</v>
      </c>
      <c r="AT158" s="7">
        <f t="shared" si="29"/>
        <v>0</v>
      </c>
      <c r="AU158" s="7">
        <f t="shared" si="30"/>
        <v>0</v>
      </c>
      <c r="AV158" s="30">
        <f t="shared" si="31"/>
        <v>0</v>
      </c>
      <c r="AW158" s="33"/>
      <c r="AX158" s="7"/>
      <c r="AY158" s="7"/>
      <c r="AZ158" s="34"/>
      <c r="BA158" s="33"/>
      <c r="BB158" s="7"/>
      <c r="BC158" s="34"/>
      <c r="BD158" s="33"/>
      <c r="BE158" s="7"/>
      <c r="BF158" s="34"/>
      <c r="BG158" s="33"/>
      <c r="BH158" s="7"/>
      <c r="BI158" s="34"/>
      <c r="BJ158" s="33"/>
      <c r="BK158" s="7"/>
      <c r="BL158" s="34"/>
      <c r="BM158" s="33"/>
      <c r="BN158" s="7"/>
      <c r="BO158" s="34"/>
      <c r="BP158" s="39"/>
      <c r="BQ158" s="7"/>
      <c r="BR158" s="11"/>
    </row>
    <row r="159" spans="1:70" s="1" customFormat="1">
      <c r="A159" s="5" t="s">
        <v>31</v>
      </c>
      <c r="B159" s="5" t="s">
        <v>100</v>
      </c>
      <c r="C159" s="5" t="s">
        <v>119</v>
      </c>
      <c r="D159" s="5" t="s">
        <v>120</v>
      </c>
      <c r="E159" s="6" t="s">
        <v>392</v>
      </c>
      <c r="F159" s="5" t="s">
        <v>48</v>
      </c>
      <c r="G159" s="5" t="s">
        <v>20</v>
      </c>
      <c r="H159" s="7"/>
      <c r="I159" s="5" t="s">
        <v>21</v>
      </c>
      <c r="J159" s="6" t="s">
        <v>22</v>
      </c>
      <c r="K159" s="7" t="s">
        <v>28</v>
      </c>
      <c r="L159" s="7" t="s">
        <v>137</v>
      </c>
      <c r="M159" s="7"/>
      <c r="N159" s="7" t="s">
        <v>29</v>
      </c>
      <c r="O159" s="7"/>
      <c r="P159" s="7">
        <f t="shared" si="22"/>
        <v>0</v>
      </c>
      <c r="Q159" s="7">
        <v>160</v>
      </c>
      <c r="R159" s="7">
        <v>1</v>
      </c>
      <c r="S159" s="7">
        <v>0</v>
      </c>
      <c r="T159" s="7" t="s">
        <v>23</v>
      </c>
      <c r="U159" s="7">
        <v>350000</v>
      </c>
      <c r="V159" s="7"/>
      <c r="W159" s="7">
        <f t="shared" ref="W159:W190" si="32">SUM(X159:AE159)</f>
        <v>891352</v>
      </c>
      <c r="X159" s="7">
        <v>891352</v>
      </c>
      <c r="Y159" s="7"/>
      <c r="Z159" s="7"/>
      <c r="AA159" s="7"/>
      <c r="AB159" s="7"/>
      <c r="AC159" s="7"/>
      <c r="AD159" s="7"/>
      <c r="AE159" s="7"/>
      <c r="AF159" s="7">
        <f t="shared" si="23"/>
        <v>297</v>
      </c>
      <c r="AG159" s="7">
        <v>126</v>
      </c>
      <c r="AH159" s="7">
        <v>45</v>
      </c>
      <c r="AI159" s="7">
        <v>2</v>
      </c>
      <c r="AJ159" s="7"/>
      <c r="AK159" s="7"/>
      <c r="AL159" s="7">
        <v>122</v>
      </c>
      <c r="AM159" s="7"/>
      <c r="AN159" s="7">
        <v>2</v>
      </c>
      <c r="AO159" s="7">
        <f t="shared" si="24"/>
        <v>7074.2222222222226</v>
      </c>
      <c r="AP159" s="7">
        <f t="shared" si="25"/>
        <v>0</v>
      </c>
      <c r="AQ159" s="7">
        <f t="shared" si="26"/>
        <v>0</v>
      </c>
      <c r="AR159" s="7">
        <f t="shared" si="27"/>
        <v>0</v>
      </c>
      <c r="AS159" s="7">
        <f t="shared" si="28"/>
        <v>0</v>
      </c>
      <c r="AT159" s="7">
        <f t="shared" si="29"/>
        <v>0</v>
      </c>
      <c r="AU159" s="7">
        <f t="shared" si="30"/>
        <v>0</v>
      </c>
      <c r="AV159" s="30">
        <f t="shared" si="31"/>
        <v>0</v>
      </c>
      <c r="AW159" s="33"/>
      <c r="AX159" s="7"/>
      <c r="AY159" s="7"/>
      <c r="AZ159" s="34"/>
      <c r="BA159" s="33"/>
      <c r="BB159" s="7"/>
      <c r="BC159" s="34"/>
      <c r="BD159" s="33"/>
      <c r="BE159" s="7"/>
      <c r="BF159" s="34"/>
      <c r="BG159" s="33"/>
      <c r="BH159" s="7"/>
      <c r="BI159" s="34"/>
      <c r="BJ159" s="33"/>
      <c r="BK159" s="7"/>
      <c r="BL159" s="34"/>
      <c r="BM159" s="33"/>
      <c r="BN159" s="7"/>
      <c r="BO159" s="34"/>
      <c r="BP159" s="39"/>
      <c r="BQ159" s="7"/>
      <c r="BR159" s="11"/>
    </row>
    <row r="160" spans="1:70" s="1" customFormat="1">
      <c r="A160" s="5" t="s">
        <v>31</v>
      </c>
      <c r="B160" s="5" t="s">
        <v>36</v>
      </c>
      <c r="C160" s="5" t="s">
        <v>106</v>
      </c>
      <c r="D160" s="5" t="s">
        <v>107</v>
      </c>
      <c r="E160" s="6" t="s">
        <v>566</v>
      </c>
      <c r="F160" s="5" t="s">
        <v>567</v>
      </c>
      <c r="G160" s="5" t="s">
        <v>26</v>
      </c>
      <c r="H160" s="7"/>
      <c r="I160" s="5" t="s">
        <v>21</v>
      </c>
      <c r="J160" s="6" t="s">
        <v>618</v>
      </c>
      <c r="K160" s="7" t="s">
        <v>24</v>
      </c>
      <c r="L160" s="7"/>
      <c r="M160" s="7"/>
      <c r="N160" s="7" t="s">
        <v>47</v>
      </c>
      <c r="O160" s="7"/>
      <c r="P160" s="7">
        <f t="shared" si="22"/>
        <v>0</v>
      </c>
      <c r="Q160" s="7">
        <v>168</v>
      </c>
      <c r="R160" s="7">
        <v>0</v>
      </c>
      <c r="S160" s="7">
        <v>0</v>
      </c>
      <c r="T160" s="7" t="s">
        <v>51</v>
      </c>
      <c r="U160" s="7"/>
      <c r="V160" s="7"/>
      <c r="W160" s="7">
        <f t="shared" si="32"/>
        <v>237334</v>
      </c>
      <c r="X160" s="7">
        <v>237334</v>
      </c>
      <c r="Y160" s="7"/>
      <c r="Z160" s="7"/>
      <c r="AA160" s="7"/>
      <c r="AB160" s="7"/>
      <c r="AC160" s="7"/>
      <c r="AD160" s="7"/>
      <c r="AE160" s="7"/>
      <c r="AF160" s="7">
        <f t="shared" si="23"/>
        <v>39</v>
      </c>
      <c r="AG160" s="7">
        <v>39</v>
      </c>
      <c r="AH160" s="7"/>
      <c r="AI160" s="7"/>
      <c r="AJ160" s="7"/>
      <c r="AK160" s="7"/>
      <c r="AL160" s="7"/>
      <c r="AM160" s="7"/>
      <c r="AN160" s="7"/>
      <c r="AO160" s="7">
        <f t="shared" si="24"/>
        <v>6085.4871794871797</v>
      </c>
      <c r="AP160" s="7">
        <f t="shared" si="25"/>
        <v>0</v>
      </c>
      <c r="AQ160" s="7">
        <f t="shared" si="26"/>
        <v>0</v>
      </c>
      <c r="AR160" s="7">
        <f t="shared" si="27"/>
        <v>0</v>
      </c>
      <c r="AS160" s="7">
        <f t="shared" si="28"/>
        <v>0</v>
      </c>
      <c r="AT160" s="7">
        <f t="shared" si="29"/>
        <v>0</v>
      </c>
      <c r="AU160" s="7">
        <f t="shared" si="30"/>
        <v>0</v>
      </c>
      <c r="AV160" s="30">
        <f t="shared" si="31"/>
        <v>0</v>
      </c>
      <c r="AW160" s="33"/>
      <c r="AX160" s="7"/>
      <c r="AY160" s="7"/>
      <c r="AZ160" s="34"/>
      <c r="BA160" s="33"/>
      <c r="BB160" s="7"/>
      <c r="BC160" s="34"/>
      <c r="BD160" s="33"/>
      <c r="BE160" s="7"/>
      <c r="BF160" s="34"/>
      <c r="BG160" s="33"/>
      <c r="BH160" s="7"/>
      <c r="BI160" s="34"/>
      <c r="BJ160" s="33"/>
      <c r="BK160" s="7"/>
      <c r="BL160" s="34"/>
      <c r="BM160" s="33"/>
      <c r="BN160" s="7"/>
      <c r="BO160" s="34"/>
      <c r="BP160" s="39"/>
      <c r="BQ160" s="7"/>
      <c r="BR160" s="11"/>
    </row>
    <row r="161" spans="1:70" s="1" customFormat="1">
      <c r="A161" s="5" t="s">
        <v>31</v>
      </c>
      <c r="B161" s="5" t="s">
        <v>118</v>
      </c>
      <c r="C161" s="5" t="s">
        <v>130</v>
      </c>
      <c r="D161" s="5" t="s">
        <v>131</v>
      </c>
      <c r="E161" s="6" t="s">
        <v>152</v>
      </c>
      <c r="F161" s="5" t="s">
        <v>153</v>
      </c>
      <c r="G161" s="5" t="s">
        <v>20</v>
      </c>
      <c r="H161" s="7"/>
      <c r="I161" s="5" t="s">
        <v>50</v>
      </c>
      <c r="J161" s="6" t="s">
        <v>618</v>
      </c>
      <c r="K161" s="7" t="s">
        <v>28</v>
      </c>
      <c r="L161" s="7" t="s">
        <v>154</v>
      </c>
      <c r="M161" s="7"/>
      <c r="N161" s="7" t="s">
        <v>25</v>
      </c>
      <c r="O161" s="7"/>
      <c r="P161" s="7">
        <f t="shared" si="22"/>
        <v>0</v>
      </c>
      <c r="Q161" s="7">
        <v>200</v>
      </c>
      <c r="R161" s="7">
        <v>3</v>
      </c>
      <c r="S161" s="7">
        <v>1</v>
      </c>
      <c r="T161" s="7" t="s">
        <v>51</v>
      </c>
      <c r="U161" s="7"/>
      <c r="V161" s="7"/>
      <c r="W161" s="7">
        <f t="shared" si="32"/>
        <v>738235</v>
      </c>
      <c r="X161" s="7">
        <v>41945</v>
      </c>
      <c r="Y161" s="7">
        <v>97800</v>
      </c>
      <c r="Z161" s="7">
        <v>20300</v>
      </c>
      <c r="AA161" s="7"/>
      <c r="AB161" s="7"/>
      <c r="AC161" s="7">
        <v>557890</v>
      </c>
      <c r="AD161" s="7"/>
      <c r="AE161" s="7">
        <v>20300</v>
      </c>
      <c r="AF161" s="7">
        <f t="shared" si="23"/>
        <v>94</v>
      </c>
      <c r="AG161" s="7">
        <v>6</v>
      </c>
      <c r="AH161" s="7">
        <v>18</v>
      </c>
      <c r="AI161" s="7">
        <v>4</v>
      </c>
      <c r="AJ161" s="7"/>
      <c r="AK161" s="7"/>
      <c r="AL161" s="7">
        <v>62</v>
      </c>
      <c r="AM161" s="7"/>
      <c r="AN161" s="7">
        <v>4</v>
      </c>
      <c r="AO161" s="7">
        <f t="shared" si="24"/>
        <v>6990.833333333333</v>
      </c>
      <c r="AP161" s="7">
        <f t="shared" si="25"/>
        <v>5433.333333333333</v>
      </c>
      <c r="AQ161" s="7">
        <f t="shared" si="26"/>
        <v>5075</v>
      </c>
      <c r="AR161" s="7">
        <f t="shared" si="27"/>
        <v>0</v>
      </c>
      <c r="AS161" s="7">
        <f t="shared" si="28"/>
        <v>0</v>
      </c>
      <c r="AT161" s="7">
        <f t="shared" si="29"/>
        <v>8998.2258064516136</v>
      </c>
      <c r="AU161" s="7">
        <f t="shared" si="30"/>
        <v>0</v>
      </c>
      <c r="AV161" s="30">
        <f t="shared" si="31"/>
        <v>5075</v>
      </c>
      <c r="AW161" s="33"/>
      <c r="AX161" s="7"/>
      <c r="AY161" s="7"/>
      <c r="AZ161" s="34"/>
      <c r="BA161" s="33"/>
      <c r="BB161" s="7"/>
      <c r="BC161" s="34"/>
      <c r="BD161" s="33"/>
      <c r="BE161" s="7"/>
      <c r="BF161" s="34"/>
      <c r="BG161" s="33"/>
      <c r="BH161" s="7"/>
      <c r="BI161" s="34"/>
      <c r="BJ161" s="33"/>
      <c r="BK161" s="7"/>
      <c r="BL161" s="34"/>
      <c r="BM161" s="33"/>
      <c r="BN161" s="7"/>
      <c r="BO161" s="34"/>
      <c r="BP161" s="39"/>
      <c r="BQ161" s="7"/>
      <c r="BR161" s="11"/>
    </row>
    <row r="162" spans="1:70" s="1" customFormat="1">
      <c r="A162" s="5" t="s">
        <v>31</v>
      </c>
      <c r="B162" s="5" t="s">
        <v>118</v>
      </c>
      <c r="C162" s="5" t="s">
        <v>130</v>
      </c>
      <c r="D162" s="5" t="s">
        <v>131</v>
      </c>
      <c r="E162" s="6" t="s">
        <v>222</v>
      </c>
      <c r="F162" s="5" t="s">
        <v>223</v>
      </c>
      <c r="G162" s="5" t="s">
        <v>20</v>
      </c>
      <c r="H162" s="7"/>
      <c r="I162" s="5" t="s">
        <v>50</v>
      </c>
      <c r="J162" s="6" t="s">
        <v>618</v>
      </c>
      <c r="K162" s="7" t="s">
        <v>24</v>
      </c>
      <c r="L162" s="7"/>
      <c r="M162" s="7"/>
      <c r="N162" s="7" t="s">
        <v>25</v>
      </c>
      <c r="O162" s="7"/>
      <c r="P162" s="7">
        <f t="shared" si="22"/>
        <v>0</v>
      </c>
      <c r="Q162" s="7">
        <v>200</v>
      </c>
      <c r="R162" s="7">
        <v>2</v>
      </c>
      <c r="S162" s="7">
        <v>0</v>
      </c>
      <c r="T162" s="7" t="s">
        <v>51</v>
      </c>
      <c r="U162" s="7"/>
      <c r="V162" s="7"/>
      <c r="W162" s="7">
        <f t="shared" si="32"/>
        <v>437515</v>
      </c>
      <c r="X162" s="7">
        <v>47915</v>
      </c>
      <c r="Y162" s="7">
        <v>68700</v>
      </c>
      <c r="Z162" s="7">
        <v>22900</v>
      </c>
      <c r="AA162" s="7"/>
      <c r="AB162" s="7"/>
      <c r="AC162" s="7">
        <v>298000</v>
      </c>
      <c r="AD162" s="7"/>
      <c r="AE162" s="7"/>
      <c r="AF162" s="7">
        <f t="shared" si="23"/>
        <v>58</v>
      </c>
      <c r="AG162" s="7">
        <v>9</v>
      </c>
      <c r="AH162" s="7">
        <v>12</v>
      </c>
      <c r="AI162" s="7">
        <v>4</v>
      </c>
      <c r="AJ162" s="7"/>
      <c r="AK162" s="7"/>
      <c r="AL162" s="7">
        <v>33</v>
      </c>
      <c r="AM162" s="7"/>
      <c r="AN162" s="7"/>
      <c r="AO162" s="7">
        <f t="shared" si="24"/>
        <v>5323.8888888888887</v>
      </c>
      <c r="AP162" s="7">
        <f t="shared" si="25"/>
        <v>5725</v>
      </c>
      <c r="AQ162" s="7">
        <f t="shared" si="26"/>
        <v>5725</v>
      </c>
      <c r="AR162" s="7">
        <f t="shared" si="27"/>
        <v>0</v>
      </c>
      <c r="AS162" s="7">
        <f t="shared" si="28"/>
        <v>0</v>
      </c>
      <c r="AT162" s="7">
        <f t="shared" si="29"/>
        <v>9030.30303030303</v>
      </c>
      <c r="AU162" s="7">
        <f t="shared" si="30"/>
        <v>0</v>
      </c>
      <c r="AV162" s="30">
        <f t="shared" si="31"/>
        <v>0</v>
      </c>
      <c r="AW162" s="33"/>
      <c r="AX162" s="7"/>
      <c r="AY162" s="7"/>
      <c r="AZ162" s="34"/>
      <c r="BA162" s="33"/>
      <c r="BB162" s="7"/>
      <c r="BC162" s="34"/>
      <c r="BD162" s="33"/>
      <c r="BE162" s="7"/>
      <c r="BF162" s="34"/>
      <c r="BG162" s="33"/>
      <c r="BH162" s="7"/>
      <c r="BI162" s="34"/>
      <c r="BJ162" s="33"/>
      <c r="BK162" s="7"/>
      <c r="BL162" s="34"/>
      <c r="BM162" s="33"/>
      <c r="BN162" s="7"/>
      <c r="BO162" s="34"/>
      <c r="BP162" s="39"/>
      <c r="BQ162" s="7"/>
      <c r="BR162" s="11"/>
    </row>
    <row r="163" spans="1:70" s="1" customFormat="1">
      <c r="A163" s="5" t="s">
        <v>31</v>
      </c>
      <c r="B163" s="5" t="s">
        <v>30</v>
      </c>
      <c r="C163" s="5" t="s">
        <v>111</v>
      </c>
      <c r="D163" s="5" t="s">
        <v>112</v>
      </c>
      <c r="E163" s="6" t="s">
        <v>235</v>
      </c>
      <c r="F163" s="5" t="s">
        <v>236</v>
      </c>
      <c r="G163" s="5" t="s">
        <v>20</v>
      </c>
      <c r="H163" s="7"/>
      <c r="I163" s="5" t="s">
        <v>50</v>
      </c>
      <c r="J163" s="6" t="s">
        <v>618</v>
      </c>
      <c r="K163" s="7" t="s">
        <v>24</v>
      </c>
      <c r="L163" s="7"/>
      <c r="M163" s="7"/>
      <c r="N163" s="7" t="s">
        <v>25</v>
      </c>
      <c r="O163" s="7"/>
      <c r="P163" s="7">
        <f t="shared" si="22"/>
        <v>0</v>
      </c>
      <c r="Q163" s="7">
        <v>100</v>
      </c>
      <c r="R163" s="7">
        <v>0</v>
      </c>
      <c r="S163" s="7">
        <v>0</v>
      </c>
      <c r="T163" s="7" t="s">
        <v>23</v>
      </c>
      <c r="U163" s="7">
        <v>47890</v>
      </c>
      <c r="V163" s="7"/>
      <c r="W163" s="7">
        <f t="shared" si="32"/>
        <v>581640</v>
      </c>
      <c r="X163" s="7">
        <v>31640</v>
      </c>
      <c r="Y163" s="7">
        <v>80000</v>
      </c>
      <c r="Z163" s="7">
        <v>20000</v>
      </c>
      <c r="AA163" s="7"/>
      <c r="AB163" s="7"/>
      <c r="AC163" s="7">
        <v>400000</v>
      </c>
      <c r="AD163" s="7"/>
      <c r="AE163" s="7">
        <v>50000</v>
      </c>
      <c r="AF163" s="7">
        <f t="shared" si="23"/>
        <v>96</v>
      </c>
      <c r="AG163" s="7">
        <v>6</v>
      </c>
      <c r="AH163" s="7">
        <v>25</v>
      </c>
      <c r="AI163" s="7">
        <v>5</v>
      </c>
      <c r="AJ163" s="7"/>
      <c r="AK163" s="7"/>
      <c r="AL163" s="7">
        <v>45</v>
      </c>
      <c r="AM163" s="7"/>
      <c r="AN163" s="7">
        <v>15</v>
      </c>
      <c r="AO163" s="7">
        <f t="shared" si="24"/>
        <v>5273.333333333333</v>
      </c>
      <c r="AP163" s="7">
        <f t="shared" si="25"/>
        <v>3200</v>
      </c>
      <c r="AQ163" s="7">
        <f t="shared" si="26"/>
        <v>4000</v>
      </c>
      <c r="AR163" s="7">
        <f t="shared" si="27"/>
        <v>0</v>
      </c>
      <c r="AS163" s="7">
        <f t="shared" si="28"/>
        <v>0</v>
      </c>
      <c r="AT163" s="7">
        <f t="shared" si="29"/>
        <v>8888.8888888888887</v>
      </c>
      <c r="AU163" s="7">
        <f t="shared" si="30"/>
        <v>0</v>
      </c>
      <c r="AV163" s="30">
        <f t="shared" si="31"/>
        <v>3333.3333333333335</v>
      </c>
      <c r="AW163" s="33"/>
      <c r="AX163" s="7"/>
      <c r="AY163" s="7"/>
      <c r="AZ163" s="34"/>
      <c r="BA163" s="33"/>
      <c r="BB163" s="7"/>
      <c r="BC163" s="34"/>
      <c r="BD163" s="33"/>
      <c r="BE163" s="7"/>
      <c r="BF163" s="34"/>
      <c r="BG163" s="33"/>
      <c r="BH163" s="7"/>
      <c r="BI163" s="34"/>
      <c r="BJ163" s="33"/>
      <c r="BK163" s="7"/>
      <c r="BL163" s="34"/>
      <c r="BM163" s="33"/>
      <c r="BN163" s="7"/>
      <c r="BO163" s="34"/>
      <c r="BP163" s="39"/>
      <c r="BQ163" s="7"/>
      <c r="BR163" s="11"/>
    </row>
    <row r="164" spans="1:70" s="1" customFormat="1">
      <c r="A164" s="5" t="s">
        <v>31</v>
      </c>
      <c r="B164" s="5" t="s">
        <v>36</v>
      </c>
      <c r="C164" s="5" t="s">
        <v>64</v>
      </c>
      <c r="D164" s="5" t="s">
        <v>65</v>
      </c>
      <c r="E164" s="6" t="s">
        <v>251</v>
      </c>
      <c r="F164" s="5" t="s">
        <v>252</v>
      </c>
      <c r="G164" s="5" t="s">
        <v>26</v>
      </c>
      <c r="H164" s="7"/>
      <c r="I164" s="5" t="s">
        <v>50</v>
      </c>
      <c r="J164" s="6" t="s">
        <v>618</v>
      </c>
      <c r="K164" s="7" t="s">
        <v>24</v>
      </c>
      <c r="L164" s="7"/>
      <c r="M164" s="7"/>
      <c r="N164" s="7" t="s">
        <v>25</v>
      </c>
      <c r="O164" s="7"/>
      <c r="P164" s="7">
        <f t="shared" si="22"/>
        <v>0</v>
      </c>
      <c r="Q164" s="7">
        <v>160</v>
      </c>
      <c r="R164" s="7">
        <v>2</v>
      </c>
      <c r="S164" s="7">
        <v>0</v>
      </c>
      <c r="T164" s="7" t="s">
        <v>59</v>
      </c>
      <c r="U164" s="7">
        <v>108930</v>
      </c>
      <c r="V164" s="7"/>
      <c r="W164" s="7">
        <f t="shared" si="32"/>
        <v>494761</v>
      </c>
      <c r="X164" s="7">
        <v>114435</v>
      </c>
      <c r="Y164" s="7">
        <v>36232</v>
      </c>
      <c r="Z164" s="7">
        <v>30744</v>
      </c>
      <c r="AA164" s="7"/>
      <c r="AB164" s="7"/>
      <c r="AC164" s="7">
        <v>295926</v>
      </c>
      <c r="AD164" s="7"/>
      <c r="AE164" s="7">
        <v>17424</v>
      </c>
      <c r="AF164" s="7">
        <f t="shared" si="23"/>
        <v>65</v>
      </c>
      <c r="AG164" s="7">
        <v>17</v>
      </c>
      <c r="AH164" s="7">
        <v>7</v>
      </c>
      <c r="AI164" s="7">
        <v>6</v>
      </c>
      <c r="AJ164" s="7"/>
      <c r="AK164" s="7"/>
      <c r="AL164" s="7">
        <v>31</v>
      </c>
      <c r="AM164" s="7"/>
      <c r="AN164" s="7">
        <v>4</v>
      </c>
      <c r="AO164" s="7">
        <f t="shared" si="24"/>
        <v>6731.4705882352937</v>
      </c>
      <c r="AP164" s="7">
        <f t="shared" si="25"/>
        <v>5176</v>
      </c>
      <c r="AQ164" s="7">
        <f t="shared" si="26"/>
        <v>5124</v>
      </c>
      <c r="AR164" s="7">
        <f t="shared" si="27"/>
        <v>0</v>
      </c>
      <c r="AS164" s="7">
        <f t="shared" si="28"/>
        <v>0</v>
      </c>
      <c r="AT164" s="7">
        <f t="shared" si="29"/>
        <v>9546</v>
      </c>
      <c r="AU164" s="7">
        <f t="shared" si="30"/>
        <v>0</v>
      </c>
      <c r="AV164" s="30">
        <f t="shared" si="31"/>
        <v>4356</v>
      </c>
      <c r="AW164" s="33"/>
      <c r="AX164" s="7"/>
      <c r="AY164" s="7"/>
      <c r="AZ164" s="34"/>
      <c r="BA164" s="33"/>
      <c r="BB164" s="7"/>
      <c r="BC164" s="34"/>
      <c r="BD164" s="33"/>
      <c r="BE164" s="7"/>
      <c r="BF164" s="34"/>
      <c r="BG164" s="33"/>
      <c r="BH164" s="7"/>
      <c r="BI164" s="34"/>
      <c r="BJ164" s="33"/>
      <c r="BK164" s="7"/>
      <c r="BL164" s="34"/>
      <c r="BM164" s="33"/>
      <c r="BN164" s="7"/>
      <c r="BO164" s="34"/>
      <c r="BP164" s="39"/>
      <c r="BQ164" s="7"/>
      <c r="BR164" s="11"/>
    </row>
    <row r="165" spans="1:70" s="1" customFormat="1">
      <c r="A165" s="5" t="s">
        <v>31</v>
      </c>
      <c r="B165" s="5" t="s">
        <v>30</v>
      </c>
      <c r="C165" s="5" t="s">
        <v>53</v>
      </c>
      <c r="D165" s="5" t="s">
        <v>54</v>
      </c>
      <c r="E165" s="6" t="s">
        <v>266</v>
      </c>
      <c r="F165" s="5" t="s">
        <v>171</v>
      </c>
      <c r="G165" s="5" t="s">
        <v>26</v>
      </c>
      <c r="H165" s="7"/>
      <c r="I165" s="5" t="s">
        <v>50</v>
      </c>
      <c r="J165" s="6" t="s">
        <v>618</v>
      </c>
      <c r="K165" s="7" t="s">
        <v>28</v>
      </c>
      <c r="L165" s="7" t="s">
        <v>267</v>
      </c>
      <c r="M165" s="7"/>
      <c r="N165" s="7" t="s">
        <v>25</v>
      </c>
      <c r="O165" s="7"/>
      <c r="P165" s="7">
        <f t="shared" si="22"/>
        <v>0</v>
      </c>
      <c r="Q165" s="7">
        <v>100</v>
      </c>
      <c r="R165" s="7">
        <v>3</v>
      </c>
      <c r="S165" s="7">
        <v>1</v>
      </c>
      <c r="T165" s="7" t="s">
        <v>23</v>
      </c>
      <c r="U165" s="7">
        <v>160255</v>
      </c>
      <c r="V165" s="7"/>
      <c r="W165" s="7">
        <f t="shared" si="32"/>
        <v>609590</v>
      </c>
      <c r="X165" s="7">
        <v>69590</v>
      </c>
      <c r="Y165" s="7">
        <v>52000</v>
      </c>
      <c r="Z165" s="7">
        <v>48000</v>
      </c>
      <c r="AA165" s="7"/>
      <c r="AB165" s="7"/>
      <c r="AC165" s="7">
        <v>370000</v>
      </c>
      <c r="AD165" s="7"/>
      <c r="AE165" s="7">
        <v>70000</v>
      </c>
      <c r="AF165" s="7">
        <f t="shared" si="23"/>
        <v>92</v>
      </c>
      <c r="AG165" s="7">
        <v>11</v>
      </c>
      <c r="AH165" s="7">
        <v>12</v>
      </c>
      <c r="AI165" s="7">
        <v>11</v>
      </c>
      <c r="AJ165" s="7"/>
      <c r="AK165" s="7"/>
      <c r="AL165" s="7">
        <v>38</v>
      </c>
      <c r="AM165" s="7"/>
      <c r="AN165" s="7">
        <v>20</v>
      </c>
      <c r="AO165" s="7">
        <f t="shared" si="24"/>
        <v>6326.363636363636</v>
      </c>
      <c r="AP165" s="7">
        <f t="shared" si="25"/>
        <v>4333.333333333333</v>
      </c>
      <c r="AQ165" s="7">
        <f t="shared" si="26"/>
        <v>4363.636363636364</v>
      </c>
      <c r="AR165" s="7">
        <f t="shared" si="27"/>
        <v>0</v>
      </c>
      <c r="AS165" s="7">
        <f t="shared" si="28"/>
        <v>0</v>
      </c>
      <c r="AT165" s="7">
        <f t="shared" si="29"/>
        <v>9736.8421052631584</v>
      </c>
      <c r="AU165" s="7">
        <f t="shared" si="30"/>
        <v>0</v>
      </c>
      <c r="AV165" s="30">
        <f t="shared" si="31"/>
        <v>3500</v>
      </c>
      <c r="AW165" s="33"/>
      <c r="AX165" s="7"/>
      <c r="AY165" s="7"/>
      <c r="AZ165" s="34"/>
      <c r="BA165" s="33"/>
      <c r="BB165" s="7"/>
      <c r="BC165" s="34"/>
      <c r="BD165" s="33"/>
      <c r="BE165" s="7"/>
      <c r="BF165" s="34"/>
      <c r="BG165" s="33"/>
      <c r="BH165" s="7"/>
      <c r="BI165" s="34"/>
      <c r="BJ165" s="33"/>
      <c r="BK165" s="7"/>
      <c r="BL165" s="34"/>
      <c r="BM165" s="33"/>
      <c r="BN165" s="7"/>
      <c r="BO165" s="34"/>
      <c r="BP165" s="39"/>
      <c r="BQ165" s="7"/>
      <c r="BR165" s="11"/>
    </row>
    <row r="166" spans="1:70" s="1" customFormat="1">
      <c r="A166" s="5" t="s">
        <v>31</v>
      </c>
      <c r="B166" s="5" t="s">
        <v>95</v>
      </c>
      <c r="C166" s="5" t="s">
        <v>96</v>
      </c>
      <c r="D166" s="5" t="s">
        <v>97</v>
      </c>
      <c r="E166" s="6" t="s">
        <v>285</v>
      </c>
      <c r="F166" s="5" t="s">
        <v>219</v>
      </c>
      <c r="G166" s="5" t="s">
        <v>20</v>
      </c>
      <c r="H166" s="7"/>
      <c r="I166" s="5" t="s">
        <v>50</v>
      </c>
      <c r="J166" s="6" t="s">
        <v>618</v>
      </c>
      <c r="K166" s="7" t="s">
        <v>24</v>
      </c>
      <c r="L166" s="7"/>
      <c r="M166" s="7"/>
      <c r="N166" s="7" t="s">
        <v>25</v>
      </c>
      <c r="O166" s="7"/>
      <c r="P166" s="7">
        <f t="shared" si="22"/>
        <v>0</v>
      </c>
      <c r="Q166" s="7">
        <v>100</v>
      </c>
      <c r="R166" s="7">
        <v>0</v>
      </c>
      <c r="S166" s="7">
        <v>0</v>
      </c>
      <c r="T166" s="7" t="s">
        <v>23</v>
      </c>
      <c r="U166" s="7">
        <v>20000</v>
      </c>
      <c r="V166" s="7"/>
      <c r="W166" s="7">
        <f t="shared" si="32"/>
        <v>153400</v>
      </c>
      <c r="X166" s="7">
        <v>68400</v>
      </c>
      <c r="Y166" s="7">
        <v>20000</v>
      </c>
      <c r="Z166" s="7">
        <v>15000</v>
      </c>
      <c r="AA166" s="7"/>
      <c r="AB166" s="7"/>
      <c r="AC166" s="7">
        <v>20000</v>
      </c>
      <c r="AD166" s="7"/>
      <c r="AE166" s="7">
        <v>30000</v>
      </c>
      <c r="AF166" s="7">
        <f t="shared" si="23"/>
        <v>25</v>
      </c>
      <c r="AG166" s="7">
        <v>10</v>
      </c>
      <c r="AH166" s="7">
        <v>4</v>
      </c>
      <c r="AI166" s="7">
        <v>3</v>
      </c>
      <c r="AJ166" s="7"/>
      <c r="AK166" s="7"/>
      <c r="AL166" s="7">
        <v>2</v>
      </c>
      <c r="AM166" s="7"/>
      <c r="AN166" s="7">
        <v>6</v>
      </c>
      <c r="AO166" s="7">
        <f t="shared" si="24"/>
        <v>6840</v>
      </c>
      <c r="AP166" s="7">
        <f t="shared" si="25"/>
        <v>5000</v>
      </c>
      <c r="AQ166" s="7">
        <f t="shared" si="26"/>
        <v>5000</v>
      </c>
      <c r="AR166" s="7">
        <f t="shared" si="27"/>
        <v>0</v>
      </c>
      <c r="AS166" s="7">
        <f t="shared" si="28"/>
        <v>0</v>
      </c>
      <c r="AT166" s="7">
        <f t="shared" si="29"/>
        <v>10000</v>
      </c>
      <c r="AU166" s="7">
        <f t="shared" si="30"/>
        <v>0</v>
      </c>
      <c r="AV166" s="30">
        <f t="shared" si="31"/>
        <v>5000</v>
      </c>
      <c r="AW166" s="33"/>
      <c r="AX166" s="7"/>
      <c r="AY166" s="7"/>
      <c r="AZ166" s="34"/>
      <c r="BA166" s="33"/>
      <c r="BB166" s="7"/>
      <c r="BC166" s="34"/>
      <c r="BD166" s="33"/>
      <c r="BE166" s="7"/>
      <c r="BF166" s="34"/>
      <c r="BG166" s="33"/>
      <c r="BH166" s="7"/>
      <c r="BI166" s="34"/>
      <c r="BJ166" s="33"/>
      <c r="BK166" s="7"/>
      <c r="BL166" s="34"/>
      <c r="BM166" s="33"/>
      <c r="BN166" s="7"/>
      <c r="BO166" s="34"/>
      <c r="BP166" s="39"/>
      <c r="BQ166" s="7"/>
      <c r="BR166" s="11"/>
    </row>
    <row r="167" spans="1:70" s="1" customFormat="1">
      <c r="A167" s="5" t="s">
        <v>31</v>
      </c>
      <c r="B167" s="5" t="s">
        <v>95</v>
      </c>
      <c r="C167" s="5" t="s">
        <v>96</v>
      </c>
      <c r="D167" s="5" t="s">
        <v>97</v>
      </c>
      <c r="E167" s="6" t="s">
        <v>286</v>
      </c>
      <c r="F167" s="5" t="s">
        <v>287</v>
      </c>
      <c r="G167" s="5" t="s">
        <v>20</v>
      </c>
      <c r="H167" s="7"/>
      <c r="I167" s="5" t="s">
        <v>50</v>
      </c>
      <c r="J167" s="6" t="s">
        <v>618</v>
      </c>
      <c r="K167" s="7" t="s">
        <v>24</v>
      </c>
      <c r="L167" s="7"/>
      <c r="M167" s="7"/>
      <c r="N167" s="7" t="s">
        <v>25</v>
      </c>
      <c r="O167" s="7"/>
      <c r="P167" s="7">
        <f t="shared" si="22"/>
        <v>0</v>
      </c>
      <c r="Q167" s="7">
        <v>160</v>
      </c>
      <c r="R167" s="7">
        <v>0</v>
      </c>
      <c r="S167" s="7">
        <v>0</v>
      </c>
      <c r="T167" s="7" t="s">
        <v>23</v>
      </c>
      <c r="U167" s="7">
        <v>20000</v>
      </c>
      <c r="V167" s="7"/>
      <c r="W167" s="7">
        <f t="shared" si="32"/>
        <v>96560</v>
      </c>
      <c r="X167" s="7">
        <v>26560</v>
      </c>
      <c r="Y167" s="7">
        <v>20000</v>
      </c>
      <c r="Z167" s="7">
        <v>10000</v>
      </c>
      <c r="AA167" s="7"/>
      <c r="AB167" s="7"/>
      <c r="AC167" s="7">
        <v>20000</v>
      </c>
      <c r="AD167" s="7"/>
      <c r="AE167" s="7">
        <v>20000</v>
      </c>
      <c r="AF167" s="7">
        <f t="shared" si="23"/>
        <v>16</v>
      </c>
      <c r="AG167" s="7">
        <v>4</v>
      </c>
      <c r="AH167" s="7">
        <v>4</v>
      </c>
      <c r="AI167" s="7">
        <v>2</v>
      </c>
      <c r="AJ167" s="7"/>
      <c r="AK167" s="7"/>
      <c r="AL167" s="7">
        <v>2</v>
      </c>
      <c r="AM167" s="7"/>
      <c r="AN167" s="7">
        <v>4</v>
      </c>
      <c r="AO167" s="7">
        <f t="shared" si="24"/>
        <v>6640</v>
      </c>
      <c r="AP167" s="7">
        <f t="shared" si="25"/>
        <v>5000</v>
      </c>
      <c r="AQ167" s="7">
        <f t="shared" si="26"/>
        <v>5000</v>
      </c>
      <c r="AR167" s="7">
        <f t="shared" si="27"/>
        <v>0</v>
      </c>
      <c r="AS167" s="7">
        <f t="shared" si="28"/>
        <v>0</v>
      </c>
      <c r="AT167" s="7">
        <f t="shared" si="29"/>
        <v>10000</v>
      </c>
      <c r="AU167" s="7">
        <f t="shared" si="30"/>
        <v>0</v>
      </c>
      <c r="AV167" s="30">
        <f t="shared" si="31"/>
        <v>5000</v>
      </c>
      <c r="AW167" s="33"/>
      <c r="AX167" s="7"/>
      <c r="AY167" s="7"/>
      <c r="AZ167" s="34"/>
      <c r="BA167" s="33"/>
      <c r="BB167" s="7"/>
      <c r="BC167" s="34"/>
      <c r="BD167" s="33"/>
      <c r="BE167" s="7"/>
      <c r="BF167" s="34"/>
      <c r="BG167" s="33"/>
      <c r="BH167" s="7"/>
      <c r="BI167" s="34"/>
      <c r="BJ167" s="33"/>
      <c r="BK167" s="7"/>
      <c r="BL167" s="34"/>
      <c r="BM167" s="33"/>
      <c r="BN167" s="7"/>
      <c r="BO167" s="34"/>
      <c r="BP167" s="39"/>
      <c r="BQ167" s="7"/>
      <c r="BR167" s="11"/>
    </row>
    <row r="168" spans="1:70" s="1" customFormat="1">
      <c r="A168" s="5" t="s">
        <v>31</v>
      </c>
      <c r="B168" s="5" t="s">
        <v>95</v>
      </c>
      <c r="C168" s="5" t="s">
        <v>143</v>
      </c>
      <c r="D168" s="5" t="s">
        <v>144</v>
      </c>
      <c r="E168" s="6" t="s">
        <v>306</v>
      </c>
      <c r="F168" s="5" t="s">
        <v>307</v>
      </c>
      <c r="G168" s="5" t="s">
        <v>20</v>
      </c>
      <c r="H168" s="7"/>
      <c r="I168" s="5" t="s">
        <v>50</v>
      </c>
      <c r="J168" s="6" t="s">
        <v>618</v>
      </c>
      <c r="K168" s="7" t="s">
        <v>24</v>
      </c>
      <c r="L168" s="7"/>
      <c r="M168" s="7"/>
      <c r="N168" s="7" t="s">
        <v>25</v>
      </c>
      <c r="O168" s="7"/>
      <c r="P168" s="7">
        <f t="shared" si="22"/>
        <v>0</v>
      </c>
      <c r="Q168" s="7">
        <v>200</v>
      </c>
      <c r="R168" s="7">
        <v>0</v>
      </c>
      <c r="S168" s="7">
        <v>0</v>
      </c>
      <c r="T168" s="7" t="s">
        <v>62</v>
      </c>
      <c r="U168" s="7">
        <v>50000</v>
      </c>
      <c r="V168" s="7"/>
      <c r="W168" s="7">
        <f t="shared" si="32"/>
        <v>208384</v>
      </c>
      <c r="X168" s="7">
        <v>88384</v>
      </c>
      <c r="Y168" s="7">
        <v>60000</v>
      </c>
      <c r="Z168" s="7"/>
      <c r="AA168" s="7"/>
      <c r="AB168" s="7"/>
      <c r="AC168" s="7">
        <v>40000</v>
      </c>
      <c r="AD168" s="7"/>
      <c r="AE168" s="7">
        <v>20000</v>
      </c>
      <c r="AF168" s="7">
        <f t="shared" si="23"/>
        <v>35</v>
      </c>
      <c r="AG168" s="7">
        <v>13</v>
      </c>
      <c r="AH168" s="7">
        <v>12</v>
      </c>
      <c r="AI168" s="7"/>
      <c r="AJ168" s="7"/>
      <c r="AK168" s="7"/>
      <c r="AL168" s="7">
        <v>5</v>
      </c>
      <c r="AM168" s="7"/>
      <c r="AN168" s="7">
        <v>5</v>
      </c>
      <c r="AO168" s="7">
        <f t="shared" si="24"/>
        <v>6798.7692307692305</v>
      </c>
      <c r="AP168" s="7">
        <f t="shared" si="25"/>
        <v>5000</v>
      </c>
      <c r="AQ168" s="7">
        <f t="shared" si="26"/>
        <v>0</v>
      </c>
      <c r="AR168" s="7">
        <f t="shared" si="27"/>
        <v>0</v>
      </c>
      <c r="AS168" s="7">
        <f t="shared" si="28"/>
        <v>0</v>
      </c>
      <c r="AT168" s="7">
        <f t="shared" si="29"/>
        <v>8000</v>
      </c>
      <c r="AU168" s="7">
        <f t="shared" si="30"/>
        <v>0</v>
      </c>
      <c r="AV168" s="30">
        <f t="shared" si="31"/>
        <v>4000</v>
      </c>
      <c r="AW168" s="33"/>
      <c r="AX168" s="7"/>
      <c r="AY168" s="7"/>
      <c r="AZ168" s="34"/>
      <c r="BA168" s="33"/>
      <c r="BB168" s="7"/>
      <c r="BC168" s="34"/>
      <c r="BD168" s="33"/>
      <c r="BE168" s="7"/>
      <c r="BF168" s="34"/>
      <c r="BG168" s="33"/>
      <c r="BH168" s="7"/>
      <c r="BI168" s="34"/>
      <c r="BJ168" s="33"/>
      <c r="BK168" s="7"/>
      <c r="BL168" s="34"/>
      <c r="BM168" s="33"/>
      <c r="BN168" s="7"/>
      <c r="BO168" s="34"/>
      <c r="BP168" s="39"/>
      <c r="BQ168" s="7"/>
      <c r="BR168" s="11"/>
    </row>
    <row r="169" spans="1:70" s="1" customFormat="1">
      <c r="A169" s="5" t="s">
        <v>31</v>
      </c>
      <c r="B169" s="5" t="s">
        <v>95</v>
      </c>
      <c r="C169" s="5" t="s">
        <v>143</v>
      </c>
      <c r="D169" s="5" t="s">
        <v>144</v>
      </c>
      <c r="E169" s="6" t="s">
        <v>308</v>
      </c>
      <c r="F169" s="5" t="s">
        <v>309</v>
      </c>
      <c r="G169" s="5" t="s">
        <v>26</v>
      </c>
      <c r="H169" s="7"/>
      <c r="I169" s="5" t="s">
        <v>50</v>
      </c>
      <c r="J169" s="6" t="s">
        <v>618</v>
      </c>
      <c r="K169" s="7" t="s">
        <v>28</v>
      </c>
      <c r="L169" s="7" t="s">
        <v>310</v>
      </c>
      <c r="M169" s="7"/>
      <c r="N169" s="7" t="s">
        <v>25</v>
      </c>
      <c r="O169" s="7"/>
      <c r="P169" s="7">
        <f t="shared" si="22"/>
        <v>0</v>
      </c>
      <c r="Q169" s="7">
        <v>180</v>
      </c>
      <c r="R169" s="7">
        <v>1</v>
      </c>
      <c r="S169" s="7">
        <v>2</v>
      </c>
      <c r="T169" s="7" t="s">
        <v>62</v>
      </c>
      <c r="U169" s="7">
        <v>50000</v>
      </c>
      <c r="V169" s="7"/>
      <c r="W169" s="7">
        <f t="shared" si="32"/>
        <v>283234</v>
      </c>
      <c r="X169" s="7">
        <v>133234</v>
      </c>
      <c r="Y169" s="7">
        <v>40000</v>
      </c>
      <c r="Z169" s="7"/>
      <c r="AA169" s="7"/>
      <c r="AB169" s="7"/>
      <c r="AC169" s="7">
        <v>100000</v>
      </c>
      <c r="AD169" s="7"/>
      <c r="AE169" s="7">
        <v>10000</v>
      </c>
      <c r="AF169" s="7">
        <f t="shared" si="23"/>
        <v>41</v>
      </c>
      <c r="AG169" s="7">
        <v>19</v>
      </c>
      <c r="AH169" s="7">
        <v>8</v>
      </c>
      <c r="AI169" s="7"/>
      <c r="AJ169" s="7"/>
      <c r="AK169" s="7"/>
      <c r="AL169" s="7">
        <v>12</v>
      </c>
      <c r="AM169" s="7"/>
      <c r="AN169" s="7">
        <v>2</v>
      </c>
      <c r="AO169" s="7">
        <f t="shared" si="24"/>
        <v>7012.3157894736842</v>
      </c>
      <c r="AP169" s="7">
        <f t="shared" si="25"/>
        <v>5000</v>
      </c>
      <c r="AQ169" s="7">
        <f t="shared" si="26"/>
        <v>0</v>
      </c>
      <c r="AR169" s="7">
        <f t="shared" si="27"/>
        <v>0</v>
      </c>
      <c r="AS169" s="7">
        <f t="shared" si="28"/>
        <v>0</v>
      </c>
      <c r="AT169" s="7">
        <f t="shared" si="29"/>
        <v>8333.3333333333339</v>
      </c>
      <c r="AU169" s="7">
        <f t="shared" si="30"/>
        <v>0</v>
      </c>
      <c r="AV169" s="30">
        <f t="shared" si="31"/>
        <v>5000</v>
      </c>
      <c r="AW169" s="33"/>
      <c r="AX169" s="7"/>
      <c r="AY169" s="7"/>
      <c r="AZ169" s="34"/>
      <c r="BA169" s="33"/>
      <c r="BB169" s="7"/>
      <c r="BC169" s="34"/>
      <c r="BD169" s="33"/>
      <c r="BE169" s="7"/>
      <c r="BF169" s="34"/>
      <c r="BG169" s="33"/>
      <c r="BH169" s="7"/>
      <c r="BI169" s="34"/>
      <c r="BJ169" s="33"/>
      <c r="BK169" s="7"/>
      <c r="BL169" s="34"/>
      <c r="BM169" s="33"/>
      <c r="BN169" s="7"/>
      <c r="BO169" s="34"/>
      <c r="BP169" s="39"/>
      <c r="BQ169" s="7"/>
      <c r="BR169" s="11"/>
    </row>
    <row r="170" spans="1:70" s="1" customFormat="1">
      <c r="A170" s="5" t="s">
        <v>31</v>
      </c>
      <c r="B170" s="5" t="s">
        <v>95</v>
      </c>
      <c r="C170" s="5" t="s">
        <v>143</v>
      </c>
      <c r="D170" s="5" t="s">
        <v>144</v>
      </c>
      <c r="E170" s="6" t="s">
        <v>311</v>
      </c>
      <c r="F170" s="5" t="s">
        <v>224</v>
      </c>
      <c r="G170" s="5" t="s">
        <v>20</v>
      </c>
      <c r="H170" s="7"/>
      <c r="I170" s="5" t="s">
        <v>50</v>
      </c>
      <c r="J170" s="6" t="s">
        <v>618</v>
      </c>
      <c r="K170" s="7" t="s">
        <v>24</v>
      </c>
      <c r="L170" s="7"/>
      <c r="M170" s="7"/>
      <c r="N170" s="7" t="s">
        <v>25</v>
      </c>
      <c r="O170" s="7"/>
      <c r="P170" s="7">
        <f t="shared" si="22"/>
        <v>0</v>
      </c>
      <c r="Q170" s="7">
        <v>180</v>
      </c>
      <c r="R170" s="7">
        <v>1</v>
      </c>
      <c r="S170" s="7">
        <v>1</v>
      </c>
      <c r="T170" s="7" t="s">
        <v>23</v>
      </c>
      <c r="U170" s="7">
        <v>100000</v>
      </c>
      <c r="V170" s="7"/>
      <c r="W170" s="7">
        <f t="shared" si="32"/>
        <v>296264</v>
      </c>
      <c r="X170" s="7">
        <v>66264</v>
      </c>
      <c r="Y170" s="7">
        <v>70000</v>
      </c>
      <c r="Z170" s="7"/>
      <c r="AA170" s="7"/>
      <c r="AB170" s="7"/>
      <c r="AC170" s="7">
        <v>120000</v>
      </c>
      <c r="AD170" s="7"/>
      <c r="AE170" s="7">
        <v>40000</v>
      </c>
      <c r="AF170" s="7">
        <f t="shared" si="23"/>
        <v>51</v>
      </c>
      <c r="AG170" s="7">
        <v>10</v>
      </c>
      <c r="AH170" s="7">
        <v>15</v>
      </c>
      <c r="AI170" s="7"/>
      <c r="AJ170" s="7"/>
      <c r="AK170" s="7"/>
      <c r="AL170" s="7">
        <v>16</v>
      </c>
      <c r="AM170" s="7"/>
      <c r="AN170" s="7">
        <v>10</v>
      </c>
      <c r="AO170" s="7">
        <f t="shared" si="24"/>
        <v>6626.4</v>
      </c>
      <c r="AP170" s="7">
        <f t="shared" si="25"/>
        <v>4666.666666666667</v>
      </c>
      <c r="AQ170" s="7">
        <f t="shared" si="26"/>
        <v>0</v>
      </c>
      <c r="AR170" s="7">
        <f t="shared" si="27"/>
        <v>0</v>
      </c>
      <c r="AS170" s="7">
        <f t="shared" si="28"/>
        <v>0</v>
      </c>
      <c r="AT170" s="7">
        <f t="shared" si="29"/>
        <v>7500</v>
      </c>
      <c r="AU170" s="7">
        <f t="shared" si="30"/>
        <v>0</v>
      </c>
      <c r="AV170" s="30">
        <f t="shared" si="31"/>
        <v>4000</v>
      </c>
      <c r="AW170" s="33"/>
      <c r="AX170" s="7"/>
      <c r="AY170" s="7"/>
      <c r="AZ170" s="34"/>
      <c r="BA170" s="33"/>
      <c r="BB170" s="7"/>
      <c r="BC170" s="34"/>
      <c r="BD170" s="33"/>
      <c r="BE170" s="7"/>
      <c r="BF170" s="34"/>
      <c r="BG170" s="33"/>
      <c r="BH170" s="7"/>
      <c r="BI170" s="34"/>
      <c r="BJ170" s="33"/>
      <c r="BK170" s="7"/>
      <c r="BL170" s="34"/>
      <c r="BM170" s="33"/>
      <c r="BN170" s="7"/>
      <c r="BO170" s="34"/>
      <c r="BP170" s="39"/>
      <c r="BQ170" s="7"/>
      <c r="BR170" s="11"/>
    </row>
    <row r="171" spans="1:70" s="1" customFormat="1">
      <c r="A171" s="5" t="s">
        <v>31</v>
      </c>
      <c r="B171" s="5" t="s">
        <v>95</v>
      </c>
      <c r="C171" s="5" t="s">
        <v>143</v>
      </c>
      <c r="D171" s="5" t="s">
        <v>144</v>
      </c>
      <c r="E171" s="6" t="s">
        <v>315</v>
      </c>
      <c r="F171" s="5" t="s">
        <v>316</v>
      </c>
      <c r="G171" s="5" t="s">
        <v>20</v>
      </c>
      <c r="H171" s="7"/>
      <c r="I171" s="5" t="s">
        <v>50</v>
      </c>
      <c r="J171" s="6" t="s">
        <v>618</v>
      </c>
      <c r="K171" s="7" t="s">
        <v>28</v>
      </c>
      <c r="L171" s="7" t="s">
        <v>317</v>
      </c>
      <c r="M171" s="7"/>
      <c r="N171" s="7" t="s">
        <v>25</v>
      </c>
      <c r="O171" s="7"/>
      <c r="P171" s="7">
        <f t="shared" si="22"/>
        <v>0</v>
      </c>
      <c r="Q171" s="7">
        <v>160</v>
      </c>
      <c r="R171" s="7">
        <v>0</v>
      </c>
      <c r="S171" s="7">
        <v>2</v>
      </c>
      <c r="T171" s="7" t="s">
        <v>62</v>
      </c>
      <c r="U171" s="7">
        <v>30000</v>
      </c>
      <c r="V171" s="7"/>
      <c r="W171" s="7">
        <f t="shared" si="32"/>
        <v>181125</v>
      </c>
      <c r="X171" s="7">
        <v>51125</v>
      </c>
      <c r="Y171" s="7">
        <v>40000</v>
      </c>
      <c r="Z171" s="7"/>
      <c r="AA171" s="7"/>
      <c r="AB171" s="7"/>
      <c r="AC171" s="7">
        <v>80000</v>
      </c>
      <c r="AD171" s="7"/>
      <c r="AE171" s="7">
        <v>10000</v>
      </c>
      <c r="AF171" s="7">
        <f t="shared" si="23"/>
        <v>29</v>
      </c>
      <c r="AG171" s="7">
        <v>8</v>
      </c>
      <c r="AH171" s="7">
        <v>8</v>
      </c>
      <c r="AI171" s="7"/>
      <c r="AJ171" s="7"/>
      <c r="AK171" s="7"/>
      <c r="AL171" s="7">
        <v>10</v>
      </c>
      <c r="AM171" s="7"/>
      <c r="AN171" s="7">
        <v>3</v>
      </c>
      <c r="AO171" s="7">
        <f t="shared" si="24"/>
        <v>6390.625</v>
      </c>
      <c r="AP171" s="7">
        <f t="shared" si="25"/>
        <v>5000</v>
      </c>
      <c r="AQ171" s="7">
        <f t="shared" si="26"/>
        <v>0</v>
      </c>
      <c r="AR171" s="7">
        <f t="shared" si="27"/>
        <v>0</v>
      </c>
      <c r="AS171" s="7">
        <f t="shared" si="28"/>
        <v>0</v>
      </c>
      <c r="AT171" s="7">
        <f t="shared" si="29"/>
        <v>8000</v>
      </c>
      <c r="AU171" s="7">
        <f t="shared" si="30"/>
        <v>0</v>
      </c>
      <c r="AV171" s="30">
        <f t="shared" si="31"/>
        <v>3333.3333333333335</v>
      </c>
      <c r="AW171" s="33"/>
      <c r="AX171" s="7"/>
      <c r="AY171" s="7"/>
      <c r="AZ171" s="34"/>
      <c r="BA171" s="33"/>
      <c r="BB171" s="7"/>
      <c r="BC171" s="34"/>
      <c r="BD171" s="33"/>
      <c r="BE171" s="7"/>
      <c r="BF171" s="34"/>
      <c r="BG171" s="33"/>
      <c r="BH171" s="7"/>
      <c r="BI171" s="34"/>
      <c r="BJ171" s="33"/>
      <c r="BK171" s="7"/>
      <c r="BL171" s="34"/>
      <c r="BM171" s="33"/>
      <c r="BN171" s="7"/>
      <c r="BO171" s="34"/>
      <c r="BP171" s="39"/>
      <c r="BQ171" s="7"/>
      <c r="BR171" s="11"/>
    </row>
    <row r="172" spans="1:70" s="1" customFormat="1">
      <c r="A172" s="5" t="s">
        <v>31</v>
      </c>
      <c r="B172" s="5" t="s">
        <v>95</v>
      </c>
      <c r="C172" s="5" t="s">
        <v>143</v>
      </c>
      <c r="D172" s="5" t="s">
        <v>144</v>
      </c>
      <c r="E172" s="6" t="s">
        <v>320</v>
      </c>
      <c r="F172" s="5" t="s">
        <v>183</v>
      </c>
      <c r="G172" s="5" t="s">
        <v>26</v>
      </c>
      <c r="H172" s="7"/>
      <c r="I172" s="5" t="s">
        <v>50</v>
      </c>
      <c r="J172" s="6" t="s">
        <v>618</v>
      </c>
      <c r="K172" s="7" t="s">
        <v>28</v>
      </c>
      <c r="L172" s="7" t="s">
        <v>310</v>
      </c>
      <c r="M172" s="7"/>
      <c r="N172" s="7" t="s">
        <v>25</v>
      </c>
      <c r="O172" s="7"/>
      <c r="P172" s="7">
        <f t="shared" si="22"/>
        <v>0</v>
      </c>
      <c r="Q172" s="7">
        <v>100</v>
      </c>
      <c r="R172" s="7">
        <v>0</v>
      </c>
      <c r="S172" s="7">
        <v>1</v>
      </c>
      <c r="T172" s="7" t="s">
        <v>62</v>
      </c>
      <c r="U172" s="7">
        <v>30000</v>
      </c>
      <c r="V172" s="7"/>
      <c r="W172" s="7">
        <f t="shared" si="32"/>
        <v>199300</v>
      </c>
      <c r="X172" s="7">
        <v>59300</v>
      </c>
      <c r="Y172" s="7">
        <v>50000</v>
      </c>
      <c r="Z172" s="7">
        <v>20000</v>
      </c>
      <c r="AA172" s="7"/>
      <c r="AB172" s="7"/>
      <c r="AC172" s="7">
        <v>40000</v>
      </c>
      <c r="AD172" s="7"/>
      <c r="AE172" s="7">
        <v>30000</v>
      </c>
      <c r="AF172" s="7">
        <f t="shared" si="23"/>
        <v>35</v>
      </c>
      <c r="AG172" s="7">
        <v>10</v>
      </c>
      <c r="AH172" s="7">
        <v>10</v>
      </c>
      <c r="AI172" s="7">
        <v>4</v>
      </c>
      <c r="AJ172" s="7"/>
      <c r="AK172" s="7"/>
      <c r="AL172" s="7">
        <v>5</v>
      </c>
      <c r="AM172" s="7"/>
      <c r="AN172" s="7">
        <v>6</v>
      </c>
      <c r="AO172" s="7">
        <f t="shared" si="24"/>
        <v>5930</v>
      </c>
      <c r="AP172" s="7">
        <f t="shared" si="25"/>
        <v>5000</v>
      </c>
      <c r="AQ172" s="7">
        <f t="shared" si="26"/>
        <v>5000</v>
      </c>
      <c r="AR172" s="7">
        <f t="shared" si="27"/>
        <v>0</v>
      </c>
      <c r="AS172" s="7">
        <f t="shared" si="28"/>
        <v>0</v>
      </c>
      <c r="AT172" s="7">
        <f t="shared" si="29"/>
        <v>8000</v>
      </c>
      <c r="AU172" s="7">
        <f t="shared" si="30"/>
        <v>0</v>
      </c>
      <c r="AV172" s="30">
        <f t="shared" si="31"/>
        <v>5000</v>
      </c>
      <c r="AW172" s="33"/>
      <c r="AX172" s="7"/>
      <c r="AY172" s="7"/>
      <c r="AZ172" s="34"/>
      <c r="BA172" s="33"/>
      <c r="BB172" s="7"/>
      <c r="BC172" s="34"/>
      <c r="BD172" s="33"/>
      <c r="BE172" s="7"/>
      <c r="BF172" s="34"/>
      <c r="BG172" s="33"/>
      <c r="BH172" s="7"/>
      <c r="BI172" s="34"/>
      <c r="BJ172" s="33"/>
      <c r="BK172" s="7"/>
      <c r="BL172" s="34"/>
      <c r="BM172" s="33"/>
      <c r="BN172" s="7"/>
      <c r="BO172" s="34"/>
      <c r="BP172" s="39"/>
      <c r="BQ172" s="7"/>
      <c r="BR172" s="11"/>
    </row>
    <row r="173" spans="1:70" s="1" customFormat="1">
      <c r="A173" s="5" t="s">
        <v>31</v>
      </c>
      <c r="B173" s="5" t="s">
        <v>95</v>
      </c>
      <c r="C173" s="5" t="s">
        <v>143</v>
      </c>
      <c r="D173" s="5" t="s">
        <v>144</v>
      </c>
      <c r="E173" s="6" t="s">
        <v>323</v>
      </c>
      <c r="F173" s="5" t="s">
        <v>324</v>
      </c>
      <c r="G173" s="5" t="s">
        <v>20</v>
      </c>
      <c r="H173" s="7"/>
      <c r="I173" s="5" t="s">
        <v>50</v>
      </c>
      <c r="J173" s="6" t="s">
        <v>618</v>
      </c>
      <c r="K173" s="7" t="s">
        <v>24</v>
      </c>
      <c r="L173" s="7"/>
      <c r="M173" s="7"/>
      <c r="N173" s="7" t="s">
        <v>25</v>
      </c>
      <c r="O173" s="7"/>
      <c r="P173" s="7">
        <f t="shared" si="22"/>
        <v>0</v>
      </c>
      <c r="Q173" s="7">
        <v>160</v>
      </c>
      <c r="R173" s="7">
        <v>1</v>
      </c>
      <c r="S173" s="7">
        <v>0</v>
      </c>
      <c r="T173" s="7" t="s">
        <v>62</v>
      </c>
      <c r="U173" s="7">
        <v>50000</v>
      </c>
      <c r="V173" s="7"/>
      <c r="W173" s="7">
        <f t="shared" si="32"/>
        <v>90010</v>
      </c>
      <c r="X173" s="7">
        <v>60010</v>
      </c>
      <c r="Y173" s="7">
        <v>20000</v>
      </c>
      <c r="Z173" s="7"/>
      <c r="AA173" s="7"/>
      <c r="AB173" s="7"/>
      <c r="AC173" s="7"/>
      <c r="AD173" s="7"/>
      <c r="AE173" s="7">
        <v>10000</v>
      </c>
      <c r="AF173" s="7">
        <f t="shared" si="23"/>
        <v>15</v>
      </c>
      <c r="AG173" s="7">
        <v>9</v>
      </c>
      <c r="AH173" s="7">
        <v>4</v>
      </c>
      <c r="AI173" s="7"/>
      <c r="AJ173" s="7"/>
      <c r="AK173" s="7"/>
      <c r="AL173" s="7"/>
      <c r="AM173" s="7"/>
      <c r="AN173" s="7">
        <v>2</v>
      </c>
      <c r="AO173" s="7">
        <f t="shared" si="24"/>
        <v>6667.7777777777774</v>
      </c>
      <c r="AP173" s="7">
        <f t="shared" si="25"/>
        <v>5000</v>
      </c>
      <c r="AQ173" s="7">
        <f t="shared" si="26"/>
        <v>0</v>
      </c>
      <c r="AR173" s="7">
        <f t="shared" si="27"/>
        <v>0</v>
      </c>
      <c r="AS173" s="7">
        <f t="shared" si="28"/>
        <v>0</v>
      </c>
      <c r="AT173" s="7">
        <f t="shared" si="29"/>
        <v>0</v>
      </c>
      <c r="AU173" s="7">
        <f t="shared" si="30"/>
        <v>0</v>
      </c>
      <c r="AV173" s="30">
        <f t="shared" si="31"/>
        <v>5000</v>
      </c>
      <c r="AW173" s="33"/>
      <c r="AX173" s="7"/>
      <c r="AY173" s="7"/>
      <c r="AZ173" s="34"/>
      <c r="BA173" s="33"/>
      <c r="BB173" s="7"/>
      <c r="BC173" s="34"/>
      <c r="BD173" s="33"/>
      <c r="BE173" s="7"/>
      <c r="BF173" s="34"/>
      <c r="BG173" s="33"/>
      <c r="BH173" s="7"/>
      <c r="BI173" s="34"/>
      <c r="BJ173" s="33"/>
      <c r="BK173" s="7"/>
      <c r="BL173" s="34"/>
      <c r="BM173" s="33"/>
      <c r="BN173" s="7"/>
      <c r="BO173" s="34"/>
      <c r="BP173" s="39"/>
      <c r="BQ173" s="7"/>
      <c r="BR173" s="11"/>
    </row>
    <row r="174" spans="1:70" s="1" customFormat="1">
      <c r="A174" s="5" t="s">
        <v>31</v>
      </c>
      <c r="B174" s="5" t="s">
        <v>95</v>
      </c>
      <c r="C174" s="5" t="s">
        <v>143</v>
      </c>
      <c r="D174" s="5" t="s">
        <v>144</v>
      </c>
      <c r="E174" s="6" t="s">
        <v>326</v>
      </c>
      <c r="F174" s="5" t="s">
        <v>44</v>
      </c>
      <c r="G174" s="5" t="s">
        <v>26</v>
      </c>
      <c r="H174" s="7"/>
      <c r="I174" s="5" t="s">
        <v>50</v>
      </c>
      <c r="J174" s="6" t="s">
        <v>618</v>
      </c>
      <c r="K174" s="7" t="s">
        <v>73</v>
      </c>
      <c r="L174" s="7" t="s">
        <v>302</v>
      </c>
      <c r="M174" s="7"/>
      <c r="N174" s="7" t="s">
        <v>25</v>
      </c>
      <c r="O174" s="7"/>
      <c r="P174" s="7">
        <f t="shared" si="22"/>
        <v>0</v>
      </c>
      <c r="Q174" s="7">
        <v>80</v>
      </c>
      <c r="R174" s="7">
        <v>1</v>
      </c>
      <c r="S174" s="7">
        <v>0</v>
      </c>
      <c r="T174" s="7" t="s">
        <v>23</v>
      </c>
      <c r="U174" s="7">
        <v>50000</v>
      </c>
      <c r="V174" s="7"/>
      <c r="W174" s="7">
        <f t="shared" si="32"/>
        <v>220275</v>
      </c>
      <c r="X174" s="7">
        <v>100275</v>
      </c>
      <c r="Y174" s="7">
        <v>50000</v>
      </c>
      <c r="Z174" s="7"/>
      <c r="AA174" s="7"/>
      <c r="AB174" s="7"/>
      <c r="AC174" s="7">
        <v>20000</v>
      </c>
      <c r="AD174" s="7"/>
      <c r="AE174" s="7">
        <v>50000</v>
      </c>
      <c r="AF174" s="7">
        <f t="shared" si="23"/>
        <v>39</v>
      </c>
      <c r="AG174" s="7">
        <v>17</v>
      </c>
      <c r="AH174" s="7">
        <v>10</v>
      </c>
      <c r="AI174" s="7"/>
      <c r="AJ174" s="7"/>
      <c r="AK174" s="7"/>
      <c r="AL174" s="7">
        <v>2</v>
      </c>
      <c r="AM174" s="7"/>
      <c r="AN174" s="7">
        <v>10</v>
      </c>
      <c r="AO174" s="7">
        <f t="shared" si="24"/>
        <v>5898.5294117647063</v>
      </c>
      <c r="AP174" s="7">
        <f t="shared" si="25"/>
        <v>5000</v>
      </c>
      <c r="AQ174" s="7">
        <f t="shared" si="26"/>
        <v>0</v>
      </c>
      <c r="AR174" s="7">
        <f t="shared" si="27"/>
        <v>0</v>
      </c>
      <c r="AS174" s="7">
        <f t="shared" si="28"/>
        <v>0</v>
      </c>
      <c r="AT174" s="7">
        <f t="shared" si="29"/>
        <v>10000</v>
      </c>
      <c r="AU174" s="7">
        <f t="shared" si="30"/>
        <v>0</v>
      </c>
      <c r="AV174" s="30">
        <f t="shared" si="31"/>
        <v>5000</v>
      </c>
      <c r="AW174" s="33"/>
      <c r="AX174" s="7"/>
      <c r="AY174" s="7"/>
      <c r="AZ174" s="34"/>
      <c r="BA174" s="33"/>
      <c r="BB174" s="7"/>
      <c r="BC174" s="34"/>
      <c r="BD174" s="33"/>
      <c r="BE174" s="7"/>
      <c r="BF174" s="34"/>
      <c r="BG174" s="33"/>
      <c r="BH174" s="7"/>
      <c r="BI174" s="34"/>
      <c r="BJ174" s="33"/>
      <c r="BK174" s="7"/>
      <c r="BL174" s="34"/>
      <c r="BM174" s="33"/>
      <c r="BN174" s="7"/>
      <c r="BO174" s="34"/>
      <c r="BP174" s="39"/>
      <c r="BQ174" s="7"/>
      <c r="BR174" s="11"/>
    </row>
    <row r="175" spans="1:70" s="1" customFormat="1">
      <c r="A175" s="5" t="s">
        <v>31</v>
      </c>
      <c r="B175" s="5" t="s">
        <v>95</v>
      </c>
      <c r="C175" s="5" t="s">
        <v>143</v>
      </c>
      <c r="D175" s="5" t="s">
        <v>144</v>
      </c>
      <c r="E175" s="6" t="s">
        <v>327</v>
      </c>
      <c r="F175" s="5" t="s">
        <v>260</v>
      </c>
      <c r="G175" s="5" t="s">
        <v>20</v>
      </c>
      <c r="H175" s="7"/>
      <c r="I175" s="5" t="s">
        <v>50</v>
      </c>
      <c r="J175" s="6" t="s">
        <v>618</v>
      </c>
      <c r="K175" s="7" t="s">
        <v>28</v>
      </c>
      <c r="L175" s="7" t="s">
        <v>302</v>
      </c>
      <c r="M175" s="7"/>
      <c r="N175" s="7" t="s">
        <v>25</v>
      </c>
      <c r="O175" s="7"/>
      <c r="P175" s="7">
        <f t="shared" si="22"/>
        <v>0</v>
      </c>
      <c r="Q175" s="7">
        <v>120</v>
      </c>
      <c r="R175" s="7">
        <v>0</v>
      </c>
      <c r="S175" s="7">
        <v>0</v>
      </c>
      <c r="T175" s="7" t="s">
        <v>51</v>
      </c>
      <c r="U175" s="7"/>
      <c r="V175" s="7"/>
      <c r="W175" s="7">
        <f t="shared" si="32"/>
        <v>202505</v>
      </c>
      <c r="X175" s="7">
        <v>92505</v>
      </c>
      <c r="Y175" s="7">
        <v>60000</v>
      </c>
      <c r="Z175" s="7"/>
      <c r="AA175" s="7"/>
      <c r="AB175" s="7"/>
      <c r="AC175" s="7">
        <v>20000</v>
      </c>
      <c r="AD175" s="7"/>
      <c r="AE175" s="7">
        <v>30000</v>
      </c>
      <c r="AF175" s="7">
        <f t="shared" si="23"/>
        <v>36</v>
      </c>
      <c r="AG175" s="7">
        <v>16</v>
      </c>
      <c r="AH175" s="7">
        <v>12</v>
      </c>
      <c r="AI175" s="7"/>
      <c r="AJ175" s="7"/>
      <c r="AK175" s="7"/>
      <c r="AL175" s="7">
        <v>2</v>
      </c>
      <c r="AM175" s="7"/>
      <c r="AN175" s="7">
        <v>6</v>
      </c>
      <c r="AO175" s="7">
        <f t="shared" si="24"/>
        <v>5781.5625</v>
      </c>
      <c r="AP175" s="7">
        <f t="shared" si="25"/>
        <v>5000</v>
      </c>
      <c r="AQ175" s="7">
        <f t="shared" si="26"/>
        <v>0</v>
      </c>
      <c r="AR175" s="7">
        <f t="shared" si="27"/>
        <v>0</v>
      </c>
      <c r="AS175" s="7">
        <f t="shared" si="28"/>
        <v>0</v>
      </c>
      <c r="AT175" s="7">
        <f t="shared" si="29"/>
        <v>10000</v>
      </c>
      <c r="AU175" s="7">
        <f t="shared" si="30"/>
        <v>0</v>
      </c>
      <c r="AV175" s="30">
        <f t="shared" si="31"/>
        <v>5000</v>
      </c>
      <c r="AW175" s="33"/>
      <c r="AX175" s="7"/>
      <c r="AY175" s="7"/>
      <c r="AZ175" s="34"/>
      <c r="BA175" s="33"/>
      <c r="BB175" s="7"/>
      <c r="BC175" s="34"/>
      <c r="BD175" s="33"/>
      <c r="BE175" s="7"/>
      <c r="BF175" s="34"/>
      <c r="BG175" s="33"/>
      <c r="BH175" s="7"/>
      <c r="BI175" s="34"/>
      <c r="BJ175" s="33"/>
      <c r="BK175" s="7"/>
      <c r="BL175" s="34"/>
      <c r="BM175" s="33"/>
      <c r="BN175" s="7"/>
      <c r="BO175" s="34"/>
      <c r="BP175" s="39"/>
      <c r="BQ175" s="7"/>
      <c r="BR175" s="11"/>
    </row>
    <row r="176" spans="1:70" s="1" customFormat="1">
      <c r="A176" s="5" t="s">
        <v>31</v>
      </c>
      <c r="B176" s="5" t="s">
        <v>95</v>
      </c>
      <c r="C176" s="5" t="s">
        <v>143</v>
      </c>
      <c r="D176" s="5" t="s">
        <v>144</v>
      </c>
      <c r="E176" s="6" t="s">
        <v>328</v>
      </c>
      <c r="F176" s="5" t="s">
        <v>329</v>
      </c>
      <c r="G176" s="5" t="s">
        <v>20</v>
      </c>
      <c r="H176" s="7"/>
      <c r="I176" s="5" t="s">
        <v>50</v>
      </c>
      <c r="J176" s="6" t="s">
        <v>618</v>
      </c>
      <c r="K176" s="7" t="s">
        <v>28</v>
      </c>
      <c r="L176" s="7" t="s">
        <v>294</v>
      </c>
      <c r="M176" s="7"/>
      <c r="N176" s="7" t="s">
        <v>25</v>
      </c>
      <c r="O176" s="7"/>
      <c r="P176" s="7">
        <f t="shared" si="22"/>
        <v>0</v>
      </c>
      <c r="Q176" s="7">
        <v>80</v>
      </c>
      <c r="R176" s="7">
        <v>0</v>
      </c>
      <c r="S176" s="7">
        <v>0</v>
      </c>
      <c r="T176" s="7" t="s">
        <v>62</v>
      </c>
      <c r="U176" s="7">
        <v>30000</v>
      </c>
      <c r="V176" s="7"/>
      <c r="W176" s="7">
        <f t="shared" si="32"/>
        <v>187177</v>
      </c>
      <c r="X176" s="7">
        <v>97177</v>
      </c>
      <c r="Y176" s="7">
        <v>30000</v>
      </c>
      <c r="Z176" s="7"/>
      <c r="AA176" s="7"/>
      <c r="AB176" s="7"/>
      <c r="AC176" s="7">
        <v>40000</v>
      </c>
      <c r="AD176" s="7"/>
      <c r="AE176" s="7">
        <v>20000</v>
      </c>
      <c r="AF176" s="7">
        <f t="shared" si="23"/>
        <v>31</v>
      </c>
      <c r="AG176" s="7">
        <v>15</v>
      </c>
      <c r="AH176" s="7">
        <v>6</v>
      </c>
      <c r="AI176" s="7"/>
      <c r="AJ176" s="7"/>
      <c r="AK176" s="7"/>
      <c r="AL176" s="7">
        <v>5</v>
      </c>
      <c r="AM176" s="7"/>
      <c r="AN176" s="7">
        <v>5</v>
      </c>
      <c r="AO176" s="7">
        <f t="shared" si="24"/>
        <v>6478.4666666666662</v>
      </c>
      <c r="AP176" s="7">
        <f t="shared" si="25"/>
        <v>5000</v>
      </c>
      <c r="AQ176" s="7">
        <f t="shared" si="26"/>
        <v>0</v>
      </c>
      <c r="AR176" s="7">
        <f t="shared" si="27"/>
        <v>0</v>
      </c>
      <c r="AS176" s="7">
        <f t="shared" si="28"/>
        <v>0</v>
      </c>
      <c r="AT176" s="7">
        <f t="shared" si="29"/>
        <v>8000</v>
      </c>
      <c r="AU176" s="7">
        <f t="shared" si="30"/>
        <v>0</v>
      </c>
      <c r="AV176" s="30">
        <f t="shared" si="31"/>
        <v>4000</v>
      </c>
      <c r="AW176" s="33"/>
      <c r="AX176" s="7"/>
      <c r="AY176" s="7"/>
      <c r="AZ176" s="34"/>
      <c r="BA176" s="33"/>
      <c r="BB176" s="7"/>
      <c r="BC176" s="34"/>
      <c r="BD176" s="33"/>
      <c r="BE176" s="7"/>
      <c r="BF176" s="34"/>
      <c r="BG176" s="33"/>
      <c r="BH176" s="7"/>
      <c r="BI176" s="34"/>
      <c r="BJ176" s="33"/>
      <c r="BK176" s="7"/>
      <c r="BL176" s="34"/>
      <c r="BM176" s="33"/>
      <c r="BN176" s="7"/>
      <c r="BO176" s="34"/>
      <c r="BP176" s="39"/>
      <c r="BQ176" s="7"/>
      <c r="BR176" s="11"/>
    </row>
    <row r="177" spans="1:70" s="1" customFormat="1">
      <c r="A177" s="5" t="s">
        <v>31</v>
      </c>
      <c r="B177" s="5" t="s">
        <v>95</v>
      </c>
      <c r="C177" s="5" t="s">
        <v>143</v>
      </c>
      <c r="D177" s="5" t="s">
        <v>144</v>
      </c>
      <c r="E177" s="6" t="s">
        <v>332</v>
      </c>
      <c r="F177" s="5" t="s">
        <v>333</v>
      </c>
      <c r="G177" s="5" t="s">
        <v>20</v>
      </c>
      <c r="H177" s="7"/>
      <c r="I177" s="5" t="s">
        <v>50</v>
      </c>
      <c r="J177" s="6" t="s">
        <v>618</v>
      </c>
      <c r="K177" s="7" t="s">
        <v>24</v>
      </c>
      <c r="L177" s="7"/>
      <c r="M177" s="7"/>
      <c r="N177" s="7" t="s">
        <v>25</v>
      </c>
      <c r="O177" s="7"/>
      <c r="P177" s="7">
        <f t="shared" si="22"/>
        <v>0</v>
      </c>
      <c r="Q177" s="7">
        <v>170</v>
      </c>
      <c r="R177" s="7">
        <v>0</v>
      </c>
      <c r="S177" s="7">
        <v>0</v>
      </c>
      <c r="T177" s="7" t="s">
        <v>62</v>
      </c>
      <c r="U177" s="7">
        <v>30000</v>
      </c>
      <c r="V177" s="7"/>
      <c r="W177" s="7">
        <f t="shared" si="32"/>
        <v>104830</v>
      </c>
      <c r="X177" s="7">
        <v>39830</v>
      </c>
      <c r="Y177" s="7"/>
      <c r="Z177" s="7">
        <v>15000</v>
      </c>
      <c r="AA177" s="7"/>
      <c r="AB177" s="7"/>
      <c r="AC177" s="7">
        <v>30000</v>
      </c>
      <c r="AD177" s="7"/>
      <c r="AE177" s="7">
        <v>20000</v>
      </c>
      <c r="AF177" s="7">
        <f t="shared" si="23"/>
        <v>22</v>
      </c>
      <c r="AG177" s="7">
        <v>7</v>
      </c>
      <c r="AH177" s="7"/>
      <c r="AI177" s="7">
        <v>4</v>
      </c>
      <c r="AJ177" s="7"/>
      <c r="AK177" s="7"/>
      <c r="AL177" s="7">
        <v>4</v>
      </c>
      <c r="AM177" s="7"/>
      <c r="AN177" s="7">
        <v>7</v>
      </c>
      <c r="AO177" s="7">
        <f t="shared" si="24"/>
        <v>5690</v>
      </c>
      <c r="AP177" s="7">
        <f t="shared" si="25"/>
        <v>0</v>
      </c>
      <c r="AQ177" s="7">
        <f t="shared" si="26"/>
        <v>3750</v>
      </c>
      <c r="AR177" s="7">
        <f t="shared" si="27"/>
        <v>0</v>
      </c>
      <c r="AS177" s="7">
        <f t="shared" si="28"/>
        <v>0</v>
      </c>
      <c r="AT177" s="7">
        <f t="shared" si="29"/>
        <v>7500</v>
      </c>
      <c r="AU177" s="7">
        <f t="shared" si="30"/>
        <v>0</v>
      </c>
      <c r="AV177" s="30">
        <f t="shared" si="31"/>
        <v>2857.1428571428573</v>
      </c>
      <c r="AW177" s="33"/>
      <c r="AX177" s="7"/>
      <c r="AY177" s="7"/>
      <c r="AZ177" s="34"/>
      <c r="BA177" s="33"/>
      <c r="BB177" s="7"/>
      <c r="BC177" s="34"/>
      <c r="BD177" s="33"/>
      <c r="BE177" s="7"/>
      <c r="BF177" s="34"/>
      <c r="BG177" s="33"/>
      <c r="BH177" s="7"/>
      <c r="BI177" s="34"/>
      <c r="BJ177" s="33"/>
      <c r="BK177" s="7"/>
      <c r="BL177" s="34"/>
      <c r="BM177" s="33"/>
      <c r="BN177" s="7"/>
      <c r="BO177" s="34"/>
      <c r="BP177" s="39"/>
      <c r="BQ177" s="7"/>
      <c r="BR177" s="11"/>
    </row>
    <row r="178" spans="1:70" s="1" customFormat="1">
      <c r="A178" s="5" t="s">
        <v>31</v>
      </c>
      <c r="B178" s="5" t="s">
        <v>95</v>
      </c>
      <c r="C178" s="5" t="s">
        <v>143</v>
      </c>
      <c r="D178" s="5" t="s">
        <v>144</v>
      </c>
      <c r="E178" s="6" t="s">
        <v>335</v>
      </c>
      <c r="F178" s="5" t="s">
        <v>336</v>
      </c>
      <c r="G178" s="5" t="s">
        <v>26</v>
      </c>
      <c r="H178" s="7"/>
      <c r="I178" s="5" t="s">
        <v>50</v>
      </c>
      <c r="J178" s="6" t="s">
        <v>618</v>
      </c>
      <c r="K178" s="7" t="s">
        <v>28</v>
      </c>
      <c r="L178" s="7" t="s">
        <v>302</v>
      </c>
      <c r="M178" s="7"/>
      <c r="N178" s="7" t="s">
        <v>25</v>
      </c>
      <c r="O178" s="7"/>
      <c r="P178" s="7">
        <f t="shared" si="22"/>
        <v>0</v>
      </c>
      <c r="Q178" s="7">
        <v>120</v>
      </c>
      <c r="R178" s="7">
        <v>0</v>
      </c>
      <c r="S178" s="7">
        <v>0</v>
      </c>
      <c r="T178" s="7" t="s">
        <v>62</v>
      </c>
      <c r="U178" s="7">
        <v>30000</v>
      </c>
      <c r="V178" s="7"/>
      <c r="W178" s="7">
        <f t="shared" si="32"/>
        <v>151445</v>
      </c>
      <c r="X178" s="7">
        <v>29445</v>
      </c>
      <c r="Y178" s="7">
        <v>60000</v>
      </c>
      <c r="Z178" s="7">
        <v>10000</v>
      </c>
      <c r="AA178" s="7"/>
      <c r="AB178" s="7"/>
      <c r="AC178" s="7">
        <v>20000</v>
      </c>
      <c r="AD178" s="7"/>
      <c r="AE178" s="7">
        <v>32000</v>
      </c>
      <c r="AF178" s="7">
        <f t="shared" si="23"/>
        <v>27</v>
      </c>
      <c r="AG178" s="7">
        <v>4</v>
      </c>
      <c r="AH178" s="7">
        <v>12</v>
      </c>
      <c r="AI178" s="7">
        <v>2</v>
      </c>
      <c r="AJ178" s="7"/>
      <c r="AK178" s="7"/>
      <c r="AL178" s="7">
        <v>2</v>
      </c>
      <c r="AM178" s="7"/>
      <c r="AN178" s="7">
        <v>7</v>
      </c>
      <c r="AO178" s="7">
        <f t="shared" si="24"/>
        <v>7361.25</v>
      </c>
      <c r="AP178" s="7">
        <f t="shared" si="25"/>
        <v>5000</v>
      </c>
      <c r="AQ178" s="7">
        <f t="shared" si="26"/>
        <v>5000</v>
      </c>
      <c r="AR178" s="7">
        <f t="shared" si="27"/>
        <v>0</v>
      </c>
      <c r="AS178" s="7">
        <f t="shared" si="28"/>
        <v>0</v>
      </c>
      <c r="AT178" s="7">
        <f t="shared" si="29"/>
        <v>10000</v>
      </c>
      <c r="AU178" s="7">
        <f t="shared" si="30"/>
        <v>0</v>
      </c>
      <c r="AV178" s="30">
        <f t="shared" si="31"/>
        <v>4571.4285714285716</v>
      </c>
      <c r="AW178" s="33"/>
      <c r="AX178" s="7"/>
      <c r="AY178" s="7"/>
      <c r="AZ178" s="34"/>
      <c r="BA178" s="33"/>
      <c r="BB178" s="7"/>
      <c r="BC178" s="34"/>
      <c r="BD178" s="33"/>
      <c r="BE178" s="7"/>
      <c r="BF178" s="34"/>
      <c r="BG178" s="33"/>
      <c r="BH178" s="7"/>
      <c r="BI178" s="34"/>
      <c r="BJ178" s="33"/>
      <c r="BK178" s="7"/>
      <c r="BL178" s="34"/>
      <c r="BM178" s="33"/>
      <c r="BN178" s="7"/>
      <c r="BO178" s="34"/>
      <c r="BP178" s="39"/>
      <c r="BQ178" s="7"/>
      <c r="BR178" s="11"/>
    </row>
    <row r="179" spans="1:70" s="1" customFormat="1">
      <c r="A179" s="5" t="s">
        <v>31</v>
      </c>
      <c r="B179" s="5" t="s">
        <v>118</v>
      </c>
      <c r="C179" s="5" t="s">
        <v>130</v>
      </c>
      <c r="D179" s="5" t="s">
        <v>131</v>
      </c>
      <c r="E179" s="6" t="s">
        <v>350</v>
      </c>
      <c r="F179" s="5" t="s">
        <v>351</v>
      </c>
      <c r="G179" s="5" t="s">
        <v>20</v>
      </c>
      <c r="H179" s="7"/>
      <c r="I179" s="5" t="s">
        <v>50</v>
      </c>
      <c r="J179" s="6" t="s">
        <v>618</v>
      </c>
      <c r="K179" s="7" t="s">
        <v>73</v>
      </c>
      <c r="L179" s="7" t="s">
        <v>352</v>
      </c>
      <c r="M179" s="7"/>
      <c r="N179" s="7" t="s">
        <v>25</v>
      </c>
      <c r="O179" s="7"/>
      <c r="P179" s="7">
        <f t="shared" si="22"/>
        <v>0</v>
      </c>
      <c r="Q179" s="7">
        <v>150</v>
      </c>
      <c r="R179" s="7">
        <v>1</v>
      </c>
      <c r="S179" s="7">
        <v>0</v>
      </c>
      <c r="T179" s="7" t="s">
        <v>51</v>
      </c>
      <c r="U179" s="7"/>
      <c r="V179" s="7"/>
      <c r="W179" s="7">
        <f t="shared" si="32"/>
        <v>290460</v>
      </c>
      <c r="X179" s="7">
        <v>17160</v>
      </c>
      <c r="Y179" s="7">
        <v>62800</v>
      </c>
      <c r="Z179" s="7">
        <v>19800</v>
      </c>
      <c r="AA179" s="7"/>
      <c r="AB179" s="7"/>
      <c r="AC179" s="7">
        <v>178900</v>
      </c>
      <c r="AD179" s="7"/>
      <c r="AE179" s="7">
        <v>11800</v>
      </c>
      <c r="AF179" s="7">
        <f t="shared" si="23"/>
        <v>41</v>
      </c>
      <c r="AG179" s="7">
        <v>4</v>
      </c>
      <c r="AH179" s="7">
        <v>12</v>
      </c>
      <c r="AI179" s="7">
        <v>4</v>
      </c>
      <c r="AJ179" s="7"/>
      <c r="AK179" s="7"/>
      <c r="AL179" s="7">
        <v>18</v>
      </c>
      <c r="AM179" s="7"/>
      <c r="AN179" s="7">
        <v>3</v>
      </c>
      <c r="AO179" s="7">
        <f t="shared" si="24"/>
        <v>4290</v>
      </c>
      <c r="AP179" s="7">
        <f t="shared" si="25"/>
        <v>5233.333333333333</v>
      </c>
      <c r="AQ179" s="7">
        <f t="shared" si="26"/>
        <v>4950</v>
      </c>
      <c r="AR179" s="7">
        <f t="shared" si="27"/>
        <v>0</v>
      </c>
      <c r="AS179" s="7">
        <f t="shared" si="28"/>
        <v>0</v>
      </c>
      <c r="AT179" s="7">
        <f t="shared" si="29"/>
        <v>9938.8888888888887</v>
      </c>
      <c r="AU179" s="7">
        <f t="shared" si="30"/>
        <v>0</v>
      </c>
      <c r="AV179" s="30">
        <f t="shared" si="31"/>
        <v>3933.3333333333335</v>
      </c>
      <c r="AW179" s="33"/>
      <c r="AX179" s="7"/>
      <c r="AY179" s="7"/>
      <c r="AZ179" s="34"/>
      <c r="BA179" s="33"/>
      <c r="BB179" s="7"/>
      <c r="BC179" s="34"/>
      <c r="BD179" s="33"/>
      <c r="BE179" s="7"/>
      <c r="BF179" s="34"/>
      <c r="BG179" s="33"/>
      <c r="BH179" s="7"/>
      <c r="BI179" s="34"/>
      <c r="BJ179" s="33"/>
      <c r="BK179" s="7"/>
      <c r="BL179" s="34"/>
      <c r="BM179" s="33"/>
      <c r="BN179" s="7"/>
      <c r="BO179" s="34"/>
      <c r="BP179" s="39"/>
      <c r="BQ179" s="7"/>
      <c r="BR179" s="11"/>
    </row>
    <row r="180" spans="1:70" s="1" customFormat="1">
      <c r="A180" s="5" t="s">
        <v>31</v>
      </c>
      <c r="B180" s="5" t="s">
        <v>118</v>
      </c>
      <c r="C180" s="5" t="s">
        <v>130</v>
      </c>
      <c r="D180" s="5" t="s">
        <v>131</v>
      </c>
      <c r="E180" s="6" t="s">
        <v>356</v>
      </c>
      <c r="F180" s="5" t="s">
        <v>357</v>
      </c>
      <c r="G180" s="5" t="s">
        <v>20</v>
      </c>
      <c r="H180" s="7"/>
      <c r="I180" s="5" t="s">
        <v>50</v>
      </c>
      <c r="J180" s="6" t="s">
        <v>618</v>
      </c>
      <c r="K180" s="7" t="s">
        <v>28</v>
      </c>
      <c r="L180" s="7" t="s">
        <v>91</v>
      </c>
      <c r="M180" s="7"/>
      <c r="N180" s="7" t="s">
        <v>25</v>
      </c>
      <c r="O180" s="7"/>
      <c r="P180" s="7">
        <f t="shared" si="22"/>
        <v>0</v>
      </c>
      <c r="Q180" s="7">
        <v>150</v>
      </c>
      <c r="R180" s="7">
        <v>0</v>
      </c>
      <c r="S180" s="7">
        <v>0</v>
      </c>
      <c r="T180" s="7" t="s">
        <v>51</v>
      </c>
      <c r="U180" s="7"/>
      <c r="V180" s="7"/>
      <c r="W180" s="7">
        <f t="shared" si="32"/>
        <v>299275</v>
      </c>
      <c r="X180" s="7">
        <v>24375</v>
      </c>
      <c r="Y180" s="7">
        <v>32900</v>
      </c>
      <c r="Z180" s="7">
        <v>12800</v>
      </c>
      <c r="AA180" s="7"/>
      <c r="AB180" s="7"/>
      <c r="AC180" s="7">
        <v>218900</v>
      </c>
      <c r="AD180" s="7"/>
      <c r="AE180" s="7">
        <v>10300</v>
      </c>
      <c r="AF180" s="7">
        <f t="shared" si="23"/>
        <v>35</v>
      </c>
      <c r="AG180" s="7">
        <v>3</v>
      </c>
      <c r="AH180" s="7">
        <v>6</v>
      </c>
      <c r="AI180" s="7">
        <v>2</v>
      </c>
      <c r="AJ180" s="7"/>
      <c r="AK180" s="7"/>
      <c r="AL180" s="7">
        <v>22</v>
      </c>
      <c r="AM180" s="7"/>
      <c r="AN180" s="7">
        <v>2</v>
      </c>
      <c r="AO180" s="7">
        <f t="shared" si="24"/>
        <v>8125</v>
      </c>
      <c r="AP180" s="7">
        <f t="shared" si="25"/>
        <v>5483.333333333333</v>
      </c>
      <c r="AQ180" s="7">
        <f t="shared" si="26"/>
        <v>6400</v>
      </c>
      <c r="AR180" s="7">
        <f t="shared" si="27"/>
        <v>0</v>
      </c>
      <c r="AS180" s="7">
        <f t="shared" si="28"/>
        <v>0</v>
      </c>
      <c r="AT180" s="7">
        <f t="shared" si="29"/>
        <v>9950</v>
      </c>
      <c r="AU180" s="7">
        <f t="shared" si="30"/>
        <v>0</v>
      </c>
      <c r="AV180" s="30">
        <f t="shared" si="31"/>
        <v>5150</v>
      </c>
      <c r="AW180" s="33"/>
      <c r="AX180" s="7"/>
      <c r="AY180" s="7"/>
      <c r="AZ180" s="34"/>
      <c r="BA180" s="33"/>
      <c r="BB180" s="7"/>
      <c r="BC180" s="34"/>
      <c r="BD180" s="33"/>
      <c r="BE180" s="7"/>
      <c r="BF180" s="34"/>
      <c r="BG180" s="33"/>
      <c r="BH180" s="7"/>
      <c r="BI180" s="34"/>
      <c r="BJ180" s="33"/>
      <c r="BK180" s="7"/>
      <c r="BL180" s="34"/>
      <c r="BM180" s="33"/>
      <c r="BN180" s="7"/>
      <c r="BO180" s="34"/>
      <c r="BP180" s="39"/>
      <c r="BQ180" s="7"/>
      <c r="BR180" s="11"/>
    </row>
    <row r="181" spans="1:70" s="11" customFormat="1">
      <c r="A181" s="5" t="s">
        <v>31</v>
      </c>
      <c r="B181" s="5" t="s">
        <v>118</v>
      </c>
      <c r="C181" s="5" t="s">
        <v>130</v>
      </c>
      <c r="D181" s="5" t="s">
        <v>131</v>
      </c>
      <c r="E181" s="6" t="s">
        <v>358</v>
      </c>
      <c r="F181" s="5" t="s">
        <v>359</v>
      </c>
      <c r="G181" s="5" t="s">
        <v>20</v>
      </c>
      <c r="H181" s="7"/>
      <c r="I181" s="5" t="s">
        <v>50</v>
      </c>
      <c r="J181" s="6" t="s">
        <v>618</v>
      </c>
      <c r="K181" s="7" t="s">
        <v>73</v>
      </c>
      <c r="L181" s="7" t="s">
        <v>360</v>
      </c>
      <c r="M181" s="7"/>
      <c r="N181" s="7" t="s">
        <v>25</v>
      </c>
      <c r="O181" s="7"/>
      <c r="P181" s="7">
        <f t="shared" si="22"/>
        <v>0</v>
      </c>
      <c r="Q181" s="7">
        <v>150</v>
      </c>
      <c r="R181" s="7">
        <v>2</v>
      </c>
      <c r="S181" s="7">
        <v>0</v>
      </c>
      <c r="T181" s="7" t="s">
        <v>51</v>
      </c>
      <c r="U181" s="7"/>
      <c r="V181" s="7"/>
      <c r="W181" s="7">
        <f t="shared" si="32"/>
        <v>303990</v>
      </c>
      <c r="X181" s="7">
        <v>45420</v>
      </c>
      <c r="Y181" s="7">
        <v>25670</v>
      </c>
      <c r="Z181" s="7">
        <v>38000</v>
      </c>
      <c r="AA181" s="7"/>
      <c r="AB181" s="7"/>
      <c r="AC181" s="7">
        <v>176900</v>
      </c>
      <c r="AD181" s="7"/>
      <c r="AE181" s="7">
        <v>18000</v>
      </c>
      <c r="AF181" s="7">
        <f t="shared" si="23"/>
        <v>41</v>
      </c>
      <c r="AG181" s="7">
        <v>8</v>
      </c>
      <c r="AH181" s="7">
        <v>5</v>
      </c>
      <c r="AI181" s="7">
        <v>6</v>
      </c>
      <c r="AJ181" s="7"/>
      <c r="AK181" s="7"/>
      <c r="AL181" s="7">
        <v>18</v>
      </c>
      <c r="AM181" s="7"/>
      <c r="AN181" s="7">
        <v>4</v>
      </c>
      <c r="AO181" s="7">
        <f t="shared" si="24"/>
        <v>5677.5</v>
      </c>
      <c r="AP181" s="7">
        <f t="shared" si="25"/>
        <v>5134</v>
      </c>
      <c r="AQ181" s="7">
        <f t="shared" si="26"/>
        <v>6333.333333333333</v>
      </c>
      <c r="AR181" s="7">
        <f t="shared" si="27"/>
        <v>0</v>
      </c>
      <c r="AS181" s="7">
        <f t="shared" si="28"/>
        <v>0</v>
      </c>
      <c r="AT181" s="7">
        <f t="shared" si="29"/>
        <v>9827.7777777777774</v>
      </c>
      <c r="AU181" s="7">
        <f t="shared" si="30"/>
        <v>0</v>
      </c>
      <c r="AV181" s="30">
        <f t="shared" si="31"/>
        <v>4500</v>
      </c>
      <c r="AW181" s="33"/>
      <c r="AX181" s="7"/>
      <c r="AY181" s="7"/>
      <c r="AZ181" s="34"/>
      <c r="BA181" s="33"/>
      <c r="BB181" s="7"/>
      <c r="BC181" s="34"/>
      <c r="BD181" s="33"/>
      <c r="BE181" s="7"/>
      <c r="BF181" s="34"/>
      <c r="BG181" s="33"/>
      <c r="BH181" s="7"/>
      <c r="BI181" s="34"/>
      <c r="BJ181" s="33"/>
      <c r="BK181" s="7"/>
      <c r="BL181" s="34"/>
      <c r="BM181" s="33"/>
      <c r="BN181" s="7"/>
      <c r="BO181" s="34"/>
      <c r="BP181" s="39"/>
      <c r="BQ181" s="7"/>
    </row>
    <row r="182" spans="1:70" s="11" customFormat="1">
      <c r="A182" s="5" t="s">
        <v>31</v>
      </c>
      <c r="B182" s="5" t="s">
        <v>118</v>
      </c>
      <c r="C182" s="5" t="s">
        <v>130</v>
      </c>
      <c r="D182" s="5" t="s">
        <v>131</v>
      </c>
      <c r="E182" s="6" t="s">
        <v>365</v>
      </c>
      <c r="F182" s="5" t="s">
        <v>366</v>
      </c>
      <c r="G182" s="5" t="s">
        <v>20</v>
      </c>
      <c r="H182" s="7"/>
      <c r="I182" s="5" t="s">
        <v>50</v>
      </c>
      <c r="J182" s="6" t="s">
        <v>618</v>
      </c>
      <c r="K182" s="7" t="s">
        <v>28</v>
      </c>
      <c r="L182" s="7" t="s">
        <v>353</v>
      </c>
      <c r="M182" s="7"/>
      <c r="N182" s="7" t="s">
        <v>25</v>
      </c>
      <c r="O182" s="7"/>
      <c r="P182" s="7">
        <f t="shared" si="22"/>
        <v>0</v>
      </c>
      <c r="Q182" s="7">
        <v>150</v>
      </c>
      <c r="R182" s="7">
        <v>1</v>
      </c>
      <c r="S182" s="7">
        <v>0</v>
      </c>
      <c r="T182" s="7" t="s">
        <v>51</v>
      </c>
      <c r="U182" s="7"/>
      <c r="V182" s="7"/>
      <c r="W182" s="7">
        <f t="shared" si="32"/>
        <v>153260</v>
      </c>
      <c r="X182" s="7">
        <v>26570</v>
      </c>
      <c r="Y182" s="7">
        <v>22990</v>
      </c>
      <c r="Z182" s="7">
        <v>16900</v>
      </c>
      <c r="AA182" s="7"/>
      <c r="AB182" s="7"/>
      <c r="AC182" s="7">
        <v>76900</v>
      </c>
      <c r="AD182" s="7"/>
      <c r="AE182" s="7">
        <v>9900</v>
      </c>
      <c r="AF182" s="7">
        <f t="shared" si="23"/>
        <v>20</v>
      </c>
      <c r="AG182" s="7">
        <v>3</v>
      </c>
      <c r="AH182" s="7">
        <v>4</v>
      </c>
      <c r="AI182" s="7">
        <v>3</v>
      </c>
      <c r="AJ182" s="7"/>
      <c r="AK182" s="7"/>
      <c r="AL182" s="7">
        <v>8</v>
      </c>
      <c r="AM182" s="7"/>
      <c r="AN182" s="7">
        <v>2</v>
      </c>
      <c r="AO182" s="7">
        <f t="shared" si="24"/>
        <v>8856.6666666666661</v>
      </c>
      <c r="AP182" s="7">
        <f t="shared" si="25"/>
        <v>5747.5</v>
      </c>
      <c r="AQ182" s="7">
        <f t="shared" si="26"/>
        <v>5633.333333333333</v>
      </c>
      <c r="AR182" s="7">
        <f t="shared" si="27"/>
        <v>0</v>
      </c>
      <c r="AS182" s="7">
        <f t="shared" si="28"/>
        <v>0</v>
      </c>
      <c r="AT182" s="7">
        <f t="shared" si="29"/>
        <v>9612.5</v>
      </c>
      <c r="AU182" s="7">
        <f t="shared" si="30"/>
        <v>0</v>
      </c>
      <c r="AV182" s="30">
        <f t="shared" si="31"/>
        <v>4950</v>
      </c>
      <c r="AW182" s="33"/>
      <c r="AX182" s="7"/>
      <c r="AY182" s="7"/>
      <c r="AZ182" s="34"/>
      <c r="BA182" s="33"/>
      <c r="BB182" s="7"/>
      <c r="BC182" s="34"/>
      <c r="BD182" s="33"/>
      <c r="BE182" s="7"/>
      <c r="BF182" s="34"/>
      <c r="BG182" s="33"/>
      <c r="BH182" s="7"/>
      <c r="BI182" s="34"/>
      <c r="BJ182" s="33"/>
      <c r="BK182" s="7"/>
      <c r="BL182" s="34"/>
      <c r="BM182" s="33"/>
      <c r="BN182" s="7"/>
      <c r="BO182" s="34"/>
      <c r="BP182" s="39"/>
      <c r="BQ182" s="7"/>
    </row>
    <row r="183" spans="1:70" s="11" customFormat="1">
      <c r="A183" s="5" t="s">
        <v>31</v>
      </c>
      <c r="B183" s="5" t="s">
        <v>118</v>
      </c>
      <c r="C183" s="5" t="s">
        <v>130</v>
      </c>
      <c r="D183" s="5" t="s">
        <v>131</v>
      </c>
      <c r="E183" s="6" t="s">
        <v>367</v>
      </c>
      <c r="F183" s="5" t="s">
        <v>170</v>
      </c>
      <c r="G183" s="5" t="s">
        <v>20</v>
      </c>
      <c r="H183" s="7"/>
      <c r="I183" s="5" t="s">
        <v>50</v>
      </c>
      <c r="J183" s="6" t="s">
        <v>618</v>
      </c>
      <c r="K183" s="7" t="s">
        <v>28</v>
      </c>
      <c r="L183" s="7" t="s">
        <v>368</v>
      </c>
      <c r="M183" s="7"/>
      <c r="N183" s="7" t="s">
        <v>25</v>
      </c>
      <c r="O183" s="7"/>
      <c r="P183" s="7">
        <f t="shared" si="22"/>
        <v>0</v>
      </c>
      <c r="Q183" s="7">
        <v>196</v>
      </c>
      <c r="R183" s="7">
        <v>2</v>
      </c>
      <c r="S183" s="7">
        <v>1</v>
      </c>
      <c r="T183" s="7" t="s">
        <v>51</v>
      </c>
      <c r="U183" s="7"/>
      <c r="V183" s="7"/>
      <c r="W183" s="7">
        <f t="shared" si="32"/>
        <v>282464</v>
      </c>
      <c r="X183" s="7">
        <v>37264</v>
      </c>
      <c r="Y183" s="7">
        <v>28900</v>
      </c>
      <c r="Z183" s="7">
        <v>20800</v>
      </c>
      <c r="AA183" s="7"/>
      <c r="AB183" s="7"/>
      <c r="AC183" s="7">
        <v>180700</v>
      </c>
      <c r="AD183" s="7"/>
      <c r="AE183" s="7">
        <v>14800</v>
      </c>
      <c r="AF183" s="7">
        <f t="shared" si="23"/>
        <v>35</v>
      </c>
      <c r="AG183" s="7">
        <v>5</v>
      </c>
      <c r="AH183" s="7">
        <v>5</v>
      </c>
      <c r="AI183" s="7">
        <v>4</v>
      </c>
      <c r="AJ183" s="7"/>
      <c r="AK183" s="7"/>
      <c r="AL183" s="7">
        <v>18</v>
      </c>
      <c r="AM183" s="7"/>
      <c r="AN183" s="7">
        <v>3</v>
      </c>
      <c r="AO183" s="7">
        <f t="shared" si="24"/>
        <v>7452.8</v>
      </c>
      <c r="AP183" s="7">
        <f t="shared" si="25"/>
        <v>5780</v>
      </c>
      <c r="AQ183" s="7">
        <f t="shared" si="26"/>
        <v>5200</v>
      </c>
      <c r="AR183" s="7">
        <f t="shared" si="27"/>
        <v>0</v>
      </c>
      <c r="AS183" s="7">
        <f t="shared" si="28"/>
        <v>0</v>
      </c>
      <c r="AT183" s="7">
        <f t="shared" si="29"/>
        <v>10038.888888888889</v>
      </c>
      <c r="AU183" s="7">
        <f t="shared" si="30"/>
        <v>0</v>
      </c>
      <c r="AV183" s="30">
        <f t="shared" si="31"/>
        <v>4933.333333333333</v>
      </c>
      <c r="AW183" s="33"/>
      <c r="AX183" s="7"/>
      <c r="AY183" s="7"/>
      <c r="AZ183" s="34"/>
      <c r="BA183" s="33"/>
      <c r="BB183" s="7"/>
      <c r="BC183" s="34"/>
      <c r="BD183" s="33"/>
      <c r="BE183" s="7"/>
      <c r="BF183" s="34"/>
      <c r="BG183" s="33"/>
      <c r="BH183" s="7"/>
      <c r="BI183" s="34"/>
      <c r="BJ183" s="33"/>
      <c r="BK183" s="7"/>
      <c r="BL183" s="34"/>
      <c r="BM183" s="33"/>
      <c r="BN183" s="7"/>
      <c r="BO183" s="34"/>
      <c r="BP183" s="39"/>
      <c r="BQ183" s="7"/>
    </row>
    <row r="184" spans="1:70" s="11" customFormat="1">
      <c r="A184" s="5" t="s">
        <v>31</v>
      </c>
      <c r="B184" s="5" t="s">
        <v>118</v>
      </c>
      <c r="C184" s="5" t="s">
        <v>130</v>
      </c>
      <c r="D184" s="5" t="s">
        <v>131</v>
      </c>
      <c r="E184" s="6" t="s">
        <v>369</v>
      </c>
      <c r="F184" s="5" t="s">
        <v>370</v>
      </c>
      <c r="G184" s="5" t="s">
        <v>20</v>
      </c>
      <c r="H184" s="7"/>
      <c r="I184" s="5" t="s">
        <v>50</v>
      </c>
      <c r="J184" s="6" t="s">
        <v>618</v>
      </c>
      <c r="K184" s="7" t="s">
        <v>28</v>
      </c>
      <c r="L184" s="7" t="s">
        <v>371</v>
      </c>
      <c r="M184" s="7"/>
      <c r="N184" s="7" t="s">
        <v>25</v>
      </c>
      <c r="O184" s="7"/>
      <c r="P184" s="7">
        <f t="shared" si="22"/>
        <v>0</v>
      </c>
      <c r="Q184" s="7">
        <v>140</v>
      </c>
      <c r="R184" s="7">
        <v>2</v>
      </c>
      <c r="S184" s="7">
        <v>0</v>
      </c>
      <c r="T184" s="7" t="s">
        <v>51</v>
      </c>
      <c r="U184" s="7"/>
      <c r="V184" s="7"/>
      <c r="W184" s="7">
        <f t="shared" si="32"/>
        <v>195660</v>
      </c>
      <c r="X184" s="7">
        <v>4290</v>
      </c>
      <c r="Y184" s="7">
        <v>22670</v>
      </c>
      <c r="Z184" s="7">
        <v>18900</v>
      </c>
      <c r="AA184" s="7"/>
      <c r="AB184" s="7"/>
      <c r="AC184" s="7">
        <v>135900</v>
      </c>
      <c r="AD184" s="7"/>
      <c r="AE184" s="7">
        <v>13900</v>
      </c>
      <c r="AF184" s="7">
        <f t="shared" si="23"/>
        <v>29</v>
      </c>
      <c r="AG184" s="7">
        <v>1</v>
      </c>
      <c r="AH184" s="7">
        <v>4</v>
      </c>
      <c r="AI184" s="7">
        <v>4</v>
      </c>
      <c r="AJ184" s="7"/>
      <c r="AK184" s="7"/>
      <c r="AL184" s="7">
        <v>16</v>
      </c>
      <c r="AM184" s="7"/>
      <c r="AN184" s="7">
        <v>4</v>
      </c>
      <c r="AO184" s="7">
        <f t="shared" si="24"/>
        <v>4290</v>
      </c>
      <c r="AP184" s="7">
        <f t="shared" si="25"/>
        <v>5667.5</v>
      </c>
      <c r="AQ184" s="7">
        <f t="shared" si="26"/>
        <v>4725</v>
      </c>
      <c r="AR184" s="7">
        <f t="shared" si="27"/>
        <v>0</v>
      </c>
      <c r="AS184" s="7">
        <f t="shared" si="28"/>
        <v>0</v>
      </c>
      <c r="AT184" s="7">
        <f t="shared" si="29"/>
        <v>8493.75</v>
      </c>
      <c r="AU184" s="7">
        <f t="shared" si="30"/>
        <v>0</v>
      </c>
      <c r="AV184" s="30">
        <f t="shared" si="31"/>
        <v>3475</v>
      </c>
      <c r="AW184" s="33"/>
      <c r="AX184" s="7"/>
      <c r="AY184" s="7"/>
      <c r="AZ184" s="34"/>
      <c r="BA184" s="33"/>
      <c r="BB184" s="7"/>
      <c r="BC184" s="34"/>
      <c r="BD184" s="33"/>
      <c r="BE184" s="7"/>
      <c r="BF184" s="34"/>
      <c r="BG184" s="33"/>
      <c r="BH184" s="7"/>
      <c r="BI184" s="34"/>
      <c r="BJ184" s="33"/>
      <c r="BK184" s="7"/>
      <c r="BL184" s="34"/>
      <c r="BM184" s="33"/>
      <c r="BN184" s="7"/>
      <c r="BO184" s="34"/>
      <c r="BP184" s="39"/>
      <c r="BQ184" s="7"/>
    </row>
    <row r="185" spans="1:70" s="11" customFormat="1">
      <c r="A185" s="5" t="s">
        <v>31</v>
      </c>
      <c r="B185" s="5" t="s">
        <v>118</v>
      </c>
      <c r="C185" s="5" t="s">
        <v>130</v>
      </c>
      <c r="D185" s="5" t="s">
        <v>131</v>
      </c>
      <c r="E185" s="6" t="s">
        <v>374</v>
      </c>
      <c r="F185" s="5" t="s">
        <v>375</v>
      </c>
      <c r="G185" s="5" t="s">
        <v>20</v>
      </c>
      <c r="H185" s="7"/>
      <c r="I185" s="5" t="s">
        <v>50</v>
      </c>
      <c r="J185" s="6" t="s">
        <v>618</v>
      </c>
      <c r="K185" s="7" t="s">
        <v>24</v>
      </c>
      <c r="L185" s="7"/>
      <c r="M185" s="7"/>
      <c r="N185" s="7" t="s">
        <v>25</v>
      </c>
      <c r="O185" s="7"/>
      <c r="P185" s="7">
        <f t="shared" si="22"/>
        <v>0</v>
      </c>
      <c r="Q185" s="7">
        <v>198</v>
      </c>
      <c r="R185" s="7">
        <v>1</v>
      </c>
      <c r="S185" s="7">
        <v>0</v>
      </c>
      <c r="T185" s="7" t="s">
        <v>51</v>
      </c>
      <c r="U185" s="7"/>
      <c r="V185" s="7"/>
      <c r="W185" s="7">
        <f t="shared" si="32"/>
        <v>336005</v>
      </c>
      <c r="X185" s="7">
        <v>76525</v>
      </c>
      <c r="Y185" s="7">
        <v>117690</v>
      </c>
      <c r="Z185" s="7">
        <v>15990</v>
      </c>
      <c r="AA185" s="7"/>
      <c r="AB185" s="7"/>
      <c r="AC185" s="7">
        <v>125800</v>
      </c>
      <c r="AD185" s="7"/>
      <c r="AE185" s="7"/>
      <c r="AF185" s="7">
        <f t="shared" si="23"/>
        <v>46</v>
      </c>
      <c r="AG185" s="7">
        <v>13</v>
      </c>
      <c r="AH185" s="7">
        <v>18</v>
      </c>
      <c r="AI185" s="7">
        <v>3</v>
      </c>
      <c r="AJ185" s="7"/>
      <c r="AK185" s="7"/>
      <c r="AL185" s="7">
        <v>12</v>
      </c>
      <c r="AM185" s="7"/>
      <c r="AN185" s="7"/>
      <c r="AO185" s="7">
        <f t="shared" si="24"/>
        <v>5886.5384615384619</v>
      </c>
      <c r="AP185" s="7">
        <f t="shared" si="25"/>
        <v>6538.333333333333</v>
      </c>
      <c r="AQ185" s="7">
        <f t="shared" si="26"/>
        <v>5330</v>
      </c>
      <c r="AR185" s="7">
        <f t="shared" si="27"/>
        <v>0</v>
      </c>
      <c r="AS185" s="7">
        <f t="shared" si="28"/>
        <v>0</v>
      </c>
      <c r="AT185" s="7">
        <f t="shared" si="29"/>
        <v>10483.333333333334</v>
      </c>
      <c r="AU185" s="7">
        <f t="shared" si="30"/>
        <v>0</v>
      </c>
      <c r="AV185" s="30">
        <f t="shared" si="31"/>
        <v>0</v>
      </c>
      <c r="AW185" s="33"/>
      <c r="AX185" s="7"/>
      <c r="AY185" s="7"/>
      <c r="AZ185" s="34"/>
      <c r="BA185" s="33"/>
      <c r="BB185" s="7"/>
      <c r="BC185" s="34"/>
      <c r="BD185" s="33"/>
      <c r="BE185" s="7"/>
      <c r="BF185" s="34"/>
      <c r="BG185" s="33"/>
      <c r="BH185" s="7"/>
      <c r="BI185" s="34"/>
      <c r="BJ185" s="33"/>
      <c r="BK185" s="7"/>
      <c r="BL185" s="34"/>
      <c r="BM185" s="33"/>
      <c r="BN185" s="7"/>
      <c r="BO185" s="34"/>
      <c r="BP185" s="39"/>
      <c r="BQ185" s="7"/>
    </row>
    <row r="186" spans="1:70" s="11" customFormat="1">
      <c r="A186" s="5" t="s">
        <v>31</v>
      </c>
      <c r="B186" s="5" t="s">
        <v>31</v>
      </c>
      <c r="C186" s="5" t="s">
        <v>89</v>
      </c>
      <c r="D186" s="5" t="s">
        <v>90</v>
      </c>
      <c r="E186" s="6" t="s">
        <v>382</v>
      </c>
      <c r="F186" s="5" t="s">
        <v>383</v>
      </c>
      <c r="G186" s="5" t="s">
        <v>42</v>
      </c>
      <c r="H186" s="7"/>
      <c r="I186" s="5" t="s">
        <v>50</v>
      </c>
      <c r="J186" s="6" t="s">
        <v>618</v>
      </c>
      <c r="K186" s="7" t="s">
        <v>24</v>
      </c>
      <c r="L186" s="7"/>
      <c r="M186" s="7"/>
      <c r="N186" s="7" t="s">
        <v>25</v>
      </c>
      <c r="O186" s="7"/>
      <c r="P186" s="7">
        <f t="shared" si="22"/>
        <v>0</v>
      </c>
      <c r="Q186" s="7">
        <v>120</v>
      </c>
      <c r="R186" s="7">
        <v>2</v>
      </c>
      <c r="S186" s="7">
        <v>1</v>
      </c>
      <c r="T186" s="7" t="s">
        <v>41</v>
      </c>
      <c r="U186" s="7">
        <v>200000</v>
      </c>
      <c r="V186" s="7"/>
      <c r="W186" s="7">
        <f t="shared" si="32"/>
        <v>204135</v>
      </c>
      <c r="X186" s="7">
        <v>24065</v>
      </c>
      <c r="Y186" s="7">
        <v>11900</v>
      </c>
      <c r="Z186" s="7">
        <v>28550</v>
      </c>
      <c r="AA186" s="7"/>
      <c r="AB186" s="7"/>
      <c r="AC186" s="7">
        <v>98640</v>
      </c>
      <c r="AD186" s="7"/>
      <c r="AE186" s="7">
        <v>40980</v>
      </c>
      <c r="AF186" s="7">
        <f t="shared" si="23"/>
        <v>33</v>
      </c>
      <c r="AG186" s="7">
        <v>4</v>
      </c>
      <c r="AH186" s="7">
        <v>2</v>
      </c>
      <c r="AI186" s="7">
        <v>5</v>
      </c>
      <c r="AJ186" s="7"/>
      <c r="AK186" s="7"/>
      <c r="AL186" s="7">
        <v>12</v>
      </c>
      <c r="AM186" s="7"/>
      <c r="AN186" s="7">
        <v>10</v>
      </c>
      <c r="AO186" s="7">
        <f t="shared" si="24"/>
        <v>6016.25</v>
      </c>
      <c r="AP186" s="7">
        <f t="shared" si="25"/>
        <v>5950</v>
      </c>
      <c r="AQ186" s="7">
        <f t="shared" si="26"/>
        <v>5710</v>
      </c>
      <c r="AR186" s="7">
        <f t="shared" si="27"/>
        <v>0</v>
      </c>
      <c r="AS186" s="7">
        <f t="shared" si="28"/>
        <v>0</v>
      </c>
      <c r="AT186" s="7">
        <f t="shared" si="29"/>
        <v>8220</v>
      </c>
      <c r="AU186" s="7">
        <f t="shared" si="30"/>
        <v>0</v>
      </c>
      <c r="AV186" s="30">
        <f t="shared" si="31"/>
        <v>4098</v>
      </c>
      <c r="AW186" s="33"/>
      <c r="AX186" s="7"/>
      <c r="AY186" s="7"/>
      <c r="AZ186" s="34"/>
      <c r="BA186" s="33"/>
      <c r="BB186" s="7"/>
      <c r="BC186" s="34"/>
      <c r="BD186" s="33"/>
      <c r="BE186" s="7"/>
      <c r="BF186" s="34"/>
      <c r="BG186" s="33"/>
      <c r="BH186" s="7"/>
      <c r="BI186" s="34"/>
      <c r="BJ186" s="33"/>
      <c r="BK186" s="7"/>
      <c r="BL186" s="34"/>
      <c r="BM186" s="33"/>
      <c r="BN186" s="7"/>
      <c r="BO186" s="34"/>
      <c r="BP186" s="39"/>
      <c r="BQ186" s="7"/>
    </row>
    <row r="187" spans="1:70" s="11" customFormat="1">
      <c r="A187" s="5" t="s">
        <v>31</v>
      </c>
      <c r="B187" s="5" t="s">
        <v>31</v>
      </c>
      <c r="C187" s="5" t="s">
        <v>89</v>
      </c>
      <c r="D187" s="5" t="s">
        <v>90</v>
      </c>
      <c r="E187" s="6" t="s">
        <v>386</v>
      </c>
      <c r="F187" s="5" t="s">
        <v>88</v>
      </c>
      <c r="G187" s="5" t="s">
        <v>20</v>
      </c>
      <c r="H187" s="7"/>
      <c r="I187" s="5" t="s">
        <v>50</v>
      </c>
      <c r="J187" s="6" t="s">
        <v>618</v>
      </c>
      <c r="K187" s="7" t="s">
        <v>24</v>
      </c>
      <c r="L187" s="7"/>
      <c r="M187" s="7"/>
      <c r="N187" s="7" t="s">
        <v>25</v>
      </c>
      <c r="O187" s="7"/>
      <c r="P187" s="7">
        <f t="shared" si="22"/>
        <v>0</v>
      </c>
      <c r="Q187" s="7">
        <v>200</v>
      </c>
      <c r="R187" s="7">
        <v>2</v>
      </c>
      <c r="S187" s="7">
        <v>0</v>
      </c>
      <c r="T187" s="7" t="s">
        <v>41</v>
      </c>
      <c r="U187" s="7">
        <v>200000</v>
      </c>
      <c r="V187" s="7"/>
      <c r="W187" s="7">
        <f t="shared" si="32"/>
        <v>252879</v>
      </c>
      <c r="X187" s="7">
        <v>21770</v>
      </c>
      <c r="Y187" s="7">
        <v>32100</v>
      </c>
      <c r="Z187" s="7"/>
      <c r="AA187" s="7"/>
      <c r="AB187" s="7"/>
      <c r="AC187" s="7">
        <v>176009</v>
      </c>
      <c r="AD187" s="7"/>
      <c r="AE187" s="7">
        <v>23000</v>
      </c>
      <c r="AF187" s="7">
        <f t="shared" si="23"/>
        <v>35</v>
      </c>
      <c r="AG187" s="7">
        <v>3</v>
      </c>
      <c r="AH187" s="7">
        <v>5</v>
      </c>
      <c r="AI187" s="7"/>
      <c r="AJ187" s="7"/>
      <c r="AK187" s="7"/>
      <c r="AL187" s="7">
        <v>21</v>
      </c>
      <c r="AM187" s="7"/>
      <c r="AN187" s="7">
        <v>6</v>
      </c>
      <c r="AO187" s="7">
        <f t="shared" si="24"/>
        <v>7256.666666666667</v>
      </c>
      <c r="AP187" s="7">
        <f t="shared" si="25"/>
        <v>6420</v>
      </c>
      <c r="AQ187" s="7">
        <f t="shared" si="26"/>
        <v>0</v>
      </c>
      <c r="AR187" s="7">
        <f t="shared" si="27"/>
        <v>0</v>
      </c>
      <c r="AS187" s="7">
        <f t="shared" si="28"/>
        <v>0</v>
      </c>
      <c r="AT187" s="7">
        <f t="shared" si="29"/>
        <v>8381.3809523809523</v>
      </c>
      <c r="AU187" s="7">
        <f t="shared" si="30"/>
        <v>0</v>
      </c>
      <c r="AV187" s="30">
        <f t="shared" si="31"/>
        <v>3833.3333333333335</v>
      </c>
      <c r="AW187" s="33"/>
      <c r="AX187" s="7"/>
      <c r="AY187" s="7"/>
      <c r="AZ187" s="34"/>
      <c r="BA187" s="33"/>
      <c r="BB187" s="7"/>
      <c r="BC187" s="34"/>
      <c r="BD187" s="33"/>
      <c r="BE187" s="7"/>
      <c r="BF187" s="34"/>
      <c r="BG187" s="33"/>
      <c r="BH187" s="7"/>
      <c r="BI187" s="34"/>
      <c r="BJ187" s="33"/>
      <c r="BK187" s="7"/>
      <c r="BL187" s="34"/>
      <c r="BM187" s="33"/>
      <c r="BN187" s="7"/>
      <c r="BO187" s="34"/>
      <c r="BP187" s="39"/>
      <c r="BQ187" s="7"/>
    </row>
    <row r="188" spans="1:70" s="11" customFormat="1">
      <c r="A188" s="5" t="s">
        <v>31</v>
      </c>
      <c r="B188" s="5" t="s">
        <v>31</v>
      </c>
      <c r="C188" s="5" t="s">
        <v>89</v>
      </c>
      <c r="D188" s="5" t="s">
        <v>90</v>
      </c>
      <c r="E188" s="6" t="s">
        <v>387</v>
      </c>
      <c r="F188" s="5" t="s">
        <v>78</v>
      </c>
      <c r="G188" s="5" t="s">
        <v>42</v>
      </c>
      <c r="H188" s="7"/>
      <c r="I188" s="5" t="s">
        <v>50</v>
      </c>
      <c r="J188" s="6" t="s">
        <v>618</v>
      </c>
      <c r="K188" s="7" t="s">
        <v>28</v>
      </c>
      <c r="L188" s="7" t="s">
        <v>129</v>
      </c>
      <c r="M188" s="7"/>
      <c r="N188" s="7" t="s">
        <v>25</v>
      </c>
      <c r="O188" s="7"/>
      <c r="P188" s="7">
        <f t="shared" si="22"/>
        <v>0</v>
      </c>
      <c r="Q188" s="7">
        <v>140</v>
      </c>
      <c r="R188" s="7">
        <v>1</v>
      </c>
      <c r="S188" s="7">
        <v>1</v>
      </c>
      <c r="T188" s="7" t="s">
        <v>41</v>
      </c>
      <c r="U188" s="7">
        <v>50000</v>
      </c>
      <c r="V188" s="7"/>
      <c r="W188" s="7">
        <f t="shared" si="32"/>
        <v>271885</v>
      </c>
      <c r="X188" s="7">
        <v>24165</v>
      </c>
      <c r="Y188" s="7">
        <v>34500</v>
      </c>
      <c r="Z188" s="7">
        <v>24110</v>
      </c>
      <c r="AA188" s="7"/>
      <c r="AB188" s="7"/>
      <c r="AC188" s="7">
        <v>121990</v>
      </c>
      <c r="AD188" s="7"/>
      <c r="AE188" s="7">
        <v>67120</v>
      </c>
      <c r="AF188" s="7">
        <f t="shared" si="23"/>
        <v>44</v>
      </c>
      <c r="AG188" s="7">
        <v>4</v>
      </c>
      <c r="AH188" s="7">
        <v>6</v>
      </c>
      <c r="AI188" s="7">
        <v>5</v>
      </c>
      <c r="AJ188" s="7"/>
      <c r="AK188" s="7"/>
      <c r="AL188" s="7">
        <v>14</v>
      </c>
      <c r="AM188" s="7"/>
      <c r="AN188" s="7">
        <v>15</v>
      </c>
      <c r="AO188" s="7">
        <f t="shared" si="24"/>
        <v>6041.25</v>
      </c>
      <c r="AP188" s="7">
        <f t="shared" si="25"/>
        <v>5750</v>
      </c>
      <c r="AQ188" s="7">
        <f t="shared" si="26"/>
        <v>4822</v>
      </c>
      <c r="AR188" s="7">
        <f t="shared" si="27"/>
        <v>0</v>
      </c>
      <c r="AS188" s="7">
        <f t="shared" si="28"/>
        <v>0</v>
      </c>
      <c r="AT188" s="7">
        <f t="shared" si="29"/>
        <v>8713.5714285714294</v>
      </c>
      <c r="AU188" s="7">
        <f t="shared" si="30"/>
        <v>0</v>
      </c>
      <c r="AV188" s="30">
        <f t="shared" si="31"/>
        <v>4474.666666666667</v>
      </c>
      <c r="AW188" s="33"/>
      <c r="AX188" s="7"/>
      <c r="AY188" s="7"/>
      <c r="AZ188" s="34"/>
      <c r="BA188" s="33"/>
      <c r="BB188" s="7"/>
      <c r="BC188" s="34"/>
      <c r="BD188" s="33"/>
      <c r="BE188" s="7"/>
      <c r="BF188" s="34"/>
      <c r="BG188" s="33"/>
      <c r="BH188" s="7"/>
      <c r="BI188" s="34"/>
      <c r="BJ188" s="33"/>
      <c r="BK188" s="7"/>
      <c r="BL188" s="34"/>
      <c r="BM188" s="33"/>
      <c r="BN188" s="7"/>
      <c r="BO188" s="34"/>
      <c r="BP188" s="39"/>
      <c r="BQ188" s="7"/>
    </row>
    <row r="189" spans="1:70" s="11" customFormat="1">
      <c r="A189" s="5" t="s">
        <v>31</v>
      </c>
      <c r="B189" s="5" t="s">
        <v>31</v>
      </c>
      <c r="C189" s="5" t="s">
        <v>89</v>
      </c>
      <c r="D189" s="5" t="s">
        <v>90</v>
      </c>
      <c r="E189" s="6" t="s">
        <v>388</v>
      </c>
      <c r="F189" s="5" t="s">
        <v>389</v>
      </c>
      <c r="G189" s="5" t="s">
        <v>42</v>
      </c>
      <c r="H189" s="7"/>
      <c r="I189" s="5" t="s">
        <v>50</v>
      </c>
      <c r="J189" s="6" t="s">
        <v>618</v>
      </c>
      <c r="K189" s="7" t="s">
        <v>24</v>
      </c>
      <c r="L189" s="7"/>
      <c r="M189" s="7"/>
      <c r="N189" s="7" t="s">
        <v>25</v>
      </c>
      <c r="O189" s="7"/>
      <c r="P189" s="7">
        <f t="shared" si="22"/>
        <v>0</v>
      </c>
      <c r="Q189" s="7">
        <v>144</v>
      </c>
      <c r="R189" s="7">
        <v>2</v>
      </c>
      <c r="S189" s="7">
        <v>0</v>
      </c>
      <c r="T189" s="7" t="s">
        <v>41</v>
      </c>
      <c r="U189" s="7">
        <v>200000</v>
      </c>
      <c r="V189" s="7"/>
      <c r="W189" s="7">
        <f t="shared" si="32"/>
        <v>231901</v>
      </c>
      <c r="X189" s="7">
        <v>27060</v>
      </c>
      <c r="Y189" s="7">
        <v>18690</v>
      </c>
      <c r="Z189" s="7"/>
      <c r="AA189" s="7"/>
      <c r="AB189" s="7"/>
      <c r="AC189" s="7">
        <v>137380</v>
      </c>
      <c r="AD189" s="7"/>
      <c r="AE189" s="7">
        <v>48771</v>
      </c>
      <c r="AF189" s="7">
        <f t="shared" si="23"/>
        <v>35</v>
      </c>
      <c r="AG189" s="7">
        <v>5</v>
      </c>
      <c r="AH189" s="7">
        <v>4</v>
      </c>
      <c r="AI189" s="7"/>
      <c r="AJ189" s="7"/>
      <c r="AK189" s="7"/>
      <c r="AL189" s="7">
        <v>16</v>
      </c>
      <c r="AM189" s="7"/>
      <c r="AN189" s="7">
        <v>10</v>
      </c>
      <c r="AO189" s="7">
        <f t="shared" si="24"/>
        <v>5412</v>
      </c>
      <c r="AP189" s="7">
        <f t="shared" si="25"/>
        <v>4672.5</v>
      </c>
      <c r="AQ189" s="7">
        <f t="shared" si="26"/>
        <v>0</v>
      </c>
      <c r="AR189" s="7">
        <f t="shared" si="27"/>
        <v>0</v>
      </c>
      <c r="AS189" s="7">
        <f t="shared" si="28"/>
        <v>0</v>
      </c>
      <c r="AT189" s="7">
        <f t="shared" si="29"/>
        <v>8586.25</v>
      </c>
      <c r="AU189" s="7">
        <f t="shared" si="30"/>
        <v>0</v>
      </c>
      <c r="AV189" s="30">
        <f t="shared" si="31"/>
        <v>4877.1000000000004</v>
      </c>
      <c r="AW189" s="33"/>
      <c r="AX189" s="7"/>
      <c r="AY189" s="7"/>
      <c r="AZ189" s="34"/>
      <c r="BA189" s="33"/>
      <c r="BB189" s="7"/>
      <c r="BC189" s="34"/>
      <c r="BD189" s="33"/>
      <c r="BE189" s="7"/>
      <c r="BF189" s="34"/>
      <c r="BG189" s="33"/>
      <c r="BH189" s="7"/>
      <c r="BI189" s="34"/>
      <c r="BJ189" s="33"/>
      <c r="BK189" s="7"/>
      <c r="BL189" s="34"/>
      <c r="BM189" s="33"/>
      <c r="BN189" s="7"/>
      <c r="BO189" s="34"/>
      <c r="BP189" s="39"/>
      <c r="BQ189" s="7"/>
    </row>
    <row r="190" spans="1:70" s="11" customFormat="1">
      <c r="A190" s="5" t="s">
        <v>31</v>
      </c>
      <c r="B190" s="5" t="s">
        <v>100</v>
      </c>
      <c r="C190" s="5" t="s">
        <v>101</v>
      </c>
      <c r="D190" s="5" t="s">
        <v>747</v>
      </c>
      <c r="E190" s="6" t="s">
        <v>390</v>
      </c>
      <c r="F190" s="5" t="s">
        <v>391</v>
      </c>
      <c r="G190" s="5" t="s">
        <v>20</v>
      </c>
      <c r="H190" s="7"/>
      <c r="I190" s="5" t="s">
        <v>50</v>
      </c>
      <c r="J190" s="6" t="s">
        <v>618</v>
      </c>
      <c r="K190" s="7" t="s">
        <v>24</v>
      </c>
      <c r="L190" s="7"/>
      <c r="M190" s="7"/>
      <c r="N190" s="7" t="s">
        <v>25</v>
      </c>
      <c r="O190" s="7"/>
      <c r="P190" s="7">
        <f t="shared" si="22"/>
        <v>0</v>
      </c>
      <c r="Q190" s="7">
        <v>200</v>
      </c>
      <c r="R190" s="7">
        <v>1</v>
      </c>
      <c r="S190" s="7">
        <v>1</v>
      </c>
      <c r="T190" s="7" t="s">
        <v>23</v>
      </c>
      <c r="U190" s="7">
        <v>100000</v>
      </c>
      <c r="V190" s="7"/>
      <c r="W190" s="7">
        <f t="shared" si="32"/>
        <v>487520</v>
      </c>
      <c r="X190" s="7">
        <v>47520</v>
      </c>
      <c r="Y190" s="7">
        <v>30000</v>
      </c>
      <c r="Z190" s="7">
        <v>30000</v>
      </c>
      <c r="AA190" s="7"/>
      <c r="AB190" s="7"/>
      <c r="AC190" s="7">
        <v>300000</v>
      </c>
      <c r="AD190" s="7"/>
      <c r="AE190" s="7">
        <v>80000</v>
      </c>
      <c r="AF190" s="7">
        <f t="shared" si="23"/>
        <v>91</v>
      </c>
      <c r="AG190" s="7">
        <v>8</v>
      </c>
      <c r="AH190" s="7">
        <v>6</v>
      </c>
      <c r="AI190" s="7">
        <v>7</v>
      </c>
      <c r="AJ190" s="7"/>
      <c r="AK190" s="7"/>
      <c r="AL190" s="7">
        <v>50</v>
      </c>
      <c r="AM190" s="7"/>
      <c r="AN190" s="7">
        <v>20</v>
      </c>
      <c r="AO190" s="7">
        <f t="shared" si="24"/>
        <v>5940</v>
      </c>
      <c r="AP190" s="7">
        <f t="shared" si="25"/>
        <v>5000</v>
      </c>
      <c r="AQ190" s="7">
        <f t="shared" si="26"/>
        <v>4285.7142857142853</v>
      </c>
      <c r="AR190" s="7">
        <f t="shared" si="27"/>
        <v>0</v>
      </c>
      <c r="AS190" s="7">
        <f t="shared" si="28"/>
        <v>0</v>
      </c>
      <c r="AT190" s="7">
        <f t="shared" si="29"/>
        <v>6000</v>
      </c>
      <c r="AU190" s="7">
        <f t="shared" si="30"/>
        <v>0</v>
      </c>
      <c r="AV190" s="30">
        <f t="shared" si="31"/>
        <v>4000</v>
      </c>
      <c r="AW190" s="33"/>
      <c r="AX190" s="7"/>
      <c r="AY190" s="7"/>
      <c r="AZ190" s="34"/>
      <c r="BA190" s="33"/>
      <c r="BB190" s="7"/>
      <c r="BC190" s="34"/>
      <c r="BD190" s="33"/>
      <c r="BE190" s="7"/>
      <c r="BF190" s="34"/>
      <c r="BG190" s="33"/>
      <c r="BH190" s="7"/>
      <c r="BI190" s="34"/>
      <c r="BJ190" s="33"/>
      <c r="BK190" s="7"/>
      <c r="BL190" s="34"/>
      <c r="BM190" s="33"/>
      <c r="BN190" s="7"/>
      <c r="BO190" s="34"/>
      <c r="BP190" s="39"/>
      <c r="BQ190" s="7"/>
    </row>
    <row r="191" spans="1:70" s="11" customFormat="1">
      <c r="A191" s="5" t="s">
        <v>31</v>
      </c>
      <c r="B191" s="5" t="s">
        <v>100</v>
      </c>
      <c r="C191" s="5" t="s">
        <v>119</v>
      </c>
      <c r="D191" s="5" t="s">
        <v>120</v>
      </c>
      <c r="E191" s="6" t="s">
        <v>397</v>
      </c>
      <c r="F191" s="5" t="s">
        <v>985</v>
      </c>
      <c r="G191" s="5" t="s">
        <v>20</v>
      </c>
      <c r="H191" s="7"/>
      <c r="I191" s="5" t="s">
        <v>50</v>
      </c>
      <c r="J191" s="6" t="s">
        <v>618</v>
      </c>
      <c r="K191" s="7" t="s">
        <v>28</v>
      </c>
      <c r="L191" s="7" t="s">
        <v>137</v>
      </c>
      <c r="M191" s="7"/>
      <c r="N191" s="7" t="s">
        <v>25</v>
      </c>
      <c r="O191" s="7"/>
      <c r="P191" s="7">
        <f t="shared" si="22"/>
        <v>0</v>
      </c>
      <c r="Q191" s="7">
        <v>150</v>
      </c>
      <c r="R191" s="7">
        <v>2</v>
      </c>
      <c r="S191" s="7">
        <v>0</v>
      </c>
      <c r="T191" s="7" t="s">
        <v>51</v>
      </c>
      <c r="U191" s="7"/>
      <c r="V191" s="7"/>
      <c r="W191" s="7">
        <f t="shared" ref="W191:W222" si="33">SUM(X191:AE191)</f>
        <v>222680</v>
      </c>
      <c r="X191" s="7">
        <v>50030</v>
      </c>
      <c r="Y191" s="7">
        <v>59370</v>
      </c>
      <c r="Z191" s="7">
        <v>24790</v>
      </c>
      <c r="AA191" s="7"/>
      <c r="AB191" s="7"/>
      <c r="AC191" s="7">
        <v>77800</v>
      </c>
      <c r="AD191" s="7"/>
      <c r="AE191" s="7">
        <v>10690</v>
      </c>
      <c r="AF191" s="7">
        <f t="shared" si="23"/>
        <v>35</v>
      </c>
      <c r="AG191" s="7">
        <v>9</v>
      </c>
      <c r="AH191" s="7">
        <v>10</v>
      </c>
      <c r="AI191" s="7">
        <v>5</v>
      </c>
      <c r="AJ191" s="7"/>
      <c r="AK191" s="7"/>
      <c r="AL191" s="7">
        <v>8</v>
      </c>
      <c r="AM191" s="7"/>
      <c r="AN191" s="7">
        <v>3</v>
      </c>
      <c r="AO191" s="7">
        <f t="shared" si="24"/>
        <v>5558.8888888888887</v>
      </c>
      <c r="AP191" s="7">
        <f t="shared" si="25"/>
        <v>5937</v>
      </c>
      <c r="AQ191" s="7">
        <f t="shared" si="26"/>
        <v>4958</v>
      </c>
      <c r="AR191" s="7">
        <f t="shared" si="27"/>
        <v>0</v>
      </c>
      <c r="AS191" s="7">
        <f t="shared" si="28"/>
        <v>0</v>
      </c>
      <c r="AT191" s="7">
        <f t="shared" si="29"/>
        <v>9725</v>
      </c>
      <c r="AU191" s="7">
        <f t="shared" si="30"/>
        <v>0</v>
      </c>
      <c r="AV191" s="30">
        <f t="shared" si="31"/>
        <v>3563.3333333333335</v>
      </c>
      <c r="AW191" s="33"/>
      <c r="AX191" s="7"/>
      <c r="AY191" s="7"/>
      <c r="AZ191" s="34"/>
      <c r="BA191" s="33"/>
      <c r="BB191" s="7"/>
      <c r="BC191" s="34"/>
      <c r="BD191" s="33"/>
      <c r="BE191" s="7"/>
      <c r="BF191" s="34"/>
      <c r="BG191" s="33"/>
      <c r="BH191" s="7"/>
      <c r="BI191" s="34"/>
      <c r="BJ191" s="33"/>
      <c r="BK191" s="7"/>
      <c r="BL191" s="34"/>
      <c r="BM191" s="33"/>
      <c r="BN191" s="7"/>
      <c r="BO191" s="34"/>
      <c r="BP191" s="39"/>
      <c r="BQ191" s="7"/>
    </row>
    <row r="192" spans="1:70" s="11" customFormat="1">
      <c r="A192" s="5" t="s">
        <v>31</v>
      </c>
      <c r="B192" s="5" t="s">
        <v>100</v>
      </c>
      <c r="C192" s="5" t="s">
        <v>119</v>
      </c>
      <c r="D192" s="5" t="s">
        <v>120</v>
      </c>
      <c r="E192" s="6" t="s">
        <v>398</v>
      </c>
      <c r="F192" s="5" t="s">
        <v>399</v>
      </c>
      <c r="G192" s="5" t="s">
        <v>26</v>
      </c>
      <c r="H192" s="7"/>
      <c r="I192" s="5" t="s">
        <v>50</v>
      </c>
      <c r="J192" s="6" t="s">
        <v>618</v>
      </c>
      <c r="K192" s="7" t="s">
        <v>28</v>
      </c>
      <c r="L192" s="7" t="s">
        <v>137</v>
      </c>
      <c r="M192" s="7"/>
      <c r="N192" s="7" t="s">
        <v>25</v>
      </c>
      <c r="O192" s="7"/>
      <c r="P192" s="7">
        <f t="shared" si="22"/>
        <v>0</v>
      </c>
      <c r="Q192" s="7">
        <v>80</v>
      </c>
      <c r="R192" s="7">
        <v>2</v>
      </c>
      <c r="S192" s="7">
        <v>0</v>
      </c>
      <c r="T192" s="7" t="s">
        <v>51</v>
      </c>
      <c r="U192" s="7"/>
      <c r="V192" s="7"/>
      <c r="W192" s="7">
        <f t="shared" si="33"/>
        <v>145525</v>
      </c>
      <c r="X192" s="7">
        <v>38945</v>
      </c>
      <c r="Y192" s="7">
        <v>42690</v>
      </c>
      <c r="Z192" s="7">
        <v>10500</v>
      </c>
      <c r="AA192" s="7"/>
      <c r="AB192" s="7"/>
      <c r="AC192" s="7">
        <v>44890</v>
      </c>
      <c r="AD192" s="7"/>
      <c r="AE192" s="7">
        <v>8500</v>
      </c>
      <c r="AF192" s="7">
        <f t="shared" si="23"/>
        <v>23</v>
      </c>
      <c r="AG192" s="7">
        <v>6</v>
      </c>
      <c r="AH192" s="7">
        <v>8</v>
      </c>
      <c r="AI192" s="7">
        <v>2</v>
      </c>
      <c r="AJ192" s="7"/>
      <c r="AK192" s="7"/>
      <c r="AL192" s="7">
        <v>5</v>
      </c>
      <c r="AM192" s="7"/>
      <c r="AN192" s="7">
        <v>2</v>
      </c>
      <c r="AO192" s="7">
        <f t="shared" si="24"/>
        <v>6490.833333333333</v>
      </c>
      <c r="AP192" s="7">
        <f t="shared" si="25"/>
        <v>5336.25</v>
      </c>
      <c r="AQ192" s="7">
        <f t="shared" si="26"/>
        <v>5250</v>
      </c>
      <c r="AR192" s="7">
        <f t="shared" si="27"/>
        <v>0</v>
      </c>
      <c r="AS192" s="7">
        <f t="shared" si="28"/>
        <v>0</v>
      </c>
      <c r="AT192" s="7">
        <f t="shared" si="29"/>
        <v>8978</v>
      </c>
      <c r="AU192" s="7">
        <f t="shared" si="30"/>
        <v>0</v>
      </c>
      <c r="AV192" s="30">
        <f t="shared" si="31"/>
        <v>4250</v>
      </c>
      <c r="AW192" s="33"/>
      <c r="AX192" s="7"/>
      <c r="AY192" s="7"/>
      <c r="AZ192" s="34"/>
      <c r="BA192" s="33"/>
      <c r="BB192" s="7"/>
      <c r="BC192" s="34"/>
      <c r="BD192" s="33"/>
      <c r="BE192" s="7"/>
      <c r="BF192" s="34"/>
      <c r="BG192" s="33"/>
      <c r="BH192" s="7"/>
      <c r="BI192" s="34"/>
      <c r="BJ192" s="33"/>
      <c r="BK192" s="7"/>
      <c r="BL192" s="34"/>
      <c r="BM192" s="33"/>
      <c r="BN192" s="7"/>
      <c r="BO192" s="34"/>
      <c r="BP192" s="39"/>
      <c r="BQ192" s="7"/>
    </row>
    <row r="193" spans="1:69" s="11" customFormat="1">
      <c r="A193" s="5" t="s">
        <v>31</v>
      </c>
      <c r="B193" s="5" t="s">
        <v>100</v>
      </c>
      <c r="C193" s="5" t="s">
        <v>119</v>
      </c>
      <c r="D193" s="5" t="s">
        <v>120</v>
      </c>
      <c r="E193" s="6" t="s">
        <v>402</v>
      </c>
      <c r="F193" s="5" t="s">
        <v>403</v>
      </c>
      <c r="G193" s="5" t="s">
        <v>20</v>
      </c>
      <c r="H193" s="7"/>
      <c r="I193" s="5" t="s">
        <v>50</v>
      </c>
      <c r="J193" s="6" t="s">
        <v>618</v>
      </c>
      <c r="K193" s="7" t="s">
        <v>28</v>
      </c>
      <c r="L193" s="7" t="s">
        <v>404</v>
      </c>
      <c r="M193" s="7"/>
      <c r="N193" s="7" t="s">
        <v>25</v>
      </c>
      <c r="O193" s="7"/>
      <c r="P193" s="7">
        <f t="shared" si="22"/>
        <v>0</v>
      </c>
      <c r="Q193" s="7">
        <v>180</v>
      </c>
      <c r="R193" s="7">
        <v>2</v>
      </c>
      <c r="S193" s="7">
        <v>0</v>
      </c>
      <c r="T193" s="7" t="s">
        <v>23</v>
      </c>
      <c r="U193" s="7">
        <v>40000</v>
      </c>
      <c r="V193" s="7"/>
      <c r="W193" s="7">
        <f t="shared" si="33"/>
        <v>206284</v>
      </c>
      <c r="X193" s="7">
        <v>63694</v>
      </c>
      <c r="Y193" s="7">
        <v>28790</v>
      </c>
      <c r="Z193" s="7">
        <v>17900</v>
      </c>
      <c r="AA193" s="7"/>
      <c r="AB193" s="7"/>
      <c r="AC193" s="7">
        <v>95900</v>
      </c>
      <c r="AD193" s="7"/>
      <c r="AE193" s="7"/>
      <c r="AF193" s="7">
        <f t="shared" si="23"/>
        <v>32</v>
      </c>
      <c r="AG193" s="7">
        <v>12</v>
      </c>
      <c r="AH193" s="7">
        <v>5</v>
      </c>
      <c r="AI193" s="7">
        <v>3</v>
      </c>
      <c r="AJ193" s="7"/>
      <c r="AK193" s="7"/>
      <c r="AL193" s="7">
        <v>12</v>
      </c>
      <c r="AM193" s="7"/>
      <c r="AN193" s="7"/>
      <c r="AO193" s="7">
        <f t="shared" si="24"/>
        <v>5307.833333333333</v>
      </c>
      <c r="AP193" s="7">
        <f t="shared" si="25"/>
        <v>5758</v>
      </c>
      <c r="AQ193" s="7">
        <f t="shared" si="26"/>
        <v>5966.666666666667</v>
      </c>
      <c r="AR193" s="7">
        <f t="shared" si="27"/>
        <v>0</v>
      </c>
      <c r="AS193" s="7">
        <f t="shared" si="28"/>
        <v>0</v>
      </c>
      <c r="AT193" s="7">
        <f t="shared" si="29"/>
        <v>7991.666666666667</v>
      </c>
      <c r="AU193" s="7">
        <f t="shared" si="30"/>
        <v>0</v>
      </c>
      <c r="AV193" s="30">
        <f t="shared" si="31"/>
        <v>0</v>
      </c>
      <c r="AW193" s="33"/>
      <c r="AX193" s="7"/>
      <c r="AY193" s="7"/>
      <c r="AZ193" s="34"/>
      <c r="BA193" s="33"/>
      <c r="BB193" s="7"/>
      <c r="BC193" s="34"/>
      <c r="BD193" s="33"/>
      <c r="BE193" s="7"/>
      <c r="BF193" s="34"/>
      <c r="BG193" s="33"/>
      <c r="BH193" s="7"/>
      <c r="BI193" s="34"/>
      <c r="BJ193" s="33"/>
      <c r="BK193" s="7"/>
      <c r="BL193" s="34"/>
      <c r="BM193" s="33"/>
      <c r="BN193" s="7"/>
      <c r="BO193" s="34"/>
      <c r="BP193" s="39"/>
      <c r="BQ193" s="7"/>
    </row>
    <row r="194" spans="1:69" s="11" customFormat="1">
      <c r="A194" s="5" t="s">
        <v>31</v>
      </c>
      <c r="B194" s="5" t="s">
        <v>100</v>
      </c>
      <c r="C194" s="5" t="s">
        <v>119</v>
      </c>
      <c r="D194" s="5" t="s">
        <v>120</v>
      </c>
      <c r="E194" s="6" t="s">
        <v>407</v>
      </c>
      <c r="F194" s="5" t="s">
        <v>408</v>
      </c>
      <c r="G194" s="5" t="s">
        <v>57</v>
      </c>
      <c r="H194" s="7"/>
      <c r="I194" s="5" t="s">
        <v>50</v>
      </c>
      <c r="J194" s="6" t="s">
        <v>618</v>
      </c>
      <c r="K194" s="7" t="s">
        <v>28</v>
      </c>
      <c r="L194" s="7" t="s">
        <v>409</v>
      </c>
      <c r="M194" s="7"/>
      <c r="N194" s="7" t="s">
        <v>25</v>
      </c>
      <c r="O194" s="7"/>
      <c r="P194" s="7">
        <f t="shared" si="22"/>
        <v>0</v>
      </c>
      <c r="Q194" s="7">
        <v>100</v>
      </c>
      <c r="R194" s="7">
        <v>0</v>
      </c>
      <c r="S194" s="7">
        <v>0</v>
      </c>
      <c r="T194" s="7" t="s">
        <v>51</v>
      </c>
      <c r="U194" s="7"/>
      <c r="V194" s="7"/>
      <c r="W194" s="7">
        <f t="shared" si="33"/>
        <v>179345</v>
      </c>
      <c r="X194" s="7">
        <v>81275</v>
      </c>
      <c r="Y194" s="7">
        <v>27680</v>
      </c>
      <c r="Z194" s="7">
        <v>22800</v>
      </c>
      <c r="AA194" s="7"/>
      <c r="AB194" s="7"/>
      <c r="AC194" s="7">
        <v>32790</v>
      </c>
      <c r="AD194" s="7"/>
      <c r="AE194" s="7">
        <v>14800</v>
      </c>
      <c r="AF194" s="7">
        <f t="shared" si="23"/>
        <v>29</v>
      </c>
      <c r="AG194" s="7">
        <v>13</v>
      </c>
      <c r="AH194" s="7">
        <v>5</v>
      </c>
      <c r="AI194" s="7">
        <v>4</v>
      </c>
      <c r="AJ194" s="7"/>
      <c r="AK194" s="7"/>
      <c r="AL194" s="7">
        <v>4</v>
      </c>
      <c r="AM194" s="7"/>
      <c r="AN194" s="7">
        <v>3</v>
      </c>
      <c r="AO194" s="7">
        <f t="shared" si="24"/>
        <v>6251.9230769230771</v>
      </c>
      <c r="AP194" s="7">
        <f t="shared" si="25"/>
        <v>5536</v>
      </c>
      <c r="AQ194" s="7">
        <f t="shared" si="26"/>
        <v>5700</v>
      </c>
      <c r="AR194" s="7">
        <f t="shared" si="27"/>
        <v>0</v>
      </c>
      <c r="AS194" s="7">
        <f t="shared" si="28"/>
        <v>0</v>
      </c>
      <c r="AT194" s="7">
        <f t="shared" si="29"/>
        <v>8197.5</v>
      </c>
      <c r="AU194" s="7">
        <f t="shared" si="30"/>
        <v>0</v>
      </c>
      <c r="AV194" s="30">
        <f t="shared" si="31"/>
        <v>4933.333333333333</v>
      </c>
      <c r="AW194" s="33"/>
      <c r="AX194" s="7"/>
      <c r="AY194" s="7"/>
      <c r="AZ194" s="34"/>
      <c r="BA194" s="33"/>
      <c r="BB194" s="7"/>
      <c r="BC194" s="34"/>
      <c r="BD194" s="33"/>
      <c r="BE194" s="7"/>
      <c r="BF194" s="34"/>
      <c r="BG194" s="33"/>
      <c r="BH194" s="7"/>
      <c r="BI194" s="34"/>
      <c r="BJ194" s="33"/>
      <c r="BK194" s="7"/>
      <c r="BL194" s="34"/>
      <c r="BM194" s="33"/>
      <c r="BN194" s="7"/>
      <c r="BO194" s="34"/>
      <c r="BP194" s="39"/>
      <c r="BQ194" s="7"/>
    </row>
    <row r="195" spans="1:69" s="11" customFormat="1">
      <c r="A195" s="5" t="s">
        <v>31</v>
      </c>
      <c r="B195" s="5" t="s">
        <v>100</v>
      </c>
      <c r="C195" s="5" t="s">
        <v>101</v>
      </c>
      <c r="D195" s="5" t="s">
        <v>747</v>
      </c>
      <c r="E195" s="6" t="s">
        <v>419</v>
      </c>
      <c r="F195" s="5" t="s">
        <v>986</v>
      </c>
      <c r="G195" s="5" t="s">
        <v>26</v>
      </c>
      <c r="H195" s="7"/>
      <c r="I195" s="5" t="s">
        <v>50</v>
      </c>
      <c r="J195" s="6" t="s">
        <v>618</v>
      </c>
      <c r="K195" s="7" t="s">
        <v>28</v>
      </c>
      <c r="L195" s="7" t="s">
        <v>413</v>
      </c>
      <c r="M195" s="7"/>
      <c r="N195" s="7" t="s">
        <v>25</v>
      </c>
      <c r="O195" s="7"/>
      <c r="P195" s="7">
        <f t="shared" si="22"/>
        <v>0</v>
      </c>
      <c r="Q195" s="7">
        <v>180</v>
      </c>
      <c r="R195" s="7">
        <v>1</v>
      </c>
      <c r="S195" s="7">
        <v>0</v>
      </c>
      <c r="T195" s="7" t="s">
        <v>59</v>
      </c>
      <c r="U195" s="7">
        <v>40000</v>
      </c>
      <c r="V195" s="7"/>
      <c r="W195" s="7">
        <f t="shared" si="33"/>
        <v>329468</v>
      </c>
      <c r="X195" s="7">
        <v>104468</v>
      </c>
      <c r="Y195" s="7">
        <v>25000</v>
      </c>
      <c r="Z195" s="7">
        <v>20000</v>
      </c>
      <c r="AA195" s="7"/>
      <c r="AB195" s="7"/>
      <c r="AC195" s="7">
        <v>100000</v>
      </c>
      <c r="AD195" s="7"/>
      <c r="AE195" s="7">
        <v>80000</v>
      </c>
      <c r="AF195" s="7">
        <f t="shared" si="23"/>
        <v>56</v>
      </c>
      <c r="AG195" s="7">
        <v>16</v>
      </c>
      <c r="AH195" s="7">
        <v>5</v>
      </c>
      <c r="AI195" s="7">
        <v>5</v>
      </c>
      <c r="AJ195" s="7"/>
      <c r="AK195" s="7"/>
      <c r="AL195" s="7">
        <v>12</v>
      </c>
      <c r="AM195" s="7"/>
      <c r="AN195" s="7">
        <v>18</v>
      </c>
      <c r="AO195" s="7">
        <f t="shared" si="24"/>
        <v>6529.25</v>
      </c>
      <c r="AP195" s="7">
        <f t="shared" si="25"/>
        <v>5000</v>
      </c>
      <c r="AQ195" s="7">
        <f t="shared" si="26"/>
        <v>4000</v>
      </c>
      <c r="AR195" s="7">
        <f t="shared" si="27"/>
        <v>0</v>
      </c>
      <c r="AS195" s="7">
        <f t="shared" si="28"/>
        <v>0</v>
      </c>
      <c r="AT195" s="7">
        <f t="shared" si="29"/>
        <v>8333.3333333333339</v>
      </c>
      <c r="AU195" s="7">
        <f t="shared" si="30"/>
        <v>0</v>
      </c>
      <c r="AV195" s="30">
        <f t="shared" si="31"/>
        <v>4444.4444444444443</v>
      </c>
      <c r="AW195" s="33"/>
      <c r="AX195" s="7"/>
      <c r="AY195" s="7"/>
      <c r="AZ195" s="34"/>
      <c r="BA195" s="33"/>
      <c r="BB195" s="7"/>
      <c r="BC195" s="34"/>
      <c r="BD195" s="33"/>
      <c r="BE195" s="7"/>
      <c r="BF195" s="34"/>
      <c r="BG195" s="33"/>
      <c r="BH195" s="7"/>
      <c r="BI195" s="34"/>
      <c r="BJ195" s="33"/>
      <c r="BK195" s="7"/>
      <c r="BL195" s="34"/>
      <c r="BM195" s="33"/>
      <c r="BN195" s="7"/>
      <c r="BO195" s="34"/>
      <c r="BP195" s="39"/>
      <c r="BQ195" s="7"/>
    </row>
    <row r="196" spans="1:69" s="11" customFormat="1">
      <c r="A196" s="5" t="s">
        <v>31</v>
      </c>
      <c r="B196" s="5" t="s">
        <v>100</v>
      </c>
      <c r="C196" s="5" t="s">
        <v>101</v>
      </c>
      <c r="D196" s="5" t="s">
        <v>747</v>
      </c>
      <c r="E196" s="6" t="s">
        <v>420</v>
      </c>
      <c r="F196" s="5" t="s">
        <v>421</v>
      </c>
      <c r="G196" s="5" t="s">
        <v>26</v>
      </c>
      <c r="H196" s="7"/>
      <c r="I196" s="5" t="s">
        <v>50</v>
      </c>
      <c r="J196" s="6" t="s">
        <v>618</v>
      </c>
      <c r="K196" s="7" t="s">
        <v>28</v>
      </c>
      <c r="L196" s="7" t="s">
        <v>422</v>
      </c>
      <c r="M196" s="7"/>
      <c r="N196" s="7" t="s">
        <v>25</v>
      </c>
      <c r="O196" s="7"/>
      <c r="P196" s="7">
        <f t="shared" si="22"/>
        <v>0</v>
      </c>
      <c r="Q196" s="7">
        <v>260</v>
      </c>
      <c r="R196" s="7">
        <v>2</v>
      </c>
      <c r="S196" s="7">
        <v>2</v>
      </c>
      <c r="T196" s="7" t="s">
        <v>59</v>
      </c>
      <c r="U196" s="7">
        <v>60000</v>
      </c>
      <c r="V196" s="7"/>
      <c r="W196" s="7">
        <f t="shared" si="33"/>
        <v>331085</v>
      </c>
      <c r="X196" s="7">
        <v>16085</v>
      </c>
      <c r="Y196" s="7">
        <v>20000</v>
      </c>
      <c r="Z196" s="7">
        <v>20000</v>
      </c>
      <c r="AA196" s="7"/>
      <c r="AB196" s="7"/>
      <c r="AC196" s="7">
        <v>240000</v>
      </c>
      <c r="AD196" s="7"/>
      <c r="AE196" s="7">
        <v>35000</v>
      </c>
      <c r="AF196" s="7">
        <f t="shared" si="23"/>
        <v>53</v>
      </c>
      <c r="AG196" s="7">
        <v>2</v>
      </c>
      <c r="AH196" s="7">
        <v>5</v>
      </c>
      <c r="AI196" s="7">
        <v>6</v>
      </c>
      <c r="AJ196" s="7"/>
      <c r="AK196" s="7"/>
      <c r="AL196" s="7">
        <v>30</v>
      </c>
      <c r="AM196" s="7"/>
      <c r="AN196" s="7">
        <v>10</v>
      </c>
      <c r="AO196" s="7">
        <f t="shared" si="24"/>
        <v>8042.5</v>
      </c>
      <c r="AP196" s="7">
        <f t="shared" si="25"/>
        <v>4000</v>
      </c>
      <c r="AQ196" s="7">
        <f t="shared" si="26"/>
        <v>3333.3333333333335</v>
      </c>
      <c r="AR196" s="7">
        <f t="shared" si="27"/>
        <v>0</v>
      </c>
      <c r="AS196" s="7">
        <f t="shared" si="28"/>
        <v>0</v>
      </c>
      <c r="AT196" s="7">
        <f t="shared" si="29"/>
        <v>8000</v>
      </c>
      <c r="AU196" s="7">
        <f t="shared" si="30"/>
        <v>0</v>
      </c>
      <c r="AV196" s="30">
        <f t="shared" si="31"/>
        <v>3500</v>
      </c>
      <c r="AW196" s="33"/>
      <c r="AX196" s="7"/>
      <c r="AY196" s="7"/>
      <c r="AZ196" s="34"/>
      <c r="BA196" s="33"/>
      <c r="BB196" s="7"/>
      <c r="BC196" s="34"/>
      <c r="BD196" s="33"/>
      <c r="BE196" s="7"/>
      <c r="BF196" s="34"/>
      <c r="BG196" s="33"/>
      <c r="BH196" s="7"/>
      <c r="BI196" s="34"/>
      <c r="BJ196" s="33"/>
      <c r="BK196" s="7"/>
      <c r="BL196" s="34"/>
      <c r="BM196" s="33"/>
      <c r="BN196" s="7"/>
      <c r="BO196" s="34"/>
      <c r="BP196" s="39"/>
      <c r="BQ196" s="7"/>
    </row>
    <row r="197" spans="1:69" s="11" customFormat="1">
      <c r="A197" s="5" t="s">
        <v>31</v>
      </c>
      <c r="B197" s="5" t="s">
        <v>31</v>
      </c>
      <c r="C197" s="5" t="s">
        <v>207</v>
      </c>
      <c r="D197" s="5" t="s">
        <v>208</v>
      </c>
      <c r="E197" s="6" t="s">
        <v>430</v>
      </c>
      <c r="F197" s="5" t="s">
        <v>431</v>
      </c>
      <c r="G197" s="5" t="s">
        <v>20</v>
      </c>
      <c r="H197" s="7"/>
      <c r="I197" s="5" t="s">
        <v>50</v>
      </c>
      <c r="J197" s="6" t="s">
        <v>618</v>
      </c>
      <c r="K197" s="7" t="s">
        <v>24</v>
      </c>
      <c r="L197" s="7"/>
      <c r="M197" s="7"/>
      <c r="N197" s="7" t="s">
        <v>25</v>
      </c>
      <c r="O197" s="7"/>
      <c r="P197" s="7">
        <f t="shared" si="22"/>
        <v>0</v>
      </c>
      <c r="Q197" s="7">
        <v>100</v>
      </c>
      <c r="R197" s="7">
        <v>1</v>
      </c>
      <c r="S197" s="7">
        <v>0</v>
      </c>
      <c r="T197" s="7" t="s">
        <v>51</v>
      </c>
      <c r="U197" s="7"/>
      <c r="V197" s="7"/>
      <c r="W197" s="7">
        <f t="shared" si="33"/>
        <v>377160</v>
      </c>
      <c r="X197" s="7">
        <v>90560</v>
      </c>
      <c r="Y197" s="7">
        <v>84000</v>
      </c>
      <c r="Z197" s="7">
        <v>42000</v>
      </c>
      <c r="AA197" s="7"/>
      <c r="AB197" s="7"/>
      <c r="AC197" s="7">
        <v>35600</v>
      </c>
      <c r="AD197" s="7"/>
      <c r="AE197" s="7">
        <v>125000</v>
      </c>
      <c r="AF197" s="7">
        <f t="shared" si="23"/>
        <v>65</v>
      </c>
      <c r="AG197" s="7">
        <v>14</v>
      </c>
      <c r="AH197" s="7">
        <v>15</v>
      </c>
      <c r="AI197" s="7">
        <v>7</v>
      </c>
      <c r="AJ197" s="7"/>
      <c r="AK197" s="7"/>
      <c r="AL197" s="7">
        <v>4</v>
      </c>
      <c r="AM197" s="7"/>
      <c r="AN197" s="7">
        <v>25</v>
      </c>
      <c r="AO197" s="7">
        <f t="shared" si="24"/>
        <v>6468.5714285714284</v>
      </c>
      <c r="AP197" s="7">
        <f t="shared" si="25"/>
        <v>5600</v>
      </c>
      <c r="AQ197" s="7">
        <f t="shared" si="26"/>
        <v>6000</v>
      </c>
      <c r="AR197" s="7">
        <f t="shared" si="27"/>
        <v>0</v>
      </c>
      <c r="AS197" s="7">
        <f t="shared" si="28"/>
        <v>0</v>
      </c>
      <c r="AT197" s="7">
        <f t="shared" si="29"/>
        <v>8900</v>
      </c>
      <c r="AU197" s="7">
        <f t="shared" si="30"/>
        <v>0</v>
      </c>
      <c r="AV197" s="30">
        <f t="shared" si="31"/>
        <v>5000</v>
      </c>
      <c r="AW197" s="33"/>
      <c r="AX197" s="7"/>
      <c r="AY197" s="7"/>
      <c r="AZ197" s="34"/>
      <c r="BA197" s="33"/>
      <c r="BB197" s="7"/>
      <c r="BC197" s="34"/>
      <c r="BD197" s="33"/>
      <c r="BE197" s="7"/>
      <c r="BF197" s="34"/>
      <c r="BG197" s="33"/>
      <c r="BH197" s="7"/>
      <c r="BI197" s="34"/>
      <c r="BJ197" s="33"/>
      <c r="BK197" s="7"/>
      <c r="BL197" s="34"/>
      <c r="BM197" s="33"/>
      <c r="BN197" s="7"/>
      <c r="BO197" s="34"/>
      <c r="BP197" s="39"/>
      <c r="BQ197" s="7"/>
    </row>
    <row r="198" spans="1:69" s="11" customFormat="1">
      <c r="A198" s="5" t="s">
        <v>31</v>
      </c>
      <c r="B198" s="5" t="s">
        <v>118</v>
      </c>
      <c r="C198" s="5" t="s">
        <v>130</v>
      </c>
      <c r="D198" s="5" t="s">
        <v>131</v>
      </c>
      <c r="E198" s="6" t="s">
        <v>434</v>
      </c>
      <c r="F198" s="5" t="s">
        <v>435</v>
      </c>
      <c r="G198" s="5" t="s">
        <v>26</v>
      </c>
      <c r="H198" s="7"/>
      <c r="I198" s="5" t="s">
        <v>50</v>
      </c>
      <c r="J198" s="6" t="s">
        <v>618</v>
      </c>
      <c r="K198" s="7" t="s">
        <v>73</v>
      </c>
      <c r="L198" s="7" t="s">
        <v>364</v>
      </c>
      <c r="M198" s="7"/>
      <c r="N198" s="7" t="s">
        <v>25</v>
      </c>
      <c r="O198" s="7"/>
      <c r="P198" s="7">
        <f t="shared" ref="P198:P261" si="34">O198*X198</f>
        <v>0</v>
      </c>
      <c r="Q198" s="7">
        <v>200</v>
      </c>
      <c r="R198" s="7">
        <v>3</v>
      </c>
      <c r="S198" s="7">
        <v>3</v>
      </c>
      <c r="T198" s="7" t="s">
        <v>51</v>
      </c>
      <c r="U198" s="7"/>
      <c r="V198" s="7"/>
      <c r="W198" s="7">
        <f t="shared" si="33"/>
        <v>554800</v>
      </c>
      <c r="X198" s="7">
        <v>64410</v>
      </c>
      <c r="Y198" s="7">
        <v>42700</v>
      </c>
      <c r="Z198" s="7">
        <v>18900</v>
      </c>
      <c r="AA198" s="7"/>
      <c r="AB198" s="7"/>
      <c r="AC198" s="7">
        <v>416890</v>
      </c>
      <c r="AD198" s="7"/>
      <c r="AE198" s="7">
        <v>11900</v>
      </c>
      <c r="AF198" s="7">
        <f t="shared" ref="AF198:AF261" si="35">SUM(AG198:AN198)</f>
        <v>66</v>
      </c>
      <c r="AG198" s="7">
        <v>10</v>
      </c>
      <c r="AH198" s="7">
        <v>8</v>
      </c>
      <c r="AI198" s="7">
        <v>4</v>
      </c>
      <c r="AJ198" s="7"/>
      <c r="AK198" s="7"/>
      <c r="AL198" s="7">
        <v>42</v>
      </c>
      <c r="AM198" s="7"/>
      <c r="AN198" s="7">
        <v>2</v>
      </c>
      <c r="AO198" s="7">
        <f t="shared" ref="AO198:AO261" si="36">IFERROR(X198/AG198,0)</f>
        <v>6441</v>
      </c>
      <c r="AP198" s="7">
        <f t="shared" ref="AP198:AP261" si="37">IFERROR(Y198/AH198,0)</f>
        <v>5337.5</v>
      </c>
      <c r="AQ198" s="7">
        <f t="shared" ref="AQ198:AQ261" si="38">IFERROR(Z198/AI198,0)</f>
        <v>4725</v>
      </c>
      <c r="AR198" s="7">
        <f t="shared" ref="AR198:AR261" si="39">IFERROR(AA198/AJ198,0)</f>
        <v>0</v>
      </c>
      <c r="AS198" s="7">
        <f t="shared" ref="AS198:AS261" si="40">IFERROR(AB198/AK198,0)</f>
        <v>0</v>
      </c>
      <c r="AT198" s="7">
        <f t="shared" ref="AT198:AT261" si="41">IFERROR(AC198/AL198,0)</f>
        <v>9925.9523809523816</v>
      </c>
      <c r="AU198" s="7">
        <f t="shared" ref="AU198:AU261" si="42">IFERROR(AD198/AM198,0)</f>
        <v>0</v>
      </c>
      <c r="AV198" s="30">
        <f t="shared" ref="AV198:AV261" si="43">IFERROR(AE198/AN198,0)</f>
        <v>5950</v>
      </c>
      <c r="AW198" s="33"/>
      <c r="AX198" s="7"/>
      <c r="AY198" s="7"/>
      <c r="AZ198" s="34"/>
      <c r="BA198" s="33"/>
      <c r="BB198" s="7"/>
      <c r="BC198" s="34"/>
      <c r="BD198" s="33"/>
      <c r="BE198" s="7"/>
      <c r="BF198" s="34"/>
      <c r="BG198" s="33"/>
      <c r="BH198" s="7"/>
      <c r="BI198" s="34"/>
      <c r="BJ198" s="33"/>
      <c r="BK198" s="7"/>
      <c r="BL198" s="34"/>
      <c r="BM198" s="33"/>
      <c r="BN198" s="7"/>
      <c r="BO198" s="34"/>
      <c r="BP198" s="39"/>
      <c r="BQ198" s="7"/>
    </row>
    <row r="199" spans="1:69" s="11" customFormat="1">
      <c r="A199" s="5" t="s">
        <v>31</v>
      </c>
      <c r="B199" s="5" t="s">
        <v>31</v>
      </c>
      <c r="C199" s="5" t="s">
        <v>207</v>
      </c>
      <c r="D199" s="5" t="s">
        <v>208</v>
      </c>
      <c r="E199" s="6" t="s">
        <v>438</v>
      </c>
      <c r="F199" s="5" t="s">
        <v>439</v>
      </c>
      <c r="G199" s="5" t="s">
        <v>20</v>
      </c>
      <c r="H199" s="7"/>
      <c r="I199" s="5" t="s">
        <v>50</v>
      </c>
      <c r="J199" s="6" t="s">
        <v>618</v>
      </c>
      <c r="K199" s="7" t="s">
        <v>24</v>
      </c>
      <c r="L199" s="7"/>
      <c r="M199" s="7"/>
      <c r="N199" s="7" t="s">
        <v>25</v>
      </c>
      <c r="O199" s="7"/>
      <c r="P199" s="7">
        <f t="shared" si="34"/>
        <v>0</v>
      </c>
      <c r="Q199" s="7">
        <v>120</v>
      </c>
      <c r="R199" s="7">
        <v>1</v>
      </c>
      <c r="S199" s="7">
        <v>0</v>
      </c>
      <c r="T199" s="7" t="s">
        <v>51</v>
      </c>
      <c r="U199" s="7"/>
      <c r="V199" s="7"/>
      <c r="W199" s="7">
        <f t="shared" si="33"/>
        <v>328780</v>
      </c>
      <c r="X199" s="7">
        <v>78380</v>
      </c>
      <c r="Y199" s="7">
        <v>52000</v>
      </c>
      <c r="Z199" s="7">
        <v>81000</v>
      </c>
      <c r="AA199" s="7"/>
      <c r="AB199" s="7"/>
      <c r="AC199" s="7">
        <v>71200</v>
      </c>
      <c r="AD199" s="7"/>
      <c r="AE199" s="7">
        <v>46200</v>
      </c>
      <c r="AF199" s="7">
        <f t="shared" si="35"/>
        <v>57</v>
      </c>
      <c r="AG199" s="7">
        <v>13</v>
      </c>
      <c r="AH199" s="7">
        <v>10</v>
      </c>
      <c r="AI199" s="7">
        <v>15</v>
      </c>
      <c r="AJ199" s="7"/>
      <c r="AK199" s="7"/>
      <c r="AL199" s="7">
        <v>8</v>
      </c>
      <c r="AM199" s="7"/>
      <c r="AN199" s="7">
        <v>11</v>
      </c>
      <c r="AO199" s="7">
        <f t="shared" si="36"/>
        <v>6029.2307692307695</v>
      </c>
      <c r="AP199" s="7">
        <f t="shared" si="37"/>
        <v>5200</v>
      </c>
      <c r="AQ199" s="7">
        <f t="shared" si="38"/>
        <v>5400</v>
      </c>
      <c r="AR199" s="7">
        <f t="shared" si="39"/>
        <v>0</v>
      </c>
      <c r="AS199" s="7">
        <f t="shared" si="40"/>
        <v>0</v>
      </c>
      <c r="AT199" s="7">
        <f t="shared" si="41"/>
        <v>8900</v>
      </c>
      <c r="AU199" s="7">
        <f t="shared" si="42"/>
        <v>0</v>
      </c>
      <c r="AV199" s="30">
        <f t="shared" si="43"/>
        <v>4200</v>
      </c>
      <c r="AW199" s="33"/>
      <c r="AX199" s="7"/>
      <c r="AY199" s="7"/>
      <c r="AZ199" s="34"/>
      <c r="BA199" s="33"/>
      <c r="BB199" s="7"/>
      <c r="BC199" s="34"/>
      <c r="BD199" s="33"/>
      <c r="BE199" s="7"/>
      <c r="BF199" s="34"/>
      <c r="BG199" s="33"/>
      <c r="BH199" s="7"/>
      <c r="BI199" s="34"/>
      <c r="BJ199" s="33"/>
      <c r="BK199" s="7"/>
      <c r="BL199" s="34"/>
      <c r="BM199" s="33"/>
      <c r="BN199" s="7"/>
      <c r="BO199" s="34"/>
      <c r="BP199" s="39"/>
      <c r="BQ199" s="7"/>
    </row>
    <row r="200" spans="1:69" s="11" customFormat="1">
      <c r="A200" s="5" t="s">
        <v>31</v>
      </c>
      <c r="B200" s="5" t="s">
        <v>31</v>
      </c>
      <c r="C200" s="5" t="s">
        <v>207</v>
      </c>
      <c r="D200" s="5" t="s">
        <v>208</v>
      </c>
      <c r="E200" s="6" t="s">
        <v>440</v>
      </c>
      <c r="F200" s="5" t="s">
        <v>161</v>
      </c>
      <c r="G200" s="5" t="s">
        <v>20</v>
      </c>
      <c r="H200" s="7"/>
      <c r="I200" s="5" t="s">
        <v>50</v>
      </c>
      <c r="J200" s="6" t="s">
        <v>618</v>
      </c>
      <c r="K200" s="7" t="s">
        <v>24</v>
      </c>
      <c r="L200" s="7"/>
      <c r="M200" s="7"/>
      <c r="N200" s="7" t="s">
        <v>25</v>
      </c>
      <c r="O200" s="7"/>
      <c r="P200" s="7">
        <f t="shared" si="34"/>
        <v>0</v>
      </c>
      <c r="Q200" s="7">
        <v>100</v>
      </c>
      <c r="R200" s="7">
        <v>1</v>
      </c>
      <c r="S200" s="7">
        <v>4</v>
      </c>
      <c r="T200" s="7" t="s">
        <v>51</v>
      </c>
      <c r="U200" s="7"/>
      <c r="V200" s="7"/>
      <c r="W200" s="7">
        <f t="shared" si="33"/>
        <v>209165</v>
      </c>
      <c r="X200" s="7">
        <v>87965</v>
      </c>
      <c r="Y200" s="7">
        <v>26500</v>
      </c>
      <c r="Z200" s="7">
        <v>25500</v>
      </c>
      <c r="AA200" s="7"/>
      <c r="AB200" s="7"/>
      <c r="AC200" s="7">
        <v>36400</v>
      </c>
      <c r="AD200" s="7"/>
      <c r="AE200" s="7">
        <v>32800</v>
      </c>
      <c r="AF200" s="7">
        <f t="shared" si="35"/>
        <v>37</v>
      </c>
      <c r="AG200" s="7">
        <v>14</v>
      </c>
      <c r="AH200" s="7">
        <v>5</v>
      </c>
      <c r="AI200" s="7">
        <v>6</v>
      </c>
      <c r="AJ200" s="7"/>
      <c r="AK200" s="7"/>
      <c r="AL200" s="7">
        <v>4</v>
      </c>
      <c r="AM200" s="7"/>
      <c r="AN200" s="7">
        <v>8</v>
      </c>
      <c r="AO200" s="7">
        <f t="shared" si="36"/>
        <v>6283.2142857142853</v>
      </c>
      <c r="AP200" s="7">
        <f t="shared" si="37"/>
        <v>5300</v>
      </c>
      <c r="AQ200" s="7">
        <f t="shared" si="38"/>
        <v>4250</v>
      </c>
      <c r="AR200" s="7">
        <f t="shared" si="39"/>
        <v>0</v>
      </c>
      <c r="AS200" s="7">
        <f t="shared" si="40"/>
        <v>0</v>
      </c>
      <c r="AT200" s="7">
        <f t="shared" si="41"/>
        <v>9100</v>
      </c>
      <c r="AU200" s="7">
        <f t="shared" si="42"/>
        <v>0</v>
      </c>
      <c r="AV200" s="30">
        <f t="shared" si="43"/>
        <v>4100</v>
      </c>
      <c r="AW200" s="33"/>
      <c r="AX200" s="7"/>
      <c r="AY200" s="7"/>
      <c r="AZ200" s="34"/>
      <c r="BA200" s="33"/>
      <c r="BB200" s="7"/>
      <c r="BC200" s="34"/>
      <c r="BD200" s="33"/>
      <c r="BE200" s="7"/>
      <c r="BF200" s="34"/>
      <c r="BG200" s="33"/>
      <c r="BH200" s="7"/>
      <c r="BI200" s="34"/>
      <c r="BJ200" s="33"/>
      <c r="BK200" s="7"/>
      <c r="BL200" s="34"/>
      <c r="BM200" s="33"/>
      <c r="BN200" s="7"/>
      <c r="BO200" s="34"/>
      <c r="BP200" s="39"/>
      <c r="BQ200" s="7"/>
    </row>
    <row r="201" spans="1:69" s="11" customFormat="1">
      <c r="A201" s="5" t="s">
        <v>31</v>
      </c>
      <c r="B201" s="5" t="s">
        <v>100</v>
      </c>
      <c r="C201" s="5" t="s">
        <v>193</v>
      </c>
      <c r="D201" s="5" t="s">
        <v>194</v>
      </c>
      <c r="E201" s="6" t="s">
        <v>453</v>
      </c>
      <c r="F201" s="5" t="s">
        <v>454</v>
      </c>
      <c r="G201" s="5" t="s">
        <v>20</v>
      </c>
      <c r="H201" s="7"/>
      <c r="I201" s="5" t="s">
        <v>50</v>
      </c>
      <c r="J201" s="6" t="s">
        <v>618</v>
      </c>
      <c r="K201" s="7" t="s">
        <v>73</v>
      </c>
      <c r="L201" s="7" t="s">
        <v>455</v>
      </c>
      <c r="M201" s="7"/>
      <c r="N201" s="7" t="s">
        <v>25</v>
      </c>
      <c r="O201" s="7"/>
      <c r="P201" s="7">
        <f t="shared" si="34"/>
        <v>0</v>
      </c>
      <c r="Q201" s="7">
        <v>240</v>
      </c>
      <c r="R201" s="7">
        <v>2</v>
      </c>
      <c r="S201" s="7">
        <v>0</v>
      </c>
      <c r="T201" s="7" t="s">
        <v>41</v>
      </c>
      <c r="U201" s="7">
        <v>200000</v>
      </c>
      <c r="V201" s="7"/>
      <c r="W201" s="7">
        <f t="shared" si="33"/>
        <v>370524</v>
      </c>
      <c r="X201" s="7">
        <v>170524</v>
      </c>
      <c r="Y201" s="7"/>
      <c r="Z201" s="7"/>
      <c r="AA201" s="7"/>
      <c r="AB201" s="7"/>
      <c r="AC201" s="7">
        <v>120000</v>
      </c>
      <c r="AD201" s="7"/>
      <c r="AE201" s="7">
        <v>80000</v>
      </c>
      <c r="AF201" s="7">
        <f t="shared" si="35"/>
        <v>67</v>
      </c>
      <c r="AG201" s="7">
        <v>29</v>
      </c>
      <c r="AH201" s="7"/>
      <c r="AI201" s="7"/>
      <c r="AJ201" s="7"/>
      <c r="AK201" s="7"/>
      <c r="AL201" s="7">
        <v>13</v>
      </c>
      <c r="AM201" s="7"/>
      <c r="AN201" s="7">
        <v>25</v>
      </c>
      <c r="AO201" s="7">
        <f t="shared" si="36"/>
        <v>5880.1379310344828</v>
      </c>
      <c r="AP201" s="7">
        <f t="shared" si="37"/>
        <v>0</v>
      </c>
      <c r="AQ201" s="7">
        <f t="shared" si="38"/>
        <v>0</v>
      </c>
      <c r="AR201" s="7">
        <f t="shared" si="39"/>
        <v>0</v>
      </c>
      <c r="AS201" s="7">
        <f t="shared" si="40"/>
        <v>0</v>
      </c>
      <c r="AT201" s="7">
        <f t="shared" si="41"/>
        <v>9230.7692307692305</v>
      </c>
      <c r="AU201" s="7">
        <f t="shared" si="42"/>
        <v>0</v>
      </c>
      <c r="AV201" s="30">
        <f t="shared" si="43"/>
        <v>3200</v>
      </c>
      <c r="AW201" s="33"/>
      <c r="AX201" s="7"/>
      <c r="AY201" s="7"/>
      <c r="AZ201" s="34"/>
      <c r="BA201" s="33"/>
      <c r="BB201" s="7"/>
      <c r="BC201" s="34"/>
      <c r="BD201" s="33"/>
      <c r="BE201" s="7"/>
      <c r="BF201" s="34"/>
      <c r="BG201" s="33"/>
      <c r="BH201" s="7"/>
      <c r="BI201" s="34"/>
      <c r="BJ201" s="33"/>
      <c r="BK201" s="7"/>
      <c r="BL201" s="34"/>
      <c r="BM201" s="33"/>
      <c r="BN201" s="7"/>
      <c r="BO201" s="34"/>
      <c r="BP201" s="39"/>
      <c r="BQ201" s="7"/>
    </row>
    <row r="202" spans="1:69" s="11" customFormat="1">
      <c r="A202" s="5" t="s">
        <v>31</v>
      </c>
      <c r="B202" s="5" t="s">
        <v>30</v>
      </c>
      <c r="C202" s="5" t="s">
        <v>111</v>
      </c>
      <c r="D202" s="5" t="s">
        <v>112</v>
      </c>
      <c r="E202" s="6" t="s">
        <v>458</v>
      </c>
      <c r="F202" s="5" t="s">
        <v>459</v>
      </c>
      <c r="G202" s="5" t="s">
        <v>57</v>
      </c>
      <c r="H202" s="7"/>
      <c r="I202" s="5" t="s">
        <v>50</v>
      </c>
      <c r="J202" s="6" t="s">
        <v>618</v>
      </c>
      <c r="K202" s="7" t="s">
        <v>24</v>
      </c>
      <c r="L202" s="7"/>
      <c r="M202" s="7"/>
      <c r="N202" s="7" t="s">
        <v>25</v>
      </c>
      <c r="O202" s="7"/>
      <c r="P202" s="7">
        <f t="shared" si="34"/>
        <v>0</v>
      </c>
      <c r="Q202" s="7">
        <v>120</v>
      </c>
      <c r="R202" s="7">
        <v>1</v>
      </c>
      <c r="S202" s="7">
        <v>0</v>
      </c>
      <c r="T202" s="7" t="s">
        <v>52</v>
      </c>
      <c r="U202" s="7">
        <v>8950</v>
      </c>
      <c r="V202" s="7"/>
      <c r="W202" s="7">
        <f t="shared" si="33"/>
        <v>358889</v>
      </c>
      <c r="X202" s="7">
        <v>31360</v>
      </c>
      <c r="Y202" s="7">
        <v>11890</v>
      </c>
      <c r="Z202" s="7"/>
      <c r="AA202" s="7"/>
      <c r="AB202" s="7"/>
      <c r="AC202" s="7">
        <v>315639</v>
      </c>
      <c r="AD202" s="7"/>
      <c r="AE202" s="7"/>
      <c r="AF202" s="7">
        <f t="shared" si="35"/>
        <v>42</v>
      </c>
      <c r="AG202" s="7">
        <v>4</v>
      </c>
      <c r="AH202" s="7">
        <v>2</v>
      </c>
      <c r="AI202" s="7"/>
      <c r="AJ202" s="7"/>
      <c r="AK202" s="7"/>
      <c r="AL202" s="7">
        <v>36</v>
      </c>
      <c r="AM202" s="7"/>
      <c r="AN202" s="7"/>
      <c r="AO202" s="7">
        <f t="shared" si="36"/>
        <v>7840</v>
      </c>
      <c r="AP202" s="7">
        <f t="shared" si="37"/>
        <v>5945</v>
      </c>
      <c r="AQ202" s="7">
        <f t="shared" si="38"/>
        <v>0</v>
      </c>
      <c r="AR202" s="7">
        <f t="shared" si="39"/>
        <v>0</v>
      </c>
      <c r="AS202" s="7">
        <f t="shared" si="40"/>
        <v>0</v>
      </c>
      <c r="AT202" s="7">
        <f t="shared" si="41"/>
        <v>8767.75</v>
      </c>
      <c r="AU202" s="7">
        <f t="shared" si="42"/>
        <v>0</v>
      </c>
      <c r="AV202" s="30">
        <f t="shared" si="43"/>
        <v>0</v>
      </c>
      <c r="AW202" s="33"/>
      <c r="AX202" s="7"/>
      <c r="AY202" s="7"/>
      <c r="AZ202" s="34"/>
      <c r="BA202" s="33"/>
      <c r="BB202" s="7"/>
      <c r="BC202" s="34"/>
      <c r="BD202" s="33"/>
      <c r="BE202" s="7"/>
      <c r="BF202" s="34"/>
      <c r="BG202" s="33"/>
      <c r="BH202" s="7"/>
      <c r="BI202" s="34"/>
      <c r="BJ202" s="33"/>
      <c r="BK202" s="7"/>
      <c r="BL202" s="34"/>
      <c r="BM202" s="33"/>
      <c r="BN202" s="7"/>
      <c r="BO202" s="34"/>
      <c r="BP202" s="39"/>
      <c r="BQ202" s="7"/>
    </row>
    <row r="203" spans="1:69" s="11" customFormat="1">
      <c r="A203" s="5" t="s">
        <v>31</v>
      </c>
      <c r="B203" s="5" t="s">
        <v>100</v>
      </c>
      <c r="C203" s="5" t="s">
        <v>193</v>
      </c>
      <c r="D203" s="5" t="s">
        <v>194</v>
      </c>
      <c r="E203" s="6" t="s">
        <v>466</v>
      </c>
      <c r="F203" s="5" t="s">
        <v>467</v>
      </c>
      <c r="G203" s="5" t="s">
        <v>26</v>
      </c>
      <c r="H203" s="7"/>
      <c r="I203" s="5" t="s">
        <v>50</v>
      </c>
      <c r="J203" s="6" t="s">
        <v>618</v>
      </c>
      <c r="K203" s="7" t="s">
        <v>28</v>
      </c>
      <c r="L203" s="7" t="s">
        <v>450</v>
      </c>
      <c r="M203" s="7"/>
      <c r="N203" s="7" t="s">
        <v>25</v>
      </c>
      <c r="O203" s="7"/>
      <c r="P203" s="7">
        <f t="shared" si="34"/>
        <v>0</v>
      </c>
      <c r="Q203" s="7">
        <v>160</v>
      </c>
      <c r="R203" s="7">
        <v>1</v>
      </c>
      <c r="S203" s="7">
        <v>0</v>
      </c>
      <c r="T203" s="7" t="s">
        <v>59</v>
      </c>
      <c r="U203" s="7">
        <v>35000</v>
      </c>
      <c r="V203" s="7"/>
      <c r="W203" s="7">
        <f t="shared" si="33"/>
        <v>175044</v>
      </c>
      <c r="X203" s="7">
        <v>75044</v>
      </c>
      <c r="Y203" s="7">
        <v>20000</v>
      </c>
      <c r="Z203" s="7"/>
      <c r="AA203" s="7"/>
      <c r="AB203" s="7"/>
      <c r="AC203" s="7">
        <v>60000</v>
      </c>
      <c r="AD203" s="7"/>
      <c r="AE203" s="7">
        <v>20000</v>
      </c>
      <c r="AF203" s="7">
        <f t="shared" si="35"/>
        <v>30</v>
      </c>
      <c r="AG203" s="7">
        <v>12</v>
      </c>
      <c r="AH203" s="7">
        <v>5</v>
      </c>
      <c r="AI203" s="7"/>
      <c r="AJ203" s="7"/>
      <c r="AK203" s="7"/>
      <c r="AL203" s="7">
        <v>7</v>
      </c>
      <c r="AM203" s="7"/>
      <c r="AN203" s="7">
        <v>6</v>
      </c>
      <c r="AO203" s="7">
        <f t="shared" si="36"/>
        <v>6253.666666666667</v>
      </c>
      <c r="AP203" s="7">
        <f t="shared" si="37"/>
        <v>4000</v>
      </c>
      <c r="AQ203" s="7">
        <f t="shared" si="38"/>
        <v>0</v>
      </c>
      <c r="AR203" s="7">
        <f t="shared" si="39"/>
        <v>0</v>
      </c>
      <c r="AS203" s="7">
        <f t="shared" si="40"/>
        <v>0</v>
      </c>
      <c r="AT203" s="7">
        <f t="shared" si="41"/>
        <v>8571.4285714285706</v>
      </c>
      <c r="AU203" s="7">
        <f t="shared" si="42"/>
        <v>0</v>
      </c>
      <c r="AV203" s="30">
        <f t="shared" si="43"/>
        <v>3333.3333333333335</v>
      </c>
      <c r="AW203" s="33"/>
      <c r="AX203" s="7"/>
      <c r="AY203" s="7"/>
      <c r="AZ203" s="34"/>
      <c r="BA203" s="33"/>
      <c r="BB203" s="7"/>
      <c r="BC203" s="34"/>
      <c r="BD203" s="33"/>
      <c r="BE203" s="7"/>
      <c r="BF203" s="34"/>
      <c r="BG203" s="33"/>
      <c r="BH203" s="7"/>
      <c r="BI203" s="34"/>
      <c r="BJ203" s="33"/>
      <c r="BK203" s="7"/>
      <c r="BL203" s="34"/>
      <c r="BM203" s="33"/>
      <c r="BN203" s="7"/>
      <c r="BO203" s="34"/>
      <c r="BP203" s="39"/>
      <c r="BQ203" s="7"/>
    </row>
    <row r="204" spans="1:69" s="11" customFormat="1">
      <c r="A204" s="5" t="s">
        <v>31</v>
      </c>
      <c r="B204" s="5" t="s">
        <v>100</v>
      </c>
      <c r="C204" s="5" t="s">
        <v>193</v>
      </c>
      <c r="D204" s="5" t="s">
        <v>194</v>
      </c>
      <c r="E204" s="6" t="s">
        <v>468</v>
      </c>
      <c r="F204" s="5" t="s">
        <v>469</v>
      </c>
      <c r="G204" s="5" t="s">
        <v>26</v>
      </c>
      <c r="H204" s="7"/>
      <c r="I204" s="5" t="s">
        <v>50</v>
      </c>
      <c r="J204" s="6" t="s">
        <v>618</v>
      </c>
      <c r="K204" s="7" t="s">
        <v>73</v>
      </c>
      <c r="L204" s="7" t="s">
        <v>197</v>
      </c>
      <c r="M204" s="7"/>
      <c r="N204" s="7" t="s">
        <v>25</v>
      </c>
      <c r="O204" s="7"/>
      <c r="P204" s="7">
        <f t="shared" si="34"/>
        <v>0</v>
      </c>
      <c r="Q204" s="7">
        <v>100</v>
      </c>
      <c r="R204" s="7">
        <v>0</v>
      </c>
      <c r="S204" s="7">
        <v>2</v>
      </c>
      <c r="T204" s="7" t="s">
        <v>23</v>
      </c>
      <c r="U204" s="7">
        <v>80000</v>
      </c>
      <c r="V204" s="7"/>
      <c r="W204" s="7">
        <f t="shared" si="33"/>
        <v>341464</v>
      </c>
      <c r="X204" s="7">
        <v>111464</v>
      </c>
      <c r="Y204" s="7">
        <v>20000</v>
      </c>
      <c r="Z204" s="7"/>
      <c r="AA204" s="7"/>
      <c r="AB204" s="7"/>
      <c r="AC204" s="7">
        <v>180000</v>
      </c>
      <c r="AD204" s="7"/>
      <c r="AE204" s="7">
        <v>30000</v>
      </c>
      <c r="AF204" s="7">
        <f t="shared" si="35"/>
        <v>52</v>
      </c>
      <c r="AG204" s="7">
        <v>16</v>
      </c>
      <c r="AH204" s="7">
        <v>6</v>
      </c>
      <c r="AI204" s="7"/>
      <c r="AJ204" s="7"/>
      <c r="AK204" s="7"/>
      <c r="AL204" s="7">
        <v>20</v>
      </c>
      <c r="AM204" s="7"/>
      <c r="AN204" s="7">
        <v>10</v>
      </c>
      <c r="AO204" s="7">
        <f t="shared" si="36"/>
        <v>6966.5</v>
      </c>
      <c r="AP204" s="7">
        <f t="shared" si="37"/>
        <v>3333.3333333333335</v>
      </c>
      <c r="AQ204" s="7">
        <f t="shared" si="38"/>
        <v>0</v>
      </c>
      <c r="AR204" s="7">
        <f t="shared" si="39"/>
        <v>0</v>
      </c>
      <c r="AS204" s="7">
        <f t="shared" si="40"/>
        <v>0</v>
      </c>
      <c r="AT204" s="7">
        <f t="shared" si="41"/>
        <v>9000</v>
      </c>
      <c r="AU204" s="7">
        <f t="shared" si="42"/>
        <v>0</v>
      </c>
      <c r="AV204" s="30">
        <f t="shared" si="43"/>
        <v>3000</v>
      </c>
      <c r="AW204" s="33"/>
      <c r="AX204" s="7"/>
      <c r="AY204" s="7"/>
      <c r="AZ204" s="34"/>
      <c r="BA204" s="33"/>
      <c r="BB204" s="7"/>
      <c r="BC204" s="34"/>
      <c r="BD204" s="33"/>
      <c r="BE204" s="7"/>
      <c r="BF204" s="34"/>
      <c r="BG204" s="33"/>
      <c r="BH204" s="7"/>
      <c r="BI204" s="34"/>
      <c r="BJ204" s="33"/>
      <c r="BK204" s="7"/>
      <c r="BL204" s="34"/>
      <c r="BM204" s="33"/>
      <c r="BN204" s="7"/>
      <c r="BO204" s="34"/>
      <c r="BP204" s="39"/>
      <c r="BQ204" s="7"/>
    </row>
    <row r="205" spans="1:69" s="11" customFormat="1">
      <c r="A205" s="5" t="s">
        <v>31</v>
      </c>
      <c r="B205" s="5" t="s">
        <v>100</v>
      </c>
      <c r="C205" s="5" t="s">
        <v>193</v>
      </c>
      <c r="D205" s="5" t="s">
        <v>194</v>
      </c>
      <c r="E205" s="6" t="s">
        <v>477</v>
      </c>
      <c r="F205" s="5" t="s">
        <v>478</v>
      </c>
      <c r="G205" s="5" t="s">
        <v>42</v>
      </c>
      <c r="H205" s="7"/>
      <c r="I205" s="5" t="s">
        <v>50</v>
      </c>
      <c r="J205" s="6" t="s">
        <v>618</v>
      </c>
      <c r="K205" s="7" t="s">
        <v>28</v>
      </c>
      <c r="L205" s="7" t="s">
        <v>447</v>
      </c>
      <c r="M205" s="7"/>
      <c r="N205" s="7" t="s">
        <v>25</v>
      </c>
      <c r="O205" s="7"/>
      <c r="P205" s="7">
        <f t="shared" si="34"/>
        <v>0</v>
      </c>
      <c r="Q205" s="7">
        <v>200</v>
      </c>
      <c r="R205" s="7">
        <v>1</v>
      </c>
      <c r="S205" s="7">
        <v>1</v>
      </c>
      <c r="T205" s="7" t="s">
        <v>23</v>
      </c>
      <c r="U205" s="7">
        <v>60000</v>
      </c>
      <c r="V205" s="7"/>
      <c r="W205" s="7">
        <f t="shared" si="33"/>
        <v>282840</v>
      </c>
      <c r="X205" s="7">
        <v>42840</v>
      </c>
      <c r="Y205" s="7"/>
      <c r="Z205" s="7">
        <v>120000</v>
      </c>
      <c r="AA205" s="7"/>
      <c r="AB205" s="7"/>
      <c r="AC205" s="7">
        <v>120000</v>
      </c>
      <c r="AD205" s="7"/>
      <c r="AE205" s="7"/>
      <c r="AF205" s="7">
        <f t="shared" si="35"/>
        <v>54</v>
      </c>
      <c r="AG205" s="7">
        <v>6</v>
      </c>
      <c r="AH205" s="7"/>
      <c r="AI205" s="7">
        <v>35</v>
      </c>
      <c r="AJ205" s="7"/>
      <c r="AK205" s="7"/>
      <c r="AL205" s="7">
        <v>13</v>
      </c>
      <c r="AM205" s="7"/>
      <c r="AN205" s="7"/>
      <c r="AO205" s="7">
        <f t="shared" si="36"/>
        <v>7140</v>
      </c>
      <c r="AP205" s="7">
        <f t="shared" si="37"/>
        <v>0</v>
      </c>
      <c r="AQ205" s="7">
        <f t="shared" si="38"/>
        <v>3428.5714285714284</v>
      </c>
      <c r="AR205" s="7">
        <f t="shared" si="39"/>
        <v>0</v>
      </c>
      <c r="AS205" s="7">
        <f t="shared" si="40"/>
        <v>0</v>
      </c>
      <c r="AT205" s="7">
        <f t="shared" si="41"/>
        <v>9230.7692307692305</v>
      </c>
      <c r="AU205" s="7">
        <f t="shared" si="42"/>
        <v>0</v>
      </c>
      <c r="AV205" s="30">
        <f t="shared" si="43"/>
        <v>0</v>
      </c>
      <c r="AW205" s="33"/>
      <c r="AX205" s="7"/>
      <c r="AY205" s="7"/>
      <c r="AZ205" s="34"/>
      <c r="BA205" s="33"/>
      <c r="BB205" s="7"/>
      <c r="BC205" s="34"/>
      <c r="BD205" s="33"/>
      <c r="BE205" s="7"/>
      <c r="BF205" s="34"/>
      <c r="BG205" s="33"/>
      <c r="BH205" s="7"/>
      <c r="BI205" s="34"/>
      <c r="BJ205" s="33"/>
      <c r="BK205" s="7"/>
      <c r="BL205" s="34"/>
      <c r="BM205" s="33"/>
      <c r="BN205" s="7"/>
      <c r="BO205" s="34"/>
      <c r="BP205" s="39"/>
      <c r="BQ205" s="7"/>
    </row>
    <row r="206" spans="1:69" s="11" customFormat="1">
      <c r="A206" s="5" t="s">
        <v>31</v>
      </c>
      <c r="B206" s="5" t="s">
        <v>100</v>
      </c>
      <c r="C206" s="5" t="s">
        <v>193</v>
      </c>
      <c r="D206" s="5" t="s">
        <v>194</v>
      </c>
      <c r="E206" s="6" t="s">
        <v>481</v>
      </c>
      <c r="F206" s="5" t="s">
        <v>482</v>
      </c>
      <c r="G206" s="5" t="s">
        <v>57</v>
      </c>
      <c r="H206" s="7"/>
      <c r="I206" s="5" t="s">
        <v>50</v>
      </c>
      <c r="J206" s="6" t="s">
        <v>618</v>
      </c>
      <c r="K206" s="7" t="s">
        <v>28</v>
      </c>
      <c r="L206" s="7" t="s">
        <v>197</v>
      </c>
      <c r="M206" s="7"/>
      <c r="N206" s="7" t="s">
        <v>25</v>
      </c>
      <c r="O206" s="7"/>
      <c r="P206" s="7">
        <f t="shared" si="34"/>
        <v>0</v>
      </c>
      <c r="Q206" s="7">
        <v>160</v>
      </c>
      <c r="R206" s="7">
        <v>1</v>
      </c>
      <c r="S206" s="7">
        <v>0</v>
      </c>
      <c r="T206" s="7" t="s">
        <v>23</v>
      </c>
      <c r="U206" s="7">
        <v>50000</v>
      </c>
      <c r="V206" s="7"/>
      <c r="W206" s="7">
        <f t="shared" si="33"/>
        <v>188780</v>
      </c>
      <c r="X206" s="7">
        <v>18780</v>
      </c>
      <c r="Y206" s="7">
        <v>30000</v>
      </c>
      <c r="Z206" s="7">
        <v>20000</v>
      </c>
      <c r="AA206" s="7"/>
      <c r="AB206" s="7"/>
      <c r="AC206" s="7">
        <v>120000</v>
      </c>
      <c r="AD206" s="7"/>
      <c r="AE206" s="7"/>
      <c r="AF206" s="7">
        <f t="shared" si="35"/>
        <v>27</v>
      </c>
      <c r="AG206" s="7">
        <v>2</v>
      </c>
      <c r="AH206" s="7">
        <v>6</v>
      </c>
      <c r="AI206" s="7">
        <v>5</v>
      </c>
      <c r="AJ206" s="7"/>
      <c r="AK206" s="7"/>
      <c r="AL206" s="7">
        <v>14</v>
      </c>
      <c r="AM206" s="7"/>
      <c r="AN206" s="7"/>
      <c r="AO206" s="7">
        <f t="shared" si="36"/>
        <v>9390</v>
      </c>
      <c r="AP206" s="7">
        <f t="shared" si="37"/>
        <v>5000</v>
      </c>
      <c r="AQ206" s="7">
        <f t="shared" si="38"/>
        <v>4000</v>
      </c>
      <c r="AR206" s="7">
        <f t="shared" si="39"/>
        <v>0</v>
      </c>
      <c r="AS206" s="7">
        <f t="shared" si="40"/>
        <v>0</v>
      </c>
      <c r="AT206" s="7">
        <f t="shared" si="41"/>
        <v>8571.4285714285706</v>
      </c>
      <c r="AU206" s="7">
        <f t="shared" si="42"/>
        <v>0</v>
      </c>
      <c r="AV206" s="30">
        <f t="shared" si="43"/>
        <v>0</v>
      </c>
      <c r="AW206" s="33"/>
      <c r="AX206" s="7"/>
      <c r="AY206" s="7"/>
      <c r="AZ206" s="34"/>
      <c r="BA206" s="33"/>
      <c r="BB206" s="7"/>
      <c r="BC206" s="34"/>
      <c r="BD206" s="33"/>
      <c r="BE206" s="7"/>
      <c r="BF206" s="34"/>
      <c r="BG206" s="33"/>
      <c r="BH206" s="7"/>
      <c r="BI206" s="34"/>
      <c r="BJ206" s="33"/>
      <c r="BK206" s="7"/>
      <c r="BL206" s="34"/>
      <c r="BM206" s="33"/>
      <c r="BN206" s="7"/>
      <c r="BO206" s="34"/>
      <c r="BP206" s="39"/>
      <c r="BQ206" s="7"/>
    </row>
    <row r="207" spans="1:69" s="11" customFormat="1">
      <c r="A207" s="5" t="s">
        <v>31</v>
      </c>
      <c r="B207" s="5" t="s">
        <v>100</v>
      </c>
      <c r="C207" s="5" t="s">
        <v>193</v>
      </c>
      <c r="D207" s="5" t="s">
        <v>194</v>
      </c>
      <c r="E207" s="6" t="s">
        <v>485</v>
      </c>
      <c r="F207" s="5" t="s">
        <v>486</v>
      </c>
      <c r="G207" s="5" t="s">
        <v>20</v>
      </c>
      <c r="H207" s="7"/>
      <c r="I207" s="5" t="s">
        <v>50</v>
      </c>
      <c r="J207" s="6" t="s">
        <v>618</v>
      </c>
      <c r="K207" s="7" t="s">
        <v>24</v>
      </c>
      <c r="L207" s="7"/>
      <c r="M207" s="7"/>
      <c r="N207" s="7" t="s">
        <v>25</v>
      </c>
      <c r="O207" s="7"/>
      <c r="P207" s="7">
        <f t="shared" si="34"/>
        <v>0</v>
      </c>
      <c r="Q207" s="7">
        <v>100</v>
      </c>
      <c r="R207" s="7">
        <v>1</v>
      </c>
      <c r="S207" s="7">
        <v>1</v>
      </c>
      <c r="T207" s="7" t="s">
        <v>23</v>
      </c>
      <c r="U207" s="7">
        <v>50000</v>
      </c>
      <c r="V207" s="7"/>
      <c r="W207" s="7">
        <f t="shared" si="33"/>
        <v>290319</v>
      </c>
      <c r="X207" s="7">
        <v>50319</v>
      </c>
      <c r="Y207" s="7">
        <v>20000</v>
      </c>
      <c r="Z207" s="7">
        <v>40000</v>
      </c>
      <c r="AA207" s="7"/>
      <c r="AB207" s="7"/>
      <c r="AC207" s="7">
        <v>140000</v>
      </c>
      <c r="AD207" s="7"/>
      <c r="AE207" s="7">
        <v>40000</v>
      </c>
      <c r="AF207" s="7">
        <f t="shared" si="35"/>
        <v>55</v>
      </c>
      <c r="AG207" s="7">
        <v>9</v>
      </c>
      <c r="AH207" s="7">
        <v>5</v>
      </c>
      <c r="AI207" s="7">
        <v>12</v>
      </c>
      <c r="AJ207" s="7"/>
      <c r="AK207" s="7"/>
      <c r="AL207" s="7">
        <v>17</v>
      </c>
      <c r="AM207" s="7"/>
      <c r="AN207" s="7">
        <v>12</v>
      </c>
      <c r="AO207" s="7">
        <f t="shared" si="36"/>
        <v>5591</v>
      </c>
      <c r="AP207" s="7">
        <f t="shared" si="37"/>
        <v>4000</v>
      </c>
      <c r="AQ207" s="7">
        <f t="shared" si="38"/>
        <v>3333.3333333333335</v>
      </c>
      <c r="AR207" s="7">
        <f t="shared" si="39"/>
        <v>0</v>
      </c>
      <c r="AS207" s="7">
        <f t="shared" si="40"/>
        <v>0</v>
      </c>
      <c r="AT207" s="7">
        <f t="shared" si="41"/>
        <v>8235.2941176470595</v>
      </c>
      <c r="AU207" s="7">
        <f t="shared" si="42"/>
        <v>0</v>
      </c>
      <c r="AV207" s="30">
        <f t="shared" si="43"/>
        <v>3333.3333333333335</v>
      </c>
      <c r="AW207" s="33"/>
      <c r="AX207" s="7"/>
      <c r="AY207" s="7"/>
      <c r="AZ207" s="34"/>
      <c r="BA207" s="33"/>
      <c r="BB207" s="7"/>
      <c r="BC207" s="34"/>
      <c r="BD207" s="33"/>
      <c r="BE207" s="7"/>
      <c r="BF207" s="34"/>
      <c r="BG207" s="33"/>
      <c r="BH207" s="7"/>
      <c r="BI207" s="34"/>
      <c r="BJ207" s="33"/>
      <c r="BK207" s="7"/>
      <c r="BL207" s="34"/>
      <c r="BM207" s="33"/>
      <c r="BN207" s="7"/>
      <c r="BO207" s="34"/>
      <c r="BP207" s="39"/>
      <c r="BQ207" s="7"/>
    </row>
    <row r="208" spans="1:69" s="11" customFormat="1">
      <c r="A208" s="5" t="s">
        <v>31</v>
      </c>
      <c r="B208" s="5" t="s">
        <v>100</v>
      </c>
      <c r="C208" s="5" t="s">
        <v>193</v>
      </c>
      <c r="D208" s="5" t="s">
        <v>194</v>
      </c>
      <c r="E208" s="6" t="s">
        <v>487</v>
      </c>
      <c r="F208" s="5" t="s">
        <v>488</v>
      </c>
      <c r="G208" s="5" t="s">
        <v>20</v>
      </c>
      <c r="H208" s="7"/>
      <c r="I208" s="5" t="s">
        <v>50</v>
      </c>
      <c r="J208" s="6" t="s">
        <v>618</v>
      </c>
      <c r="K208" s="7" t="s">
        <v>24</v>
      </c>
      <c r="L208" s="7"/>
      <c r="M208" s="7"/>
      <c r="N208" s="7" t="s">
        <v>25</v>
      </c>
      <c r="O208" s="7"/>
      <c r="P208" s="7">
        <f t="shared" si="34"/>
        <v>0</v>
      </c>
      <c r="Q208" s="7">
        <v>550</v>
      </c>
      <c r="R208" s="7">
        <v>3</v>
      </c>
      <c r="S208" s="7">
        <v>0</v>
      </c>
      <c r="T208" s="7" t="s">
        <v>59</v>
      </c>
      <c r="U208" s="7">
        <v>20000</v>
      </c>
      <c r="V208" s="7"/>
      <c r="W208" s="7">
        <f t="shared" si="33"/>
        <v>234089</v>
      </c>
      <c r="X208" s="7">
        <v>89089</v>
      </c>
      <c r="Y208" s="7">
        <v>25000</v>
      </c>
      <c r="Z208" s="7">
        <v>20000</v>
      </c>
      <c r="AA208" s="7"/>
      <c r="AB208" s="7"/>
      <c r="AC208" s="7">
        <v>80000</v>
      </c>
      <c r="AD208" s="7"/>
      <c r="AE208" s="7">
        <v>20000</v>
      </c>
      <c r="AF208" s="7">
        <f t="shared" si="35"/>
        <v>39</v>
      </c>
      <c r="AG208" s="7">
        <v>13</v>
      </c>
      <c r="AH208" s="7">
        <v>5</v>
      </c>
      <c r="AI208" s="7">
        <v>5</v>
      </c>
      <c r="AJ208" s="7"/>
      <c r="AK208" s="7"/>
      <c r="AL208" s="7">
        <v>10</v>
      </c>
      <c r="AM208" s="7"/>
      <c r="AN208" s="7">
        <v>6</v>
      </c>
      <c r="AO208" s="7">
        <f t="shared" si="36"/>
        <v>6853</v>
      </c>
      <c r="AP208" s="7">
        <f t="shared" si="37"/>
        <v>5000</v>
      </c>
      <c r="AQ208" s="7">
        <f t="shared" si="38"/>
        <v>4000</v>
      </c>
      <c r="AR208" s="7">
        <f t="shared" si="39"/>
        <v>0</v>
      </c>
      <c r="AS208" s="7">
        <f t="shared" si="40"/>
        <v>0</v>
      </c>
      <c r="AT208" s="7">
        <f t="shared" si="41"/>
        <v>8000</v>
      </c>
      <c r="AU208" s="7">
        <f t="shared" si="42"/>
        <v>0</v>
      </c>
      <c r="AV208" s="30">
        <f t="shared" si="43"/>
        <v>3333.3333333333335</v>
      </c>
      <c r="AW208" s="33"/>
      <c r="AX208" s="7"/>
      <c r="AY208" s="7"/>
      <c r="AZ208" s="34"/>
      <c r="BA208" s="33"/>
      <c r="BB208" s="7"/>
      <c r="BC208" s="34"/>
      <c r="BD208" s="33"/>
      <c r="BE208" s="7"/>
      <c r="BF208" s="34"/>
      <c r="BG208" s="33"/>
      <c r="BH208" s="7"/>
      <c r="BI208" s="34"/>
      <c r="BJ208" s="33"/>
      <c r="BK208" s="7"/>
      <c r="BL208" s="34"/>
      <c r="BM208" s="33"/>
      <c r="BN208" s="7"/>
      <c r="BO208" s="34"/>
      <c r="BP208" s="39"/>
      <c r="BQ208" s="7"/>
    </row>
    <row r="209" spans="1:69" s="11" customFormat="1">
      <c r="A209" s="5" t="s">
        <v>31</v>
      </c>
      <c r="B209" s="5" t="s">
        <v>100</v>
      </c>
      <c r="C209" s="5" t="s">
        <v>193</v>
      </c>
      <c r="D209" s="5" t="s">
        <v>194</v>
      </c>
      <c r="E209" s="6" t="s">
        <v>490</v>
      </c>
      <c r="F209" s="5" t="s">
        <v>491</v>
      </c>
      <c r="G209" s="5" t="s">
        <v>26</v>
      </c>
      <c r="H209" s="7"/>
      <c r="I209" s="5" t="s">
        <v>50</v>
      </c>
      <c r="J209" s="6" t="s">
        <v>618</v>
      </c>
      <c r="K209" s="7" t="s">
        <v>73</v>
      </c>
      <c r="L209" s="7" t="s">
        <v>197</v>
      </c>
      <c r="M209" s="7"/>
      <c r="N209" s="7" t="s">
        <v>25</v>
      </c>
      <c r="O209" s="7"/>
      <c r="P209" s="7">
        <f t="shared" si="34"/>
        <v>0</v>
      </c>
      <c r="Q209" s="7">
        <v>88</v>
      </c>
      <c r="R209" s="7">
        <v>1</v>
      </c>
      <c r="S209" s="7">
        <v>1</v>
      </c>
      <c r="T209" s="7" t="s">
        <v>23</v>
      </c>
      <c r="U209" s="7">
        <v>50000</v>
      </c>
      <c r="V209" s="7"/>
      <c r="W209" s="7">
        <f t="shared" si="33"/>
        <v>260224</v>
      </c>
      <c r="X209" s="7">
        <v>70224</v>
      </c>
      <c r="Y209" s="7">
        <v>20000</v>
      </c>
      <c r="Z209" s="7">
        <v>20000</v>
      </c>
      <c r="AA209" s="7"/>
      <c r="AB209" s="7"/>
      <c r="AC209" s="7">
        <v>120000</v>
      </c>
      <c r="AD209" s="7"/>
      <c r="AE209" s="7">
        <v>30000</v>
      </c>
      <c r="AF209" s="7">
        <f t="shared" si="35"/>
        <v>46</v>
      </c>
      <c r="AG209" s="7">
        <v>11</v>
      </c>
      <c r="AH209" s="7">
        <v>5</v>
      </c>
      <c r="AI209" s="7">
        <v>6</v>
      </c>
      <c r="AJ209" s="7"/>
      <c r="AK209" s="7"/>
      <c r="AL209" s="7">
        <v>14</v>
      </c>
      <c r="AM209" s="7"/>
      <c r="AN209" s="7">
        <v>10</v>
      </c>
      <c r="AO209" s="7">
        <f t="shared" si="36"/>
        <v>6384</v>
      </c>
      <c r="AP209" s="7">
        <f t="shared" si="37"/>
        <v>4000</v>
      </c>
      <c r="AQ209" s="7">
        <f t="shared" si="38"/>
        <v>3333.3333333333335</v>
      </c>
      <c r="AR209" s="7">
        <f t="shared" si="39"/>
        <v>0</v>
      </c>
      <c r="AS209" s="7">
        <f t="shared" si="40"/>
        <v>0</v>
      </c>
      <c r="AT209" s="7">
        <f t="shared" si="41"/>
        <v>8571.4285714285706</v>
      </c>
      <c r="AU209" s="7">
        <f t="shared" si="42"/>
        <v>0</v>
      </c>
      <c r="AV209" s="30">
        <f t="shared" si="43"/>
        <v>3000</v>
      </c>
      <c r="AW209" s="33"/>
      <c r="AX209" s="7"/>
      <c r="AY209" s="7"/>
      <c r="AZ209" s="34"/>
      <c r="BA209" s="33"/>
      <c r="BB209" s="7"/>
      <c r="BC209" s="34"/>
      <c r="BD209" s="33"/>
      <c r="BE209" s="7"/>
      <c r="BF209" s="34"/>
      <c r="BG209" s="33"/>
      <c r="BH209" s="7"/>
      <c r="BI209" s="34"/>
      <c r="BJ209" s="33"/>
      <c r="BK209" s="7"/>
      <c r="BL209" s="34"/>
      <c r="BM209" s="33"/>
      <c r="BN209" s="7"/>
      <c r="BO209" s="34"/>
      <c r="BP209" s="39"/>
      <c r="BQ209" s="7"/>
    </row>
    <row r="210" spans="1:69" s="11" customFormat="1">
      <c r="A210" s="5" t="s">
        <v>31</v>
      </c>
      <c r="B210" s="5" t="s">
        <v>100</v>
      </c>
      <c r="C210" s="5" t="s">
        <v>193</v>
      </c>
      <c r="D210" s="5" t="s">
        <v>194</v>
      </c>
      <c r="E210" s="6" t="s">
        <v>498</v>
      </c>
      <c r="F210" s="5" t="s">
        <v>987</v>
      </c>
      <c r="G210" s="5" t="s">
        <v>26</v>
      </c>
      <c r="H210" s="7"/>
      <c r="I210" s="5" t="s">
        <v>50</v>
      </c>
      <c r="J210" s="6" t="s">
        <v>618</v>
      </c>
      <c r="K210" s="7" t="s">
        <v>28</v>
      </c>
      <c r="L210" s="7" t="s">
        <v>461</v>
      </c>
      <c r="M210" s="7"/>
      <c r="N210" s="7" t="s">
        <v>25</v>
      </c>
      <c r="O210" s="7"/>
      <c r="P210" s="7">
        <f t="shared" si="34"/>
        <v>0</v>
      </c>
      <c r="Q210" s="7">
        <v>450</v>
      </c>
      <c r="R210" s="7">
        <v>3</v>
      </c>
      <c r="S210" s="7">
        <v>0</v>
      </c>
      <c r="T210" s="7" t="s">
        <v>23</v>
      </c>
      <c r="U210" s="7">
        <v>20000</v>
      </c>
      <c r="V210" s="7"/>
      <c r="W210" s="7">
        <f t="shared" si="33"/>
        <v>132060</v>
      </c>
      <c r="X210" s="7">
        <v>32060</v>
      </c>
      <c r="Y210" s="7">
        <v>20000</v>
      </c>
      <c r="Z210" s="7">
        <v>20000</v>
      </c>
      <c r="AA210" s="7"/>
      <c r="AB210" s="7"/>
      <c r="AC210" s="7">
        <v>40000</v>
      </c>
      <c r="AD210" s="7"/>
      <c r="AE210" s="7">
        <v>20000</v>
      </c>
      <c r="AF210" s="7">
        <f t="shared" si="35"/>
        <v>26</v>
      </c>
      <c r="AG210" s="7">
        <v>4</v>
      </c>
      <c r="AH210" s="7">
        <v>5</v>
      </c>
      <c r="AI210" s="7">
        <v>5</v>
      </c>
      <c r="AJ210" s="7"/>
      <c r="AK210" s="7"/>
      <c r="AL210" s="7">
        <v>5</v>
      </c>
      <c r="AM210" s="7"/>
      <c r="AN210" s="7">
        <v>7</v>
      </c>
      <c r="AO210" s="7">
        <f t="shared" si="36"/>
        <v>8015</v>
      </c>
      <c r="AP210" s="7">
        <f t="shared" si="37"/>
        <v>4000</v>
      </c>
      <c r="AQ210" s="7">
        <f t="shared" si="38"/>
        <v>4000</v>
      </c>
      <c r="AR210" s="7">
        <f t="shared" si="39"/>
        <v>0</v>
      </c>
      <c r="AS210" s="7">
        <f t="shared" si="40"/>
        <v>0</v>
      </c>
      <c r="AT210" s="7">
        <f t="shared" si="41"/>
        <v>8000</v>
      </c>
      <c r="AU210" s="7">
        <f t="shared" si="42"/>
        <v>0</v>
      </c>
      <c r="AV210" s="30">
        <f t="shared" si="43"/>
        <v>2857.1428571428573</v>
      </c>
      <c r="AW210" s="33"/>
      <c r="AX210" s="7"/>
      <c r="AY210" s="7"/>
      <c r="AZ210" s="34"/>
      <c r="BA210" s="33"/>
      <c r="BB210" s="7"/>
      <c r="BC210" s="34"/>
      <c r="BD210" s="33"/>
      <c r="BE210" s="7"/>
      <c r="BF210" s="34"/>
      <c r="BG210" s="33"/>
      <c r="BH210" s="7"/>
      <c r="BI210" s="34"/>
      <c r="BJ210" s="33"/>
      <c r="BK210" s="7"/>
      <c r="BL210" s="34"/>
      <c r="BM210" s="33"/>
      <c r="BN210" s="7"/>
      <c r="BO210" s="34"/>
      <c r="BP210" s="39"/>
      <c r="BQ210" s="7"/>
    </row>
    <row r="211" spans="1:69" s="11" customFormat="1">
      <c r="A211" s="5" t="s">
        <v>31</v>
      </c>
      <c r="B211" s="5" t="s">
        <v>30</v>
      </c>
      <c r="C211" s="5" t="s">
        <v>111</v>
      </c>
      <c r="D211" s="5" t="s">
        <v>112</v>
      </c>
      <c r="E211" s="6" t="s">
        <v>499</v>
      </c>
      <c r="F211" s="5" t="s">
        <v>500</v>
      </c>
      <c r="G211" s="5" t="s">
        <v>20</v>
      </c>
      <c r="H211" s="7"/>
      <c r="I211" s="5" t="s">
        <v>50</v>
      </c>
      <c r="J211" s="6" t="s">
        <v>618</v>
      </c>
      <c r="K211" s="7" t="s">
        <v>24</v>
      </c>
      <c r="L211" s="7"/>
      <c r="M211" s="7"/>
      <c r="N211" s="7" t="s">
        <v>25</v>
      </c>
      <c r="O211" s="7"/>
      <c r="P211" s="7">
        <f t="shared" si="34"/>
        <v>0</v>
      </c>
      <c r="Q211" s="7">
        <v>110</v>
      </c>
      <c r="R211" s="7">
        <v>0</v>
      </c>
      <c r="S211" s="7">
        <v>0</v>
      </c>
      <c r="T211" s="7" t="s">
        <v>23</v>
      </c>
      <c r="U211" s="7">
        <v>24798</v>
      </c>
      <c r="V211" s="7"/>
      <c r="W211" s="7">
        <f t="shared" si="33"/>
        <v>341895</v>
      </c>
      <c r="X211" s="7">
        <v>86895</v>
      </c>
      <c r="Y211" s="7">
        <v>40000</v>
      </c>
      <c r="Z211" s="7">
        <v>25000</v>
      </c>
      <c r="AA211" s="7"/>
      <c r="AB211" s="7"/>
      <c r="AC211" s="7">
        <v>145000</v>
      </c>
      <c r="AD211" s="7"/>
      <c r="AE211" s="7">
        <v>45000</v>
      </c>
      <c r="AF211" s="7">
        <f t="shared" si="35"/>
        <v>57</v>
      </c>
      <c r="AG211" s="7">
        <v>13</v>
      </c>
      <c r="AH211" s="7">
        <v>9</v>
      </c>
      <c r="AI211" s="7">
        <v>6</v>
      </c>
      <c r="AJ211" s="7"/>
      <c r="AK211" s="7"/>
      <c r="AL211" s="7">
        <v>15</v>
      </c>
      <c r="AM211" s="7"/>
      <c r="AN211" s="7">
        <v>14</v>
      </c>
      <c r="AO211" s="7">
        <f t="shared" si="36"/>
        <v>6684.2307692307695</v>
      </c>
      <c r="AP211" s="7">
        <f t="shared" si="37"/>
        <v>4444.4444444444443</v>
      </c>
      <c r="AQ211" s="7">
        <f t="shared" si="38"/>
        <v>4166.666666666667</v>
      </c>
      <c r="AR211" s="7">
        <f t="shared" si="39"/>
        <v>0</v>
      </c>
      <c r="AS211" s="7">
        <f t="shared" si="40"/>
        <v>0</v>
      </c>
      <c r="AT211" s="7">
        <f t="shared" si="41"/>
        <v>9666.6666666666661</v>
      </c>
      <c r="AU211" s="7">
        <f t="shared" si="42"/>
        <v>0</v>
      </c>
      <c r="AV211" s="30">
        <f t="shared" si="43"/>
        <v>3214.2857142857142</v>
      </c>
      <c r="AW211" s="33"/>
      <c r="AX211" s="7"/>
      <c r="AY211" s="7"/>
      <c r="AZ211" s="34"/>
      <c r="BA211" s="33"/>
      <c r="BB211" s="7"/>
      <c r="BC211" s="34"/>
      <c r="BD211" s="33"/>
      <c r="BE211" s="7"/>
      <c r="BF211" s="34"/>
      <c r="BG211" s="33"/>
      <c r="BH211" s="7"/>
      <c r="BI211" s="34"/>
      <c r="BJ211" s="33"/>
      <c r="BK211" s="7"/>
      <c r="BL211" s="34"/>
      <c r="BM211" s="33"/>
      <c r="BN211" s="7"/>
      <c r="BO211" s="34"/>
      <c r="BP211" s="39"/>
      <c r="BQ211" s="7"/>
    </row>
    <row r="212" spans="1:69" s="11" customFormat="1">
      <c r="A212" s="5" t="s">
        <v>31</v>
      </c>
      <c r="B212" s="5" t="s">
        <v>30</v>
      </c>
      <c r="C212" s="5" t="s">
        <v>111</v>
      </c>
      <c r="D212" s="5" t="s">
        <v>112</v>
      </c>
      <c r="E212" s="6" t="s">
        <v>501</v>
      </c>
      <c r="F212" s="5" t="s">
        <v>502</v>
      </c>
      <c r="G212" s="5" t="s">
        <v>20</v>
      </c>
      <c r="H212" s="7"/>
      <c r="I212" s="5" t="s">
        <v>50</v>
      </c>
      <c r="J212" s="6" t="s">
        <v>618</v>
      </c>
      <c r="K212" s="7" t="s">
        <v>24</v>
      </c>
      <c r="L212" s="7"/>
      <c r="M212" s="7"/>
      <c r="N212" s="7" t="s">
        <v>25</v>
      </c>
      <c r="O212" s="7"/>
      <c r="P212" s="7">
        <f t="shared" si="34"/>
        <v>0</v>
      </c>
      <c r="Q212" s="7">
        <v>64</v>
      </c>
      <c r="R212" s="7">
        <v>1</v>
      </c>
      <c r="S212" s="7">
        <v>0</v>
      </c>
      <c r="T212" s="7" t="s">
        <v>23</v>
      </c>
      <c r="U212" s="7">
        <v>24530</v>
      </c>
      <c r="V212" s="7"/>
      <c r="W212" s="7">
        <f t="shared" si="33"/>
        <v>214670</v>
      </c>
      <c r="X212" s="7">
        <v>14670</v>
      </c>
      <c r="Y212" s="7">
        <v>30000</v>
      </c>
      <c r="Z212" s="7">
        <v>20000</v>
      </c>
      <c r="AA212" s="7"/>
      <c r="AB212" s="7"/>
      <c r="AC212" s="7">
        <v>110000</v>
      </c>
      <c r="AD212" s="7"/>
      <c r="AE212" s="7">
        <v>40000</v>
      </c>
      <c r="AF212" s="7">
        <f t="shared" si="35"/>
        <v>38</v>
      </c>
      <c r="AG212" s="7">
        <v>3</v>
      </c>
      <c r="AH212" s="7">
        <v>6</v>
      </c>
      <c r="AI212" s="7">
        <v>4</v>
      </c>
      <c r="AJ212" s="7"/>
      <c r="AK212" s="7"/>
      <c r="AL212" s="7">
        <v>13</v>
      </c>
      <c r="AM212" s="7"/>
      <c r="AN212" s="7">
        <v>12</v>
      </c>
      <c r="AO212" s="7">
        <f t="shared" si="36"/>
        <v>4890</v>
      </c>
      <c r="AP212" s="7">
        <f t="shared" si="37"/>
        <v>5000</v>
      </c>
      <c r="AQ212" s="7">
        <f t="shared" si="38"/>
        <v>5000</v>
      </c>
      <c r="AR212" s="7">
        <f t="shared" si="39"/>
        <v>0</v>
      </c>
      <c r="AS212" s="7">
        <f t="shared" si="40"/>
        <v>0</v>
      </c>
      <c r="AT212" s="7">
        <f t="shared" si="41"/>
        <v>8461.538461538461</v>
      </c>
      <c r="AU212" s="7">
        <f t="shared" si="42"/>
        <v>0</v>
      </c>
      <c r="AV212" s="30">
        <f t="shared" si="43"/>
        <v>3333.3333333333335</v>
      </c>
      <c r="AW212" s="33"/>
      <c r="AX212" s="7"/>
      <c r="AY212" s="7"/>
      <c r="AZ212" s="34"/>
      <c r="BA212" s="33"/>
      <c r="BB212" s="7"/>
      <c r="BC212" s="34"/>
      <c r="BD212" s="33"/>
      <c r="BE212" s="7"/>
      <c r="BF212" s="34"/>
      <c r="BG212" s="33"/>
      <c r="BH212" s="7"/>
      <c r="BI212" s="34"/>
      <c r="BJ212" s="33"/>
      <c r="BK212" s="7"/>
      <c r="BL212" s="34"/>
      <c r="BM212" s="33"/>
      <c r="BN212" s="7"/>
      <c r="BO212" s="34"/>
      <c r="BP212" s="39"/>
      <c r="BQ212" s="7"/>
    </row>
    <row r="213" spans="1:69" s="11" customFormat="1">
      <c r="A213" s="5" t="s">
        <v>31</v>
      </c>
      <c r="B213" s="5" t="s">
        <v>30</v>
      </c>
      <c r="C213" s="5" t="s">
        <v>111</v>
      </c>
      <c r="D213" s="5" t="s">
        <v>112</v>
      </c>
      <c r="E213" s="6" t="s">
        <v>503</v>
      </c>
      <c r="F213" s="5" t="s">
        <v>504</v>
      </c>
      <c r="G213" s="5" t="s">
        <v>20</v>
      </c>
      <c r="H213" s="7"/>
      <c r="I213" s="5" t="s">
        <v>50</v>
      </c>
      <c r="J213" s="6" t="s">
        <v>618</v>
      </c>
      <c r="K213" s="7" t="s">
        <v>24</v>
      </c>
      <c r="L213" s="7"/>
      <c r="M213" s="7"/>
      <c r="N213" s="7" t="s">
        <v>25</v>
      </c>
      <c r="O213" s="7"/>
      <c r="P213" s="7">
        <f t="shared" si="34"/>
        <v>0</v>
      </c>
      <c r="Q213" s="7">
        <v>80</v>
      </c>
      <c r="R213" s="7">
        <v>0</v>
      </c>
      <c r="S213" s="7">
        <v>0</v>
      </c>
      <c r="T213" s="7" t="s">
        <v>59</v>
      </c>
      <c r="U213" s="7">
        <v>10870</v>
      </c>
      <c r="V213" s="7"/>
      <c r="W213" s="7">
        <f t="shared" si="33"/>
        <v>96470</v>
      </c>
      <c r="X213" s="7">
        <v>21470</v>
      </c>
      <c r="Y213" s="7">
        <v>20000</v>
      </c>
      <c r="Z213" s="7"/>
      <c r="AA213" s="7"/>
      <c r="AB213" s="7"/>
      <c r="AC213" s="7">
        <v>55000</v>
      </c>
      <c r="AD213" s="7"/>
      <c r="AE213" s="7"/>
      <c r="AF213" s="7">
        <f t="shared" si="35"/>
        <v>13</v>
      </c>
      <c r="AG213" s="7">
        <v>3</v>
      </c>
      <c r="AH213" s="7">
        <v>4</v>
      </c>
      <c r="AI213" s="7"/>
      <c r="AJ213" s="7"/>
      <c r="AK213" s="7"/>
      <c r="AL213" s="7">
        <v>6</v>
      </c>
      <c r="AM213" s="7"/>
      <c r="AN213" s="7"/>
      <c r="AO213" s="7">
        <f t="shared" si="36"/>
        <v>7156.666666666667</v>
      </c>
      <c r="AP213" s="7">
        <f t="shared" si="37"/>
        <v>5000</v>
      </c>
      <c r="AQ213" s="7">
        <f t="shared" si="38"/>
        <v>0</v>
      </c>
      <c r="AR213" s="7">
        <f t="shared" si="39"/>
        <v>0</v>
      </c>
      <c r="AS213" s="7">
        <f t="shared" si="40"/>
        <v>0</v>
      </c>
      <c r="AT213" s="7">
        <f t="shared" si="41"/>
        <v>9166.6666666666661</v>
      </c>
      <c r="AU213" s="7">
        <f t="shared" si="42"/>
        <v>0</v>
      </c>
      <c r="AV213" s="30">
        <f t="shared" si="43"/>
        <v>0</v>
      </c>
      <c r="AW213" s="33"/>
      <c r="AX213" s="7"/>
      <c r="AY213" s="7"/>
      <c r="AZ213" s="34"/>
      <c r="BA213" s="33"/>
      <c r="BB213" s="7"/>
      <c r="BC213" s="34"/>
      <c r="BD213" s="33"/>
      <c r="BE213" s="7"/>
      <c r="BF213" s="34"/>
      <c r="BG213" s="33"/>
      <c r="BH213" s="7"/>
      <c r="BI213" s="34"/>
      <c r="BJ213" s="33"/>
      <c r="BK213" s="7"/>
      <c r="BL213" s="34"/>
      <c r="BM213" s="33"/>
      <c r="BN213" s="7"/>
      <c r="BO213" s="34"/>
      <c r="BP213" s="39"/>
      <c r="BQ213" s="7"/>
    </row>
    <row r="214" spans="1:69" s="11" customFormat="1">
      <c r="A214" s="5" t="s">
        <v>31</v>
      </c>
      <c r="B214" s="5" t="s">
        <v>30</v>
      </c>
      <c r="C214" s="5" t="s">
        <v>512</v>
      </c>
      <c r="D214" s="5" t="s">
        <v>513</v>
      </c>
      <c r="E214" s="6" t="s">
        <v>519</v>
      </c>
      <c r="F214" s="5" t="s">
        <v>520</v>
      </c>
      <c r="G214" s="5" t="s">
        <v>20</v>
      </c>
      <c r="H214" s="7"/>
      <c r="I214" s="5" t="s">
        <v>50</v>
      </c>
      <c r="J214" s="6" t="s">
        <v>618</v>
      </c>
      <c r="K214" s="7" t="s">
        <v>24</v>
      </c>
      <c r="L214" s="7"/>
      <c r="M214" s="7"/>
      <c r="N214" s="7" t="s">
        <v>25</v>
      </c>
      <c r="O214" s="7"/>
      <c r="P214" s="7">
        <f t="shared" si="34"/>
        <v>0</v>
      </c>
      <c r="Q214" s="7">
        <v>120</v>
      </c>
      <c r="R214" s="7">
        <v>1</v>
      </c>
      <c r="S214" s="7">
        <v>0</v>
      </c>
      <c r="T214" s="7" t="s">
        <v>51</v>
      </c>
      <c r="U214" s="7"/>
      <c r="V214" s="7"/>
      <c r="W214" s="7">
        <f t="shared" si="33"/>
        <v>215385</v>
      </c>
      <c r="X214" s="7">
        <v>78485</v>
      </c>
      <c r="Y214" s="7">
        <v>22400</v>
      </c>
      <c r="Z214" s="7">
        <v>42000</v>
      </c>
      <c r="AA214" s="7"/>
      <c r="AB214" s="7"/>
      <c r="AC214" s="7">
        <v>48500</v>
      </c>
      <c r="AD214" s="7"/>
      <c r="AE214" s="7">
        <v>24000</v>
      </c>
      <c r="AF214" s="7">
        <f t="shared" si="35"/>
        <v>34</v>
      </c>
      <c r="AG214" s="7">
        <v>12</v>
      </c>
      <c r="AH214" s="7">
        <v>4</v>
      </c>
      <c r="AI214" s="7">
        <v>7</v>
      </c>
      <c r="AJ214" s="7"/>
      <c r="AK214" s="7"/>
      <c r="AL214" s="7">
        <v>5</v>
      </c>
      <c r="AM214" s="7"/>
      <c r="AN214" s="7">
        <v>6</v>
      </c>
      <c r="AO214" s="7">
        <f t="shared" si="36"/>
        <v>6540.416666666667</v>
      </c>
      <c r="AP214" s="7">
        <f t="shared" si="37"/>
        <v>5600</v>
      </c>
      <c r="AQ214" s="7">
        <f t="shared" si="38"/>
        <v>6000</v>
      </c>
      <c r="AR214" s="7">
        <f t="shared" si="39"/>
        <v>0</v>
      </c>
      <c r="AS214" s="7">
        <f t="shared" si="40"/>
        <v>0</v>
      </c>
      <c r="AT214" s="7">
        <f t="shared" si="41"/>
        <v>9700</v>
      </c>
      <c r="AU214" s="7">
        <f t="shared" si="42"/>
        <v>0</v>
      </c>
      <c r="AV214" s="30">
        <f t="shared" si="43"/>
        <v>4000</v>
      </c>
      <c r="AW214" s="33"/>
      <c r="AX214" s="7"/>
      <c r="AY214" s="7"/>
      <c r="AZ214" s="34"/>
      <c r="BA214" s="33"/>
      <c r="BB214" s="7"/>
      <c r="BC214" s="34"/>
      <c r="BD214" s="33"/>
      <c r="BE214" s="7"/>
      <c r="BF214" s="34"/>
      <c r="BG214" s="33"/>
      <c r="BH214" s="7"/>
      <c r="BI214" s="34"/>
      <c r="BJ214" s="33"/>
      <c r="BK214" s="7"/>
      <c r="BL214" s="34"/>
      <c r="BM214" s="33"/>
      <c r="BN214" s="7"/>
      <c r="BO214" s="34"/>
      <c r="BP214" s="39"/>
      <c r="BQ214" s="7"/>
    </row>
    <row r="215" spans="1:69" s="11" customFormat="1">
      <c r="A215" s="5" t="s">
        <v>31</v>
      </c>
      <c r="B215" s="5" t="s">
        <v>30</v>
      </c>
      <c r="C215" s="5" t="s">
        <v>32</v>
      </c>
      <c r="D215" s="5" t="s">
        <v>33</v>
      </c>
      <c r="E215" s="6" t="s">
        <v>525</v>
      </c>
      <c r="F215" s="5" t="s">
        <v>526</v>
      </c>
      <c r="G215" s="5" t="s">
        <v>20</v>
      </c>
      <c r="H215" s="7"/>
      <c r="I215" s="5" t="s">
        <v>50</v>
      </c>
      <c r="J215" s="6" t="s">
        <v>618</v>
      </c>
      <c r="K215" s="7" t="s">
        <v>24</v>
      </c>
      <c r="L215" s="7"/>
      <c r="M215" s="7"/>
      <c r="N215" s="7" t="s">
        <v>25</v>
      </c>
      <c r="O215" s="7"/>
      <c r="P215" s="7">
        <f t="shared" si="34"/>
        <v>0</v>
      </c>
      <c r="Q215" s="7">
        <v>100</v>
      </c>
      <c r="R215" s="7">
        <v>1</v>
      </c>
      <c r="S215" s="7">
        <v>2</v>
      </c>
      <c r="T215" s="7" t="s">
        <v>51</v>
      </c>
      <c r="U215" s="7"/>
      <c r="V215" s="7"/>
      <c r="W215" s="7">
        <f t="shared" si="33"/>
        <v>224745</v>
      </c>
      <c r="X215" s="7">
        <v>62045</v>
      </c>
      <c r="Y215" s="7">
        <v>30000</v>
      </c>
      <c r="Z215" s="7">
        <v>39900</v>
      </c>
      <c r="AA215" s="7"/>
      <c r="AB215" s="7"/>
      <c r="AC215" s="7">
        <v>60000</v>
      </c>
      <c r="AD215" s="7"/>
      <c r="AE215" s="7">
        <v>32800</v>
      </c>
      <c r="AF215" s="7">
        <f t="shared" si="35"/>
        <v>37</v>
      </c>
      <c r="AG215" s="7">
        <v>11</v>
      </c>
      <c r="AH215" s="7">
        <v>5</v>
      </c>
      <c r="AI215" s="7">
        <v>7</v>
      </c>
      <c r="AJ215" s="7"/>
      <c r="AK215" s="7"/>
      <c r="AL215" s="7">
        <v>6</v>
      </c>
      <c r="AM215" s="7"/>
      <c r="AN215" s="7">
        <v>8</v>
      </c>
      <c r="AO215" s="7">
        <f t="shared" si="36"/>
        <v>5640.454545454545</v>
      </c>
      <c r="AP215" s="7">
        <f t="shared" si="37"/>
        <v>6000</v>
      </c>
      <c r="AQ215" s="7">
        <f t="shared" si="38"/>
        <v>5700</v>
      </c>
      <c r="AR215" s="7">
        <f t="shared" si="39"/>
        <v>0</v>
      </c>
      <c r="AS215" s="7">
        <f t="shared" si="40"/>
        <v>0</v>
      </c>
      <c r="AT215" s="7">
        <f t="shared" si="41"/>
        <v>10000</v>
      </c>
      <c r="AU215" s="7">
        <f t="shared" si="42"/>
        <v>0</v>
      </c>
      <c r="AV215" s="30">
        <f t="shared" si="43"/>
        <v>4100</v>
      </c>
      <c r="AW215" s="33"/>
      <c r="AX215" s="7"/>
      <c r="AY215" s="7"/>
      <c r="AZ215" s="34"/>
      <c r="BA215" s="33"/>
      <c r="BB215" s="7"/>
      <c r="BC215" s="34"/>
      <c r="BD215" s="33"/>
      <c r="BE215" s="7"/>
      <c r="BF215" s="34"/>
      <c r="BG215" s="33"/>
      <c r="BH215" s="7"/>
      <c r="BI215" s="34"/>
      <c r="BJ215" s="33"/>
      <c r="BK215" s="7"/>
      <c r="BL215" s="34"/>
      <c r="BM215" s="33"/>
      <c r="BN215" s="7"/>
      <c r="BO215" s="34"/>
      <c r="BP215" s="39"/>
      <c r="BQ215" s="7"/>
    </row>
    <row r="216" spans="1:69" s="11" customFormat="1">
      <c r="A216" s="5" t="s">
        <v>31</v>
      </c>
      <c r="B216" s="5" t="s">
        <v>100</v>
      </c>
      <c r="C216" s="5" t="s">
        <v>101</v>
      </c>
      <c r="D216" s="5" t="s">
        <v>747</v>
      </c>
      <c r="E216" s="6" t="s">
        <v>527</v>
      </c>
      <c r="F216" s="5" t="s">
        <v>528</v>
      </c>
      <c r="G216" s="5" t="s">
        <v>26</v>
      </c>
      <c r="H216" s="7"/>
      <c r="I216" s="5" t="s">
        <v>50</v>
      </c>
      <c r="J216" s="6" t="s">
        <v>618</v>
      </c>
      <c r="K216" s="7" t="s">
        <v>24</v>
      </c>
      <c r="L216" s="7"/>
      <c r="M216" s="7"/>
      <c r="N216" s="7" t="s">
        <v>25</v>
      </c>
      <c r="O216" s="7"/>
      <c r="P216" s="7">
        <f t="shared" si="34"/>
        <v>0</v>
      </c>
      <c r="Q216" s="7">
        <v>520</v>
      </c>
      <c r="R216" s="7">
        <v>2</v>
      </c>
      <c r="S216" s="7">
        <v>2</v>
      </c>
      <c r="T216" s="7" t="s">
        <v>23</v>
      </c>
      <c r="U216" s="7">
        <v>50000</v>
      </c>
      <c r="V216" s="7"/>
      <c r="W216" s="7">
        <f t="shared" si="33"/>
        <v>440950</v>
      </c>
      <c r="X216" s="7">
        <v>30950</v>
      </c>
      <c r="Y216" s="7">
        <v>25000</v>
      </c>
      <c r="Z216" s="7">
        <v>35000</v>
      </c>
      <c r="AA216" s="7"/>
      <c r="AB216" s="7"/>
      <c r="AC216" s="7">
        <v>350000</v>
      </c>
      <c r="AD216" s="7"/>
      <c r="AE216" s="7"/>
      <c r="AF216" s="7">
        <f t="shared" si="35"/>
        <v>50</v>
      </c>
      <c r="AG216" s="7">
        <v>5</v>
      </c>
      <c r="AH216" s="7">
        <v>5</v>
      </c>
      <c r="AI216" s="7">
        <v>8</v>
      </c>
      <c r="AJ216" s="7"/>
      <c r="AK216" s="7"/>
      <c r="AL216" s="7">
        <v>32</v>
      </c>
      <c r="AM216" s="7"/>
      <c r="AN216" s="7"/>
      <c r="AO216" s="7">
        <f t="shared" si="36"/>
        <v>6190</v>
      </c>
      <c r="AP216" s="7">
        <f t="shared" si="37"/>
        <v>5000</v>
      </c>
      <c r="AQ216" s="7">
        <f t="shared" si="38"/>
        <v>4375</v>
      </c>
      <c r="AR216" s="7">
        <f t="shared" si="39"/>
        <v>0</v>
      </c>
      <c r="AS216" s="7">
        <f t="shared" si="40"/>
        <v>0</v>
      </c>
      <c r="AT216" s="7">
        <f t="shared" si="41"/>
        <v>10937.5</v>
      </c>
      <c r="AU216" s="7">
        <f t="shared" si="42"/>
        <v>0</v>
      </c>
      <c r="AV216" s="30">
        <f t="shared" si="43"/>
        <v>0</v>
      </c>
      <c r="AW216" s="33"/>
      <c r="AX216" s="7"/>
      <c r="AY216" s="7"/>
      <c r="AZ216" s="34"/>
      <c r="BA216" s="33"/>
      <c r="BB216" s="7"/>
      <c r="BC216" s="34"/>
      <c r="BD216" s="33"/>
      <c r="BE216" s="7"/>
      <c r="BF216" s="34"/>
      <c r="BG216" s="33"/>
      <c r="BH216" s="7"/>
      <c r="BI216" s="34"/>
      <c r="BJ216" s="33"/>
      <c r="BK216" s="7"/>
      <c r="BL216" s="34"/>
      <c r="BM216" s="33"/>
      <c r="BN216" s="7"/>
      <c r="BO216" s="34"/>
      <c r="BP216" s="39"/>
      <c r="BQ216" s="7"/>
    </row>
    <row r="217" spans="1:69" s="11" customFormat="1">
      <c r="A217" s="5" t="s">
        <v>31</v>
      </c>
      <c r="B217" s="5" t="s">
        <v>30</v>
      </c>
      <c r="C217" s="5" t="s">
        <v>32</v>
      </c>
      <c r="D217" s="5" t="s">
        <v>33</v>
      </c>
      <c r="E217" s="6" t="s">
        <v>532</v>
      </c>
      <c r="F217" s="5" t="s">
        <v>533</v>
      </c>
      <c r="G217" s="5" t="s">
        <v>26</v>
      </c>
      <c r="H217" s="7"/>
      <c r="I217" s="5" t="s">
        <v>50</v>
      </c>
      <c r="J217" s="6" t="s">
        <v>618</v>
      </c>
      <c r="K217" s="7" t="s">
        <v>28</v>
      </c>
      <c r="L217" s="7" t="s">
        <v>534</v>
      </c>
      <c r="M217" s="7"/>
      <c r="N217" s="7" t="s">
        <v>25</v>
      </c>
      <c r="O217" s="7"/>
      <c r="P217" s="7">
        <f t="shared" si="34"/>
        <v>0</v>
      </c>
      <c r="Q217" s="7">
        <v>80</v>
      </c>
      <c r="R217" s="7">
        <v>1</v>
      </c>
      <c r="S217" s="7">
        <v>2</v>
      </c>
      <c r="T217" s="7" t="s">
        <v>51</v>
      </c>
      <c r="U217" s="7"/>
      <c r="V217" s="7"/>
      <c r="W217" s="7">
        <f t="shared" si="33"/>
        <v>165945</v>
      </c>
      <c r="X217" s="7">
        <v>94145</v>
      </c>
      <c r="Y217" s="7">
        <v>22800</v>
      </c>
      <c r="Z217" s="7">
        <v>29000</v>
      </c>
      <c r="AA217" s="7"/>
      <c r="AB217" s="7"/>
      <c r="AC217" s="7"/>
      <c r="AD217" s="7"/>
      <c r="AE217" s="7">
        <v>20000</v>
      </c>
      <c r="AF217" s="7">
        <f t="shared" si="35"/>
        <v>30</v>
      </c>
      <c r="AG217" s="7">
        <v>16</v>
      </c>
      <c r="AH217" s="7">
        <v>4</v>
      </c>
      <c r="AI217" s="7">
        <v>5</v>
      </c>
      <c r="AJ217" s="7"/>
      <c r="AK217" s="7"/>
      <c r="AL217" s="7"/>
      <c r="AM217" s="7"/>
      <c r="AN217" s="7">
        <v>5</v>
      </c>
      <c r="AO217" s="7">
        <f t="shared" si="36"/>
        <v>5884.0625</v>
      </c>
      <c r="AP217" s="7">
        <f t="shared" si="37"/>
        <v>5700</v>
      </c>
      <c r="AQ217" s="7">
        <f t="shared" si="38"/>
        <v>5800</v>
      </c>
      <c r="AR217" s="7">
        <f t="shared" si="39"/>
        <v>0</v>
      </c>
      <c r="AS217" s="7">
        <f t="shared" si="40"/>
        <v>0</v>
      </c>
      <c r="AT217" s="7">
        <f t="shared" si="41"/>
        <v>0</v>
      </c>
      <c r="AU217" s="7">
        <f t="shared" si="42"/>
        <v>0</v>
      </c>
      <c r="AV217" s="30">
        <f t="shared" si="43"/>
        <v>4000</v>
      </c>
      <c r="AW217" s="33"/>
      <c r="AX217" s="7"/>
      <c r="AY217" s="7"/>
      <c r="AZ217" s="34"/>
      <c r="BA217" s="33"/>
      <c r="BB217" s="7"/>
      <c r="BC217" s="34"/>
      <c r="BD217" s="33"/>
      <c r="BE217" s="7"/>
      <c r="BF217" s="34"/>
      <c r="BG217" s="33"/>
      <c r="BH217" s="7"/>
      <c r="BI217" s="34"/>
      <c r="BJ217" s="33"/>
      <c r="BK217" s="7"/>
      <c r="BL217" s="34"/>
      <c r="BM217" s="33"/>
      <c r="BN217" s="7"/>
      <c r="BO217" s="34"/>
      <c r="BP217" s="39"/>
      <c r="BQ217" s="7"/>
    </row>
    <row r="218" spans="1:69" s="11" customFormat="1">
      <c r="A218" s="5" t="s">
        <v>31</v>
      </c>
      <c r="B218" s="5" t="s">
        <v>30</v>
      </c>
      <c r="C218" s="5" t="s">
        <v>32</v>
      </c>
      <c r="D218" s="5" t="s">
        <v>33</v>
      </c>
      <c r="E218" s="6" t="s">
        <v>535</v>
      </c>
      <c r="F218" s="5" t="s">
        <v>536</v>
      </c>
      <c r="G218" s="5" t="s">
        <v>20</v>
      </c>
      <c r="H218" s="7"/>
      <c r="I218" s="5" t="s">
        <v>50</v>
      </c>
      <c r="J218" s="6" t="s">
        <v>618</v>
      </c>
      <c r="K218" s="7" t="s">
        <v>24</v>
      </c>
      <c r="L218" s="7"/>
      <c r="M218" s="7"/>
      <c r="N218" s="7" t="s">
        <v>25</v>
      </c>
      <c r="O218" s="7"/>
      <c r="P218" s="7">
        <f t="shared" si="34"/>
        <v>0</v>
      </c>
      <c r="Q218" s="7">
        <v>100</v>
      </c>
      <c r="R218" s="7">
        <v>1</v>
      </c>
      <c r="S218" s="7">
        <v>1</v>
      </c>
      <c r="T218" s="7" t="s">
        <v>51</v>
      </c>
      <c r="U218" s="7"/>
      <c r="V218" s="7"/>
      <c r="W218" s="7">
        <f t="shared" si="33"/>
        <v>193158</v>
      </c>
      <c r="X218" s="7">
        <v>44358</v>
      </c>
      <c r="Y218" s="7">
        <v>36000</v>
      </c>
      <c r="Z218" s="7">
        <v>41300</v>
      </c>
      <c r="AA218" s="7"/>
      <c r="AB218" s="7"/>
      <c r="AC218" s="7">
        <v>47500</v>
      </c>
      <c r="AD218" s="7"/>
      <c r="AE218" s="7">
        <v>24000</v>
      </c>
      <c r="AF218" s="7">
        <f t="shared" si="35"/>
        <v>30</v>
      </c>
      <c r="AG218" s="7">
        <v>6</v>
      </c>
      <c r="AH218" s="7">
        <v>6</v>
      </c>
      <c r="AI218" s="7">
        <v>7</v>
      </c>
      <c r="AJ218" s="7"/>
      <c r="AK218" s="7"/>
      <c r="AL218" s="7">
        <v>5</v>
      </c>
      <c r="AM218" s="7"/>
      <c r="AN218" s="7">
        <v>6</v>
      </c>
      <c r="AO218" s="7">
        <f t="shared" si="36"/>
        <v>7393</v>
      </c>
      <c r="AP218" s="7">
        <f t="shared" si="37"/>
        <v>6000</v>
      </c>
      <c r="AQ218" s="7">
        <f t="shared" si="38"/>
        <v>5900</v>
      </c>
      <c r="AR218" s="7">
        <f t="shared" si="39"/>
        <v>0</v>
      </c>
      <c r="AS218" s="7">
        <f t="shared" si="40"/>
        <v>0</v>
      </c>
      <c r="AT218" s="7">
        <f t="shared" si="41"/>
        <v>9500</v>
      </c>
      <c r="AU218" s="7">
        <f t="shared" si="42"/>
        <v>0</v>
      </c>
      <c r="AV218" s="30">
        <f t="shared" si="43"/>
        <v>4000</v>
      </c>
      <c r="AW218" s="33"/>
      <c r="AX218" s="7"/>
      <c r="AY218" s="7"/>
      <c r="AZ218" s="34"/>
      <c r="BA218" s="33"/>
      <c r="BB218" s="7"/>
      <c r="BC218" s="34"/>
      <c r="BD218" s="33"/>
      <c r="BE218" s="7"/>
      <c r="BF218" s="34"/>
      <c r="BG218" s="33"/>
      <c r="BH218" s="7"/>
      <c r="BI218" s="34"/>
      <c r="BJ218" s="33"/>
      <c r="BK218" s="7"/>
      <c r="BL218" s="34"/>
      <c r="BM218" s="33"/>
      <c r="BN218" s="7"/>
      <c r="BO218" s="34"/>
      <c r="BP218" s="39"/>
      <c r="BQ218" s="7"/>
    </row>
    <row r="219" spans="1:69" s="11" customFormat="1">
      <c r="A219" s="5" t="s">
        <v>31</v>
      </c>
      <c r="B219" s="5" t="s">
        <v>30</v>
      </c>
      <c r="C219" s="5" t="s">
        <v>111</v>
      </c>
      <c r="D219" s="5" t="s">
        <v>112</v>
      </c>
      <c r="E219" s="6" t="s">
        <v>564</v>
      </c>
      <c r="F219" s="5" t="s">
        <v>261</v>
      </c>
      <c r="G219" s="5" t="s">
        <v>26</v>
      </c>
      <c r="H219" s="7"/>
      <c r="I219" s="5" t="s">
        <v>50</v>
      </c>
      <c r="J219" s="6" t="s">
        <v>618</v>
      </c>
      <c r="K219" s="7" t="s">
        <v>28</v>
      </c>
      <c r="L219" s="7" t="s">
        <v>141</v>
      </c>
      <c r="M219" s="7"/>
      <c r="N219" s="7" t="s">
        <v>25</v>
      </c>
      <c r="O219" s="7"/>
      <c r="P219" s="7">
        <f t="shared" si="34"/>
        <v>0</v>
      </c>
      <c r="Q219" s="7">
        <v>120</v>
      </c>
      <c r="R219" s="7">
        <v>3</v>
      </c>
      <c r="S219" s="7">
        <v>0</v>
      </c>
      <c r="T219" s="7" t="s">
        <v>41</v>
      </c>
      <c r="U219" s="7">
        <v>145231</v>
      </c>
      <c r="V219" s="7"/>
      <c r="W219" s="7">
        <f t="shared" si="33"/>
        <v>823890</v>
      </c>
      <c r="X219" s="7">
        <v>93890</v>
      </c>
      <c r="Y219" s="7">
        <v>70000</v>
      </c>
      <c r="Z219" s="7">
        <v>30000</v>
      </c>
      <c r="AA219" s="7"/>
      <c r="AB219" s="7"/>
      <c r="AC219" s="7">
        <v>580000</v>
      </c>
      <c r="AD219" s="7"/>
      <c r="AE219" s="7">
        <v>50000</v>
      </c>
      <c r="AF219" s="7">
        <f t="shared" si="35"/>
        <v>100</v>
      </c>
      <c r="AG219" s="7">
        <v>13</v>
      </c>
      <c r="AH219" s="7">
        <v>13</v>
      </c>
      <c r="AI219" s="7">
        <v>6</v>
      </c>
      <c r="AJ219" s="7"/>
      <c r="AK219" s="7"/>
      <c r="AL219" s="7">
        <v>55</v>
      </c>
      <c r="AM219" s="7"/>
      <c r="AN219" s="7">
        <v>13</v>
      </c>
      <c r="AO219" s="7">
        <f t="shared" si="36"/>
        <v>7222.3076923076924</v>
      </c>
      <c r="AP219" s="7">
        <f t="shared" si="37"/>
        <v>5384.6153846153848</v>
      </c>
      <c r="AQ219" s="7">
        <f t="shared" si="38"/>
        <v>5000</v>
      </c>
      <c r="AR219" s="7">
        <f t="shared" si="39"/>
        <v>0</v>
      </c>
      <c r="AS219" s="7">
        <f t="shared" si="40"/>
        <v>0</v>
      </c>
      <c r="AT219" s="7">
        <f t="shared" si="41"/>
        <v>10545.454545454546</v>
      </c>
      <c r="AU219" s="7">
        <f t="shared" si="42"/>
        <v>0</v>
      </c>
      <c r="AV219" s="30">
        <f t="shared" si="43"/>
        <v>3846.1538461538462</v>
      </c>
      <c r="AW219" s="33"/>
      <c r="AX219" s="7"/>
      <c r="AY219" s="7"/>
      <c r="AZ219" s="34"/>
      <c r="BA219" s="33"/>
      <c r="BB219" s="7"/>
      <c r="BC219" s="34"/>
      <c r="BD219" s="33"/>
      <c r="BE219" s="7"/>
      <c r="BF219" s="34"/>
      <c r="BG219" s="33"/>
      <c r="BH219" s="7"/>
      <c r="BI219" s="34"/>
      <c r="BJ219" s="33"/>
      <c r="BK219" s="7"/>
      <c r="BL219" s="34"/>
      <c r="BM219" s="33"/>
      <c r="BN219" s="7"/>
      <c r="BO219" s="34"/>
      <c r="BP219" s="39"/>
      <c r="BQ219" s="7"/>
    </row>
    <row r="220" spans="1:69" s="11" customFormat="1">
      <c r="A220" s="5" t="s">
        <v>31</v>
      </c>
      <c r="B220" s="5" t="s">
        <v>31</v>
      </c>
      <c r="C220" s="5" t="s">
        <v>89</v>
      </c>
      <c r="D220" s="5" t="s">
        <v>90</v>
      </c>
      <c r="E220" s="6" t="s">
        <v>568</v>
      </c>
      <c r="F220" s="5" t="s">
        <v>221</v>
      </c>
      <c r="G220" s="5" t="s">
        <v>42</v>
      </c>
      <c r="H220" s="7"/>
      <c r="I220" s="5" t="s">
        <v>50</v>
      </c>
      <c r="J220" s="6" t="s">
        <v>618</v>
      </c>
      <c r="K220" s="7" t="s">
        <v>28</v>
      </c>
      <c r="L220" s="7" t="s">
        <v>129</v>
      </c>
      <c r="M220" s="7"/>
      <c r="N220" s="7" t="s">
        <v>25</v>
      </c>
      <c r="O220" s="7"/>
      <c r="P220" s="7">
        <f t="shared" si="34"/>
        <v>0</v>
      </c>
      <c r="Q220" s="7">
        <v>110</v>
      </c>
      <c r="R220" s="7">
        <v>1</v>
      </c>
      <c r="S220" s="7">
        <v>2</v>
      </c>
      <c r="T220" s="7" t="s">
        <v>23</v>
      </c>
      <c r="U220" s="7">
        <v>200000</v>
      </c>
      <c r="V220" s="7"/>
      <c r="W220" s="7">
        <f t="shared" si="33"/>
        <v>1576452</v>
      </c>
      <c r="X220" s="7">
        <v>95140</v>
      </c>
      <c r="Y220" s="7">
        <v>119440</v>
      </c>
      <c r="Z220" s="7">
        <v>53420</v>
      </c>
      <c r="AA220" s="7"/>
      <c r="AB220" s="7"/>
      <c r="AC220" s="7">
        <v>1127892</v>
      </c>
      <c r="AD220" s="7"/>
      <c r="AE220" s="7">
        <v>180560</v>
      </c>
      <c r="AF220" s="7">
        <f t="shared" si="35"/>
        <v>233</v>
      </c>
      <c r="AG220" s="7">
        <v>17</v>
      </c>
      <c r="AH220" s="7">
        <v>20</v>
      </c>
      <c r="AI220" s="7">
        <v>10</v>
      </c>
      <c r="AJ220" s="7"/>
      <c r="AK220" s="7"/>
      <c r="AL220" s="7">
        <v>136</v>
      </c>
      <c r="AM220" s="7"/>
      <c r="AN220" s="7">
        <v>50</v>
      </c>
      <c r="AO220" s="7">
        <f t="shared" si="36"/>
        <v>5596.4705882352937</v>
      </c>
      <c r="AP220" s="7">
        <f t="shared" si="37"/>
        <v>5972</v>
      </c>
      <c r="AQ220" s="7">
        <f t="shared" si="38"/>
        <v>5342</v>
      </c>
      <c r="AR220" s="7">
        <f t="shared" si="39"/>
        <v>0</v>
      </c>
      <c r="AS220" s="7">
        <f t="shared" si="40"/>
        <v>0</v>
      </c>
      <c r="AT220" s="7">
        <f t="shared" si="41"/>
        <v>8293.323529411764</v>
      </c>
      <c r="AU220" s="7">
        <f t="shared" si="42"/>
        <v>0</v>
      </c>
      <c r="AV220" s="30">
        <f t="shared" si="43"/>
        <v>3611.2</v>
      </c>
      <c r="AW220" s="33"/>
      <c r="AX220" s="7"/>
      <c r="AY220" s="7"/>
      <c r="AZ220" s="34"/>
      <c r="BA220" s="33"/>
      <c r="BB220" s="7"/>
      <c r="BC220" s="34"/>
      <c r="BD220" s="33"/>
      <c r="BE220" s="7"/>
      <c r="BF220" s="34"/>
      <c r="BG220" s="33"/>
      <c r="BH220" s="7"/>
      <c r="BI220" s="34"/>
      <c r="BJ220" s="33"/>
      <c r="BK220" s="7"/>
      <c r="BL220" s="34"/>
      <c r="BM220" s="33"/>
      <c r="BN220" s="7"/>
      <c r="BO220" s="34"/>
      <c r="BP220" s="39"/>
      <c r="BQ220" s="7"/>
    </row>
    <row r="221" spans="1:69" s="11" customFormat="1">
      <c r="A221" s="5" t="s">
        <v>31</v>
      </c>
      <c r="B221" s="5" t="s">
        <v>36</v>
      </c>
      <c r="C221" s="5" t="s">
        <v>64</v>
      </c>
      <c r="D221" s="5" t="s">
        <v>65</v>
      </c>
      <c r="E221" s="6" t="s">
        <v>590</v>
      </c>
      <c r="F221" s="5" t="s">
        <v>436</v>
      </c>
      <c r="G221" s="5" t="s">
        <v>26</v>
      </c>
      <c r="H221" s="7"/>
      <c r="I221" s="5" t="s">
        <v>50</v>
      </c>
      <c r="J221" s="6" t="s">
        <v>618</v>
      </c>
      <c r="K221" s="7" t="s">
        <v>24</v>
      </c>
      <c r="L221" s="7"/>
      <c r="M221" s="7"/>
      <c r="N221" s="7" t="s">
        <v>25</v>
      </c>
      <c r="O221" s="7"/>
      <c r="P221" s="7">
        <f t="shared" si="34"/>
        <v>0</v>
      </c>
      <c r="Q221" s="7">
        <v>120</v>
      </c>
      <c r="R221" s="7">
        <v>1</v>
      </c>
      <c r="S221" s="7">
        <v>0</v>
      </c>
      <c r="T221" s="7" t="s">
        <v>59</v>
      </c>
      <c r="U221" s="7">
        <v>41985</v>
      </c>
      <c r="V221" s="7"/>
      <c r="W221" s="7">
        <f t="shared" si="33"/>
        <v>282898</v>
      </c>
      <c r="X221" s="7">
        <v>26360</v>
      </c>
      <c r="Y221" s="7">
        <v>23664</v>
      </c>
      <c r="Z221" s="7">
        <v>21472</v>
      </c>
      <c r="AA221" s="7"/>
      <c r="AB221" s="7"/>
      <c r="AC221" s="7">
        <v>198640</v>
      </c>
      <c r="AD221" s="7"/>
      <c r="AE221" s="7">
        <v>12762</v>
      </c>
      <c r="AF221" s="7">
        <f t="shared" si="35"/>
        <v>35</v>
      </c>
      <c r="AG221" s="7">
        <v>4</v>
      </c>
      <c r="AH221" s="7">
        <v>4</v>
      </c>
      <c r="AI221" s="7">
        <v>4</v>
      </c>
      <c r="AJ221" s="7"/>
      <c r="AK221" s="7"/>
      <c r="AL221" s="7">
        <v>20</v>
      </c>
      <c r="AM221" s="7"/>
      <c r="AN221" s="7">
        <v>3</v>
      </c>
      <c r="AO221" s="7">
        <f t="shared" si="36"/>
        <v>6590</v>
      </c>
      <c r="AP221" s="7">
        <f t="shared" si="37"/>
        <v>5916</v>
      </c>
      <c r="AQ221" s="7">
        <f t="shared" si="38"/>
        <v>5368</v>
      </c>
      <c r="AR221" s="7">
        <f t="shared" si="39"/>
        <v>0</v>
      </c>
      <c r="AS221" s="7">
        <f t="shared" si="40"/>
        <v>0</v>
      </c>
      <c r="AT221" s="7">
        <f t="shared" si="41"/>
        <v>9932</v>
      </c>
      <c r="AU221" s="7">
        <f t="shared" si="42"/>
        <v>0</v>
      </c>
      <c r="AV221" s="30">
        <f t="shared" si="43"/>
        <v>4254</v>
      </c>
      <c r="AW221" s="33"/>
      <c r="AX221" s="7"/>
      <c r="AY221" s="7"/>
      <c r="AZ221" s="34"/>
      <c r="BA221" s="33"/>
      <c r="BB221" s="7"/>
      <c r="BC221" s="34"/>
      <c r="BD221" s="33"/>
      <c r="BE221" s="7"/>
      <c r="BF221" s="34"/>
      <c r="BG221" s="33"/>
      <c r="BH221" s="7"/>
      <c r="BI221" s="34"/>
      <c r="BJ221" s="33"/>
      <c r="BK221" s="7"/>
      <c r="BL221" s="34"/>
      <c r="BM221" s="33"/>
      <c r="BN221" s="7"/>
      <c r="BO221" s="34"/>
      <c r="BP221" s="39"/>
      <c r="BQ221" s="7"/>
    </row>
    <row r="222" spans="1:69" s="11" customFormat="1">
      <c r="A222" s="5" t="s">
        <v>31</v>
      </c>
      <c r="B222" s="5" t="s">
        <v>36</v>
      </c>
      <c r="C222" s="5" t="s">
        <v>64</v>
      </c>
      <c r="D222" s="5" t="s">
        <v>65</v>
      </c>
      <c r="E222" s="6" t="s">
        <v>599</v>
      </c>
      <c r="F222" s="5" t="s">
        <v>600</v>
      </c>
      <c r="G222" s="5" t="s">
        <v>57</v>
      </c>
      <c r="H222" s="7"/>
      <c r="I222" s="5" t="s">
        <v>50</v>
      </c>
      <c r="J222" s="6" t="s">
        <v>618</v>
      </c>
      <c r="K222" s="7" t="s">
        <v>24</v>
      </c>
      <c r="L222" s="7"/>
      <c r="M222" s="7"/>
      <c r="N222" s="7" t="s">
        <v>25</v>
      </c>
      <c r="O222" s="7"/>
      <c r="P222" s="7">
        <f t="shared" si="34"/>
        <v>0</v>
      </c>
      <c r="Q222" s="7">
        <v>144</v>
      </c>
      <c r="R222" s="7">
        <v>0</v>
      </c>
      <c r="S222" s="7">
        <v>0</v>
      </c>
      <c r="T222" s="7" t="s">
        <v>51</v>
      </c>
      <c r="U222" s="7"/>
      <c r="V222" s="7"/>
      <c r="W222" s="7">
        <f t="shared" si="33"/>
        <v>224618</v>
      </c>
      <c r="X222" s="7">
        <v>91058</v>
      </c>
      <c r="Y222" s="7">
        <v>16548</v>
      </c>
      <c r="Z222" s="7">
        <v>11196</v>
      </c>
      <c r="AA222" s="7"/>
      <c r="AB222" s="7"/>
      <c r="AC222" s="7">
        <v>96820</v>
      </c>
      <c r="AD222" s="7"/>
      <c r="AE222" s="7">
        <v>8996</v>
      </c>
      <c r="AF222" s="7">
        <f t="shared" si="35"/>
        <v>33</v>
      </c>
      <c r="AG222" s="7">
        <v>16</v>
      </c>
      <c r="AH222" s="7">
        <v>3</v>
      </c>
      <c r="AI222" s="7">
        <v>2</v>
      </c>
      <c r="AJ222" s="7"/>
      <c r="AK222" s="7"/>
      <c r="AL222" s="7">
        <v>10</v>
      </c>
      <c r="AM222" s="7"/>
      <c r="AN222" s="7">
        <v>2</v>
      </c>
      <c r="AO222" s="7">
        <f t="shared" si="36"/>
        <v>5691.125</v>
      </c>
      <c r="AP222" s="7">
        <f t="shared" si="37"/>
        <v>5516</v>
      </c>
      <c r="AQ222" s="7">
        <f t="shared" si="38"/>
        <v>5598</v>
      </c>
      <c r="AR222" s="7">
        <f t="shared" si="39"/>
        <v>0</v>
      </c>
      <c r="AS222" s="7">
        <f t="shared" si="40"/>
        <v>0</v>
      </c>
      <c r="AT222" s="7">
        <f t="shared" si="41"/>
        <v>9682</v>
      </c>
      <c r="AU222" s="7">
        <f t="shared" si="42"/>
        <v>0</v>
      </c>
      <c r="AV222" s="30">
        <f t="shared" si="43"/>
        <v>4498</v>
      </c>
      <c r="AW222" s="33"/>
      <c r="AX222" s="7"/>
      <c r="AY222" s="7"/>
      <c r="AZ222" s="34"/>
      <c r="BA222" s="33"/>
      <c r="BB222" s="7"/>
      <c r="BC222" s="34"/>
      <c r="BD222" s="33"/>
      <c r="BE222" s="7"/>
      <c r="BF222" s="34"/>
      <c r="BG222" s="33"/>
      <c r="BH222" s="7"/>
      <c r="BI222" s="34"/>
      <c r="BJ222" s="33"/>
      <c r="BK222" s="7"/>
      <c r="BL222" s="34"/>
      <c r="BM222" s="33"/>
      <c r="BN222" s="7"/>
      <c r="BO222" s="34"/>
      <c r="BP222" s="39"/>
      <c r="BQ222" s="7"/>
    </row>
    <row r="223" spans="1:69" s="11" customFormat="1">
      <c r="A223" s="5" t="s">
        <v>31</v>
      </c>
      <c r="B223" s="5" t="s">
        <v>30</v>
      </c>
      <c r="C223" s="5" t="s">
        <v>111</v>
      </c>
      <c r="D223" s="5" t="s">
        <v>112</v>
      </c>
      <c r="E223" s="6" t="s">
        <v>604</v>
      </c>
      <c r="F223" s="5" t="s">
        <v>605</v>
      </c>
      <c r="G223" s="5" t="s">
        <v>20</v>
      </c>
      <c r="H223" s="7"/>
      <c r="I223" s="5" t="s">
        <v>50</v>
      </c>
      <c r="J223" s="6" t="s">
        <v>618</v>
      </c>
      <c r="K223" s="7" t="s">
        <v>28</v>
      </c>
      <c r="L223" s="7" t="s">
        <v>217</v>
      </c>
      <c r="M223" s="7"/>
      <c r="N223" s="7" t="s">
        <v>25</v>
      </c>
      <c r="O223" s="7"/>
      <c r="P223" s="7">
        <f t="shared" si="34"/>
        <v>0</v>
      </c>
      <c r="Q223" s="7">
        <v>220</v>
      </c>
      <c r="R223" s="7">
        <v>1</v>
      </c>
      <c r="S223" s="7">
        <v>0</v>
      </c>
      <c r="T223" s="7" t="s">
        <v>41</v>
      </c>
      <c r="U223" s="7">
        <v>134569</v>
      </c>
      <c r="V223" s="7"/>
      <c r="W223" s="7">
        <f t="shared" ref="W223:W254" si="44">SUM(X223:AE223)</f>
        <v>460165</v>
      </c>
      <c r="X223" s="7">
        <v>30165</v>
      </c>
      <c r="Y223" s="7">
        <v>50000</v>
      </c>
      <c r="Z223" s="7">
        <v>40000</v>
      </c>
      <c r="AA223" s="7"/>
      <c r="AB223" s="7"/>
      <c r="AC223" s="7">
        <v>260000</v>
      </c>
      <c r="AD223" s="7"/>
      <c r="AE223" s="7">
        <v>80000</v>
      </c>
      <c r="AF223" s="7">
        <f t="shared" si="35"/>
        <v>72</v>
      </c>
      <c r="AG223" s="7">
        <v>4</v>
      </c>
      <c r="AH223" s="7">
        <v>11</v>
      </c>
      <c r="AI223" s="7">
        <v>9</v>
      </c>
      <c r="AJ223" s="7"/>
      <c r="AK223" s="7"/>
      <c r="AL223" s="7">
        <v>28</v>
      </c>
      <c r="AM223" s="7"/>
      <c r="AN223" s="7">
        <v>20</v>
      </c>
      <c r="AO223" s="7">
        <f t="shared" si="36"/>
        <v>7541.25</v>
      </c>
      <c r="AP223" s="7">
        <f t="shared" si="37"/>
        <v>4545.454545454545</v>
      </c>
      <c r="AQ223" s="7">
        <f t="shared" si="38"/>
        <v>4444.4444444444443</v>
      </c>
      <c r="AR223" s="7">
        <f t="shared" si="39"/>
        <v>0</v>
      </c>
      <c r="AS223" s="7">
        <f t="shared" si="40"/>
        <v>0</v>
      </c>
      <c r="AT223" s="7">
        <f t="shared" si="41"/>
        <v>9285.7142857142862</v>
      </c>
      <c r="AU223" s="7">
        <f t="shared" si="42"/>
        <v>0</v>
      </c>
      <c r="AV223" s="30">
        <f t="shared" si="43"/>
        <v>4000</v>
      </c>
      <c r="AW223" s="33"/>
      <c r="AX223" s="7"/>
      <c r="AY223" s="7"/>
      <c r="AZ223" s="34"/>
      <c r="BA223" s="33"/>
      <c r="BB223" s="7"/>
      <c r="BC223" s="34"/>
      <c r="BD223" s="33"/>
      <c r="BE223" s="7"/>
      <c r="BF223" s="34"/>
      <c r="BG223" s="33"/>
      <c r="BH223" s="7"/>
      <c r="BI223" s="34"/>
      <c r="BJ223" s="33"/>
      <c r="BK223" s="7"/>
      <c r="BL223" s="34"/>
      <c r="BM223" s="33"/>
      <c r="BN223" s="7"/>
      <c r="BO223" s="34"/>
      <c r="BP223" s="39"/>
      <c r="BQ223" s="7"/>
    </row>
    <row r="224" spans="1:69" s="11" customFormat="1">
      <c r="A224" s="5" t="s">
        <v>31</v>
      </c>
      <c r="B224" s="5" t="s">
        <v>36</v>
      </c>
      <c r="C224" s="5" t="s">
        <v>64</v>
      </c>
      <c r="D224" s="5" t="s">
        <v>65</v>
      </c>
      <c r="E224" s="6" t="s">
        <v>610</v>
      </c>
      <c r="F224" s="5" t="s">
        <v>611</v>
      </c>
      <c r="G224" s="5" t="s">
        <v>26</v>
      </c>
      <c r="H224" s="7"/>
      <c r="I224" s="5" t="s">
        <v>50</v>
      </c>
      <c r="J224" s="6" t="s">
        <v>618</v>
      </c>
      <c r="K224" s="7" t="s">
        <v>24</v>
      </c>
      <c r="L224" s="7"/>
      <c r="M224" s="7"/>
      <c r="N224" s="7" t="s">
        <v>25</v>
      </c>
      <c r="O224" s="7"/>
      <c r="P224" s="7">
        <f t="shared" si="34"/>
        <v>0</v>
      </c>
      <c r="Q224" s="7">
        <v>400</v>
      </c>
      <c r="R224" s="7">
        <v>1</v>
      </c>
      <c r="S224" s="7">
        <v>7</v>
      </c>
      <c r="T224" s="7" t="s">
        <v>51</v>
      </c>
      <c r="U224" s="7"/>
      <c r="V224" s="7"/>
      <c r="W224" s="7">
        <f t="shared" si="44"/>
        <v>1678760</v>
      </c>
      <c r="X224" s="7">
        <v>50530</v>
      </c>
      <c r="Y224" s="7">
        <v>212954</v>
      </c>
      <c r="Z224" s="7"/>
      <c r="AA224" s="7"/>
      <c r="AB224" s="7"/>
      <c r="AC224" s="7">
        <v>1336160</v>
      </c>
      <c r="AD224" s="7"/>
      <c r="AE224" s="7">
        <v>79116</v>
      </c>
      <c r="AF224" s="7">
        <f t="shared" si="35"/>
        <v>207</v>
      </c>
      <c r="AG224" s="7">
        <v>7</v>
      </c>
      <c r="AH224" s="7">
        <v>41</v>
      </c>
      <c r="AI224" s="7"/>
      <c r="AJ224" s="7"/>
      <c r="AK224" s="7"/>
      <c r="AL224" s="7">
        <v>140</v>
      </c>
      <c r="AM224" s="7"/>
      <c r="AN224" s="7">
        <v>19</v>
      </c>
      <c r="AO224" s="7">
        <f t="shared" si="36"/>
        <v>7218.5714285714284</v>
      </c>
      <c r="AP224" s="7">
        <f t="shared" si="37"/>
        <v>5194</v>
      </c>
      <c r="AQ224" s="7">
        <f t="shared" si="38"/>
        <v>0</v>
      </c>
      <c r="AR224" s="7">
        <f t="shared" si="39"/>
        <v>0</v>
      </c>
      <c r="AS224" s="7">
        <f t="shared" si="40"/>
        <v>0</v>
      </c>
      <c r="AT224" s="7">
        <f t="shared" si="41"/>
        <v>9544</v>
      </c>
      <c r="AU224" s="7">
        <f t="shared" si="42"/>
        <v>0</v>
      </c>
      <c r="AV224" s="30">
        <f t="shared" si="43"/>
        <v>4164</v>
      </c>
      <c r="AW224" s="33"/>
      <c r="AX224" s="7"/>
      <c r="AY224" s="7"/>
      <c r="AZ224" s="34"/>
      <c r="BA224" s="33"/>
      <c r="BB224" s="7"/>
      <c r="BC224" s="34"/>
      <c r="BD224" s="33"/>
      <c r="BE224" s="7"/>
      <c r="BF224" s="34"/>
      <c r="BG224" s="33"/>
      <c r="BH224" s="7"/>
      <c r="BI224" s="34"/>
      <c r="BJ224" s="33"/>
      <c r="BK224" s="7"/>
      <c r="BL224" s="34"/>
      <c r="BM224" s="33"/>
      <c r="BN224" s="7"/>
      <c r="BO224" s="34"/>
      <c r="BP224" s="39"/>
      <c r="BQ224" s="7"/>
    </row>
    <row r="225" spans="1:69" s="11" customFormat="1">
      <c r="A225" s="5" t="s">
        <v>31</v>
      </c>
      <c r="B225" s="5" t="s">
        <v>100</v>
      </c>
      <c r="C225" s="5" t="s">
        <v>193</v>
      </c>
      <c r="D225" s="5" t="s">
        <v>194</v>
      </c>
      <c r="E225" s="10" t="s">
        <v>654</v>
      </c>
      <c r="F225" s="5" t="s">
        <v>778</v>
      </c>
      <c r="G225" s="5" t="s">
        <v>20</v>
      </c>
      <c r="H225" s="7"/>
      <c r="I225" s="5" t="s">
        <v>50</v>
      </c>
      <c r="J225" s="6" t="s">
        <v>618</v>
      </c>
      <c r="K225" s="7"/>
      <c r="L225" s="7"/>
      <c r="M225" s="7"/>
      <c r="N225" s="7"/>
      <c r="O225" s="7"/>
      <c r="P225" s="7">
        <f t="shared" si="34"/>
        <v>0</v>
      </c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 t="e">
        <v>#N/A</v>
      </c>
      <c r="AF225" s="7" t="e">
        <f t="shared" si="35"/>
        <v>#N/A</v>
      </c>
      <c r="AG225" s="7"/>
      <c r="AH225" s="7"/>
      <c r="AI225" s="7" t="e">
        <v>#N/A</v>
      </c>
      <c r="AJ225" s="7"/>
      <c r="AK225" s="7"/>
      <c r="AL225" s="7" t="e">
        <v>#N/A</v>
      </c>
      <c r="AM225" s="7"/>
      <c r="AN225" s="7"/>
      <c r="AO225" s="7">
        <f t="shared" si="36"/>
        <v>0</v>
      </c>
      <c r="AP225" s="7">
        <f t="shared" si="37"/>
        <v>0</v>
      </c>
      <c r="AQ225" s="7">
        <f t="shared" si="38"/>
        <v>0</v>
      </c>
      <c r="AR225" s="7">
        <f t="shared" si="39"/>
        <v>0</v>
      </c>
      <c r="AS225" s="7">
        <f t="shared" si="40"/>
        <v>0</v>
      </c>
      <c r="AT225" s="7">
        <f t="shared" si="41"/>
        <v>0</v>
      </c>
      <c r="AU225" s="7">
        <f t="shared" si="42"/>
        <v>0</v>
      </c>
      <c r="AV225" s="30">
        <f t="shared" si="43"/>
        <v>0</v>
      </c>
      <c r="AW225" s="33"/>
      <c r="AX225" s="7"/>
      <c r="AY225" s="7"/>
      <c r="AZ225" s="34"/>
      <c r="BA225" s="33"/>
      <c r="BB225" s="7"/>
      <c r="BC225" s="34"/>
      <c r="BD225" s="33"/>
      <c r="BE225" s="7"/>
      <c r="BF225" s="34"/>
      <c r="BG225" s="33"/>
      <c r="BH225" s="7"/>
      <c r="BI225" s="34"/>
      <c r="BJ225" s="33"/>
      <c r="BK225" s="7"/>
      <c r="BL225" s="34"/>
      <c r="BM225" s="33"/>
      <c r="BN225" s="7"/>
      <c r="BO225" s="34"/>
      <c r="BP225" s="39"/>
      <c r="BQ225" s="7"/>
    </row>
    <row r="226" spans="1:69" s="11" customFormat="1">
      <c r="A226" s="5" t="s">
        <v>31</v>
      </c>
      <c r="B226" s="5" t="s">
        <v>31</v>
      </c>
      <c r="C226" s="5" t="s">
        <v>89</v>
      </c>
      <c r="D226" s="5" t="s">
        <v>90</v>
      </c>
      <c r="E226" s="10" t="s">
        <v>656</v>
      </c>
      <c r="F226" s="5" t="s">
        <v>160</v>
      </c>
      <c r="G226" s="5" t="s">
        <v>20</v>
      </c>
      <c r="H226" s="7"/>
      <c r="I226" s="5" t="s">
        <v>50</v>
      </c>
      <c r="J226" s="6" t="s">
        <v>618</v>
      </c>
      <c r="K226" s="7"/>
      <c r="L226" s="7"/>
      <c r="M226" s="7"/>
      <c r="N226" s="7"/>
      <c r="O226" s="7"/>
      <c r="P226" s="7">
        <f t="shared" si="34"/>
        <v>0</v>
      </c>
      <c r="Q226" s="7"/>
      <c r="R226" s="7"/>
      <c r="S226" s="7"/>
      <c r="T226" s="7"/>
      <c r="U226" s="7"/>
      <c r="V226" s="7"/>
      <c r="W226" s="7"/>
      <c r="X226" s="7">
        <v>94690</v>
      </c>
      <c r="Y226" s="7"/>
      <c r="Z226" s="7"/>
      <c r="AA226" s="7"/>
      <c r="AB226" s="7"/>
      <c r="AC226" s="7"/>
      <c r="AD226" s="7"/>
      <c r="AE226" s="7" t="e">
        <v>#N/A</v>
      </c>
      <c r="AF226" s="7" t="e">
        <f t="shared" si="35"/>
        <v>#N/A</v>
      </c>
      <c r="AG226" s="7">
        <v>11</v>
      </c>
      <c r="AH226" s="7"/>
      <c r="AI226" s="7" t="e">
        <v>#N/A</v>
      </c>
      <c r="AJ226" s="7"/>
      <c r="AK226" s="7"/>
      <c r="AL226" s="7" t="e">
        <v>#N/A</v>
      </c>
      <c r="AM226" s="7"/>
      <c r="AN226" s="7"/>
      <c r="AO226" s="7">
        <f t="shared" si="36"/>
        <v>8608.181818181818</v>
      </c>
      <c r="AP226" s="7">
        <f t="shared" si="37"/>
        <v>0</v>
      </c>
      <c r="AQ226" s="7">
        <f t="shared" si="38"/>
        <v>0</v>
      </c>
      <c r="AR226" s="7">
        <f t="shared" si="39"/>
        <v>0</v>
      </c>
      <c r="AS226" s="7">
        <f t="shared" si="40"/>
        <v>0</v>
      </c>
      <c r="AT226" s="7">
        <f t="shared" si="41"/>
        <v>0</v>
      </c>
      <c r="AU226" s="7">
        <f t="shared" si="42"/>
        <v>0</v>
      </c>
      <c r="AV226" s="30">
        <f t="shared" si="43"/>
        <v>0</v>
      </c>
      <c r="AW226" s="33"/>
      <c r="AX226" s="7"/>
      <c r="AY226" s="7"/>
      <c r="AZ226" s="34"/>
      <c r="BA226" s="33"/>
      <c r="BB226" s="7"/>
      <c r="BC226" s="34"/>
      <c r="BD226" s="33"/>
      <c r="BE226" s="7"/>
      <c r="BF226" s="34"/>
      <c r="BG226" s="33"/>
      <c r="BH226" s="7"/>
      <c r="BI226" s="34"/>
      <c r="BJ226" s="33"/>
      <c r="BK226" s="7"/>
      <c r="BL226" s="34"/>
      <c r="BM226" s="33"/>
      <c r="BN226" s="7"/>
      <c r="BO226" s="34"/>
      <c r="BP226" s="39"/>
      <c r="BQ226" s="7"/>
    </row>
    <row r="227" spans="1:69" s="11" customFormat="1">
      <c r="A227" s="5" t="s">
        <v>31</v>
      </c>
      <c r="B227" s="5" t="s">
        <v>95</v>
      </c>
      <c r="C227" s="5" t="s">
        <v>143</v>
      </c>
      <c r="D227" s="5" t="s">
        <v>144</v>
      </c>
      <c r="E227" s="10" t="s">
        <v>659</v>
      </c>
      <c r="F227" s="5" t="s">
        <v>783</v>
      </c>
      <c r="G227" s="5" t="s">
        <v>20</v>
      </c>
      <c r="H227" s="7"/>
      <c r="I227" s="5" t="s">
        <v>50</v>
      </c>
      <c r="J227" s="6" t="s">
        <v>618</v>
      </c>
      <c r="K227" s="7"/>
      <c r="L227" s="7"/>
      <c r="M227" s="7"/>
      <c r="N227" s="7"/>
      <c r="O227" s="7"/>
      <c r="P227" s="7">
        <f t="shared" si="34"/>
        <v>0</v>
      </c>
      <c r="Q227" s="7"/>
      <c r="R227" s="7"/>
      <c r="S227" s="7"/>
      <c r="T227" s="7"/>
      <c r="U227" s="7"/>
      <c r="V227" s="7"/>
      <c r="W227" s="7"/>
      <c r="X227" s="7">
        <v>86990</v>
      </c>
      <c r="Y227" s="7"/>
      <c r="Z227" s="7"/>
      <c r="AA227" s="7"/>
      <c r="AB227" s="7"/>
      <c r="AC227" s="7"/>
      <c r="AD227" s="7"/>
      <c r="AE227" s="7" t="e">
        <v>#N/A</v>
      </c>
      <c r="AF227" s="7" t="e">
        <f t="shared" si="35"/>
        <v>#N/A</v>
      </c>
      <c r="AG227" s="7">
        <v>12</v>
      </c>
      <c r="AH227" s="7"/>
      <c r="AI227" s="7" t="e">
        <v>#N/A</v>
      </c>
      <c r="AJ227" s="7"/>
      <c r="AK227" s="7"/>
      <c r="AL227" s="7" t="e">
        <v>#N/A</v>
      </c>
      <c r="AM227" s="7"/>
      <c r="AN227" s="7"/>
      <c r="AO227" s="7">
        <f t="shared" si="36"/>
        <v>7249.166666666667</v>
      </c>
      <c r="AP227" s="7">
        <f t="shared" si="37"/>
        <v>0</v>
      </c>
      <c r="AQ227" s="7">
        <f t="shared" si="38"/>
        <v>0</v>
      </c>
      <c r="AR227" s="7">
        <f t="shared" si="39"/>
        <v>0</v>
      </c>
      <c r="AS227" s="7">
        <f t="shared" si="40"/>
        <v>0</v>
      </c>
      <c r="AT227" s="7">
        <f t="shared" si="41"/>
        <v>0</v>
      </c>
      <c r="AU227" s="7">
        <f t="shared" si="42"/>
        <v>0</v>
      </c>
      <c r="AV227" s="30">
        <f t="shared" si="43"/>
        <v>0</v>
      </c>
      <c r="AW227" s="33"/>
      <c r="AX227" s="7"/>
      <c r="AY227" s="7"/>
      <c r="AZ227" s="34"/>
      <c r="BA227" s="33"/>
      <c r="BB227" s="7"/>
      <c r="BC227" s="34"/>
      <c r="BD227" s="33"/>
      <c r="BE227" s="7"/>
      <c r="BF227" s="34"/>
      <c r="BG227" s="33"/>
      <c r="BH227" s="7"/>
      <c r="BI227" s="34"/>
      <c r="BJ227" s="33"/>
      <c r="BK227" s="7"/>
      <c r="BL227" s="34"/>
      <c r="BM227" s="33"/>
      <c r="BN227" s="7"/>
      <c r="BO227" s="34"/>
      <c r="BP227" s="39"/>
      <c r="BQ227" s="7"/>
    </row>
    <row r="228" spans="1:69" s="11" customFormat="1">
      <c r="A228" s="5" t="s">
        <v>31</v>
      </c>
      <c r="B228" s="5" t="s">
        <v>95</v>
      </c>
      <c r="C228" s="5" t="s">
        <v>96</v>
      </c>
      <c r="D228" s="5" t="s">
        <v>97</v>
      </c>
      <c r="E228" s="10" t="s">
        <v>663</v>
      </c>
      <c r="F228" s="5" t="s">
        <v>787</v>
      </c>
      <c r="G228" s="5" t="s">
        <v>20</v>
      </c>
      <c r="H228" s="7"/>
      <c r="I228" s="5" t="s">
        <v>50</v>
      </c>
      <c r="J228" s="6" t="s">
        <v>618</v>
      </c>
      <c r="K228" s="7"/>
      <c r="L228" s="7"/>
      <c r="M228" s="7"/>
      <c r="N228" s="7"/>
      <c r="O228" s="7"/>
      <c r="P228" s="7">
        <f t="shared" si="34"/>
        <v>0</v>
      </c>
      <c r="Q228" s="7"/>
      <c r="R228" s="7"/>
      <c r="S228" s="7"/>
      <c r="T228" s="7"/>
      <c r="U228" s="7"/>
      <c r="V228" s="7"/>
      <c r="W228" s="7"/>
      <c r="X228" s="7">
        <v>89360</v>
      </c>
      <c r="Y228" s="7"/>
      <c r="Z228" s="7"/>
      <c r="AA228" s="7"/>
      <c r="AB228" s="7"/>
      <c r="AC228" s="7"/>
      <c r="AD228" s="7"/>
      <c r="AE228" s="7" t="e">
        <v>#N/A</v>
      </c>
      <c r="AF228" s="7" t="e">
        <f t="shared" si="35"/>
        <v>#N/A</v>
      </c>
      <c r="AG228" s="7">
        <v>14</v>
      </c>
      <c r="AH228" s="7"/>
      <c r="AI228" s="7" t="e">
        <v>#N/A</v>
      </c>
      <c r="AJ228" s="7"/>
      <c r="AK228" s="7"/>
      <c r="AL228" s="7" t="e">
        <v>#N/A</v>
      </c>
      <c r="AM228" s="7"/>
      <c r="AN228" s="7"/>
      <c r="AO228" s="7">
        <f t="shared" si="36"/>
        <v>6382.8571428571431</v>
      </c>
      <c r="AP228" s="7">
        <f t="shared" si="37"/>
        <v>0</v>
      </c>
      <c r="AQ228" s="7">
        <f t="shared" si="38"/>
        <v>0</v>
      </c>
      <c r="AR228" s="7">
        <f t="shared" si="39"/>
        <v>0</v>
      </c>
      <c r="AS228" s="7">
        <f t="shared" si="40"/>
        <v>0</v>
      </c>
      <c r="AT228" s="7">
        <f t="shared" si="41"/>
        <v>0</v>
      </c>
      <c r="AU228" s="7">
        <f t="shared" si="42"/>
        <v>0</v>
      </c>
      <c r="AV228" s="30">
        <f t="shared" si="43"/>
        <v>0</v>
      </c>
      <c r="AW228" s="33"/>
      <c r="AX228" s="7"/>
      <c r="AY228" s="7"/>
      <c r="AZ228" s="34"/>
      <c r="BA228" s="33"/>
      <c r="BB228" s="7"/>
      <c r="BC228" s="34"/>
      <c r="BD228" s="33"/>
      <c r="BE228" s="7"/>
      <c r="BF228" s="34"/>
      <c r="BG228" s="33"/>
      <c r="BH228" s="7"/>
      <c r="BI228" s="34"/>
      <c r="BJ228" s="33"/>
      <c r="BK228" s="7"/>
      <c r="BL228" s="34"/>
      <c r="BM228" s="33"/>
      <c r="BN228" s="7"/>
      <c r="BO228" s="34"/>
      <c r="BP228" s="39"/>
      <c r="BQ228" s="7"/>
    </row>
    <row r="229" spans="1:69" s="11" customFormat="1">
      <c r="A229" s="5" t="s">
        <v>31</v>
      </c>
      <c r="B229" s="5" t="s">
        <v>95</v>
      </c>
      <c r="C229" s="5" t="s">
        <v>143</v>
      </c>
      <c r="D229" s="5" t="s">
        <v>144</v>
      </c>
      <c r="E229" s="10" t="s">
        <v>670</v>
      </c>
      <c r="F229" s="5" t="s">
        <v>793</v>
      </c>
      <c r="G229" s="5" t="s">
        <v>20</v>
      </c>
      <c r="H229" s="7"/>
      <c r="I229" s="5" t="s">
        <v>50</v>
      </c>
      <c r="J229" s="6" t="s">
        <v>618</v>
      </c>
      <c r="K229" s="7"/>
      <c r="L229" s="7"/>
      <c r="M229" s="7"/>
      <c r="N229" s="7"/>
      <c r="O229" s="7"/>
      <c r="P229" s="7">
        <f t="shared" si="34"/>
        <v>0</v>
      </c>
      <c r="Q229" s="7"/>
      <c r="R229" s="7"/>
      <c r="S229" s="7"/>
      <c r="T229" s="7"/>
      <c r="U229" s="7"/>
      <c r="V229" s="7"/>
      <c r="W229" s="7"/>
      <c r="X229" s="7">
        <v>130758</v>
      </c>
      <c r="Y229" s="7"/>
      <c r="Z229" s="7"/>
      <c r="AA229" s="7"/>
      <c r="AB229" s="7"/>
      <c r="AC229" s="7"/>
      <c r="AD229" s="7"/>
      <c r="AE229" s="7" t="e">
        <v>#N/A</v>
      </c>
      <c r="AF229" s="7" t="e">
        <f t="shared" si="35"/>
        <v>#N/A</v>
      </c>
      <c r="AG229" s="7">
        <v>21</v>
      </c>
      <c r="AH229" s="7"/>
      <c r="AI229" s="7" t="e">
        <v>#N/A</v>
      </c>
      <c r="AJ229" s="7"/>
      <c r="AK229" s="7"/>
      <c r="AL229" s="7" t="e">
        <v>#N/A</v>
      </c>
      <c r="AM229" s="7"/>
      <c r="AN229" s="7"/>
      <c r="AO229" s="7">
        <f t="shared" si="36"/>
        <v>6226.5714285714284</v>
      </c>
      <c r="AP229" s="7">
        <f t="shared" si="37"/>
        <v>0</v>
      </c>
      <c r="AQ229" s="7">
        <f t="shared" si="38"/>
        <v>0</v>
      </c>
      <c r="AR229" s="7">
        <f t="shared" si="39"/>
        <v>0</v>
      </c>
      <c r="AS229" s="7">
        <f t="shared" si="40"/>
        <v>0</v>
      </c>
      <c r="AT229" s="7">
        <f t="shared" si="41"/>
        <v>0</v>
      </c>
      <c r="AU229" s="7">
        <f t="shared" si="42"/>
        <v>0</v>
      </c>
      <c r="AV229" s="30">
        <f t="shared" si="43"/>
        <v>0</v>
      </c>
      <c r="AW229" s="33"/>
      <c r="AX229" s="7"/>
      <c r="AY229" s="7"/>
      <c r="AZ229" s="34"/>
      <c r="BA229" s="33"/>
      <c r="BB229" s="7"/>
      <c r="BC229" s="34"/>
      <c r="BD229" s="33"/>
      <c r="BE229" s="7"/>
      <c r="BF229" s="34"/>
      <c r="BG229" s="33"/>
      <c r="BH229" s="7"/>
      <c r="BI229" s="34"/>
      <c r="BJ229" s="33"/>
      <c r="BK229" s="7"/>
      <c r="BL229" s="34"/>
      <c r="BM229" s="33"/>
      <c r="BN229" s="7"/>
      <c r="BO229" s="34"/>
      <c r="BP229" s="39"/>
      <c r="BQ229" s="7"/>
    </row>
    <row r="230" spans="1:69" s="11" customFormat="1">
      <c r="A230" s="5" t="s">
        <v>31</v>
      </c>
      <c r="B230" s="5" t="s">
        <v>30</v>
      </c>
      <c r="C230" s="5" t="s">
        <v>111</v>
      </c>
      <c r="D230" s="5" t="s">
        <v>112</v>
      </c>
      <c r="E230" s="10" t="s">
        <v>675</v>
      </c>
      <c r="F230" s="5" t="s">
        <v>798</v>
      </c>
      <c r="G230" s="5" t="s">
        <v>20</v>
      </c>
      <c r="H230" s="7"/>
      <c r="I230" s="5" t="s">
        <v>50</v>
      </c>
      <c r="J230" s="6" t="s">
        <v>618</v>
      </c>
      <c r="K230" s="7"/>
      <c r="L230" s="7"/>
      <c r="M230" s="7"/>
      <c r="N230" s="7"/>
      <c r="O230" s="7"/>
      <c r="P230" s="7">
        <f t="shared" si="34"/>
        <v>0</v>
      </c>
      <c r="Q230" s="7"/>
      <c r="R230" s="7"/>
      <c r="S230" s="7"/>
      <c r="T230" s="7"/>
      <c r="U230" s="7"/>
      <c r="V230" s="7"/>
      <c r="W230" s="7"/>
      <c r="X230" s="7">
        <v>102569</v>
      </c>
      <c r="Y230" s="7"/>
      <c r="Z230" s="7"/>
      <c r="AA230" s="7"/>
      <c r="AB230" s="7"/>
      <c r="AC230" s="7"/>
      <c r="AD230" s="7"/>
      <c r="AE230" s="7" t="e">
        <v>#N/A</v>
      </c>
      <c r="AF230" s="7" t="e">
        <f t="shared" si="35"/>
        <v>#N/A</v>
      </c>
      <c r="AG230" s="7">
        <v>14</v>
      </c>
      <c r="AH230" s="7"/>
      <c r="AI230" s="7" t="e">
        <v>#N/A</v>
      </c>
      <c r="AJ230" s="7"/>
      <c r="AK230" s="7"/>
      <c r="AL230" s="7" t="e">
        <v>#N/A</v>
      </c>
      <c r="AM230" s="7"/>
      <c r="AN230" s="7"/>
      <c r="AO230" s="7">
        <f t="shared" si="36"/>
        <v>7326.3571428571431</v>
      </c>
      <c r="AP230" s="7">
        <f t="shared" si="37"/>
        <v>0</v>
      </c>
      <c r="AQ230" s="7">
        <f t="shared" si="38"/>
        <v>0</v>
      </c>
      <c r="AR230" s="7">
        <f t="shared" si="39"/>
        <v>0</v>
      </c>
      <c r="AS230" s="7">
        <f t="shared" si="40"/>
        <v>0</v>
      </c>
      <c r="AT230" s="7">
        <f t="shared" si="41"/>
        <v>0</v>
      </c>
      <c r="AU230" s="7">
        <f t="shared" si="42"/>
        <v>0</v>
      </c>
      <c r="AV230" s="30">
        <f t="shared" si="43"/>
        <v>0</v>
      </c>
      <c r="AW230" s="33"/>
      <c r="AX230" s="7"/>
      <c r="AY230" s="7"/>
      <c r="AZ230" s="34"/>
      <c r="BA230" s="33"/>
      <c r="BB230" s="7"/>
      <c r="BC230" s="34"/>
      <c r="BD230" s="33"/>
      <c r="BE230" s="7"/>
      <c r="BF230" s="34"/>
      <c r="BG230" s="33"/>
      <c r="BH230" s="7"/>
      <c r="BI230" s="34"/>
      <c r="BJ230" s="33"/>
      <c r="BK230" s="7"/>
      <c r="BL230" s="34"/>
      <c r="BM230" s="33"/>
      <c r="BN230" s="7"/>
      <c r="BO230" s="34"/>
      <c r="BP230" s="39"/>
      <c r="BQ230" s="7"/>
    </row>
    <row r="231" spans="1:69" s="11" customFormat="1">
      <c r="A231" s="5" t="s">
        <v>31</v>
      </c>
      <c r="B231" s="5" t="s">
        <v>95</v>
      </c>
      <c r="C231" s="5" t="s">
        <v>143</v>
      </c>
      <c r="D231" s="5" t="s">
        <v>144</v>
      </c>
      <c r="E231" s="10" t="s">
        <v>677</v>
      </c>
      <c r="F231" s="5" t="s">
        <v>800</v>
      </c>
      <c r="G231" s="5" t="s">
        <v>20</v>
      </c>
      <c r="H231" s="7"/>
      <c r="I231" s="5" t="s">
        <v>50</v>
      </c>
      <c r="J231" s="6" t="s">
        <v>618</v>
      </c>
      <c r="K231" s="7"/>
      <c r="L231" s="7"/>
      <c r="M231" s="7"/>
      <c r="N231" s="7"/>
      <c r="O231" s="7"/>
      <c r="P231" s="7">
        <f t="shared" si="34"/>
        <v>0</v>
      </c>
      <c r="Q231" s="7"/>
      <c r="R231" s="7"/>
      <c r="S231" s="7"/>
      <c r="T231" s="7"/>
      <c r="U231" s="7"/>
      <c r="V231" s="7"/>
      <c r="W231" s="7"/>
      <c r="X231" s="7">
        <v>78985</v>
      </c>
      <c r="Y231" s="7"/>
      <c r="Z231" s="7"/>
      <c r="AA231" s="7"/>
      <c r="AB231" s="7"/>
      <c r="AC231" s="7"/>
      <c r="AD231" s="7"/>
      <c r="AE231" s="7" t="e">
        <v>#N/A</v>
      </c>
      <c r="AF231" s="7" t="e">
        <f t="shared" si="35"/>
        <v>#N/A</v>
      </c>
      <c r="AG231" s="7">
        <v>12</v>
      </c>
      <c r="AH231" s="7"/>
      <c r="AI231" s="7" t="e">
        <v>#N/A</v>
      </c>
      <c r="AJ231" s="7"/>
      <c r="AK231" s="7"/>
      <c r="AL231" s="7" t="e">
        <v>#N/A</v>
      </c>
      <c r="AM231" s="7"/>
      <c r="AN231" s="7"/>
      <c r="AO231" s="7">
        <f t="shared" si="36"/>
        <v>6582.083333333333</v>
      </c>
      <c r="AP231" s="7">
        <f t="shared" si="37"/>
        <v>0</v>
      </c>
      <c r="AQ231" s="7">
        <f t="shared" si="38"/>
        <v>0</v>
      </c>
      <c r="AR231" s="7">
        <f t="shared" si="39"/>
        <v>0</v>
      </c>
      <c r="AS231" s="7">
        <f t="shared" si="40"/>
        <v>0</v>
      </c>
      <c r="AT231" s="7">
        <f t="shared" si="41"/>
        <v>0</v>
      </c>
      <c r="AU231" s="7">
        <f t="shared" si="42"/>
        <v>0</v>
      </c>
      <c r="AV231" s="30">
        <f t="shared" si="43"/>
        <v>0</v>
      </c>
      <c r="AW231" s="33"/>
      <c r="AX231" s="7"/>
      <c r="AY231" s="7"/>
      <c r="AZ231" s="34"/>
      <c r="BA231" s="33"/>
      <c r="BB231" s="7"/>
      <c r="BC231" s="34"/>
      <c r="BD231" s="33"/>
      <c r="BE231" s="7"/>
      <c r="BF231" s="34"/>
      <c r="BG231" s="33"/>
      <c r="BH231" s="7"/>
      <c r="BI231" s="34"/>
      <c r="BJ231" s="33"/>
      <c r="BK231" s="7"/>
      <c r="BL231" s="34"/>
      <c r="BM231" s="33"/>
      <c r="BN231" s="7"/>
      <c r="BO231" s="34"/>
      <c r="BP231" s="39"/>
      <c r="BQ231" s="7"/>
    </row>
    <row r="232" spans="1:69" s="11" customFormat="1">
      <c r="A232" s="5" t="s">
        <v>31</v>
      </c>
      <c r="B232" s="5" t="s">
        <v>31</v>
      </c>
      <c r="C232" s="5" t="s">
        <v>207</v>
      </c>
      <c r="D232" s="5" t="s">
        <v>208</v>
      </c>
      <c r="E232" s="10" t="s">
        <v>684</v>
      </c>
      <c r="F232" s="5" t="s">
        <v>804</v>
      </c>
      <c r="G232" s="5" t="s">
        <v>57</v>
      </c>
      <c r="H232" s="7"/>
      <c r="I232" s="5" t="s">
        <v>50</v>
      </c>
      <c r="J232" s="6" t="s">
        <v>618</v>
      </c>
      <c r="K232" s="7"/>
      <c r="L232" s="7"/>
      <c r="M232" s="7"/>
      <c r="N232" s="7"/>
      <c r="O232" s="7"/>
      <c r="P232" s="7">
        <f t="shared" si="34"/>
        <v>0</v>
      </c>
      <c r="Q232" s="7"/>
      <c r="R232" s="7"/>
      <c r="S232" s="7"/>
      <c r="T232" s="7"/>
      <c r="U232" s="7"/>
      <c r="V232" s="7"/>
      <c r="W232" s="7"/>
      <c r="X232" s="7">
        <v>89380</v>
      </c>
      <c r="Y232" s="7"/>
      <c r="Z232" s="7"/>
      <c r="AA232" s="7"/>
      <c r="AB232" s="7"/>
      <c r="AC232" s="7"/>
      <c r="AD232" s="7"/>
      <c r="AE232" s="7" t="e">
        <v>#N/A</v>
      </c>
      <c r="AF232" s="7" t="e">
        <f t="shared" si="35"/>
        <v>#N/A</v>
      </c>
      <c r="AG232" s="7">
        <v>12</v>
      </c>
      <c r="AH232" s="7"/>
      <c r="AI232" s="7" t="e">
        <v>#N/A</v>
      </c>
      <c r="AJ232" s="7"/>
      <c r="AK232" s="7"/>
      <c r="AL232" s="7" t="e">
        <v>#N/A</v>
      </c>
      <c r="AM232" s="7"/>
      <c r="AN232" s="7"/>
      <c r="AO232" s="7">
        <f t="shared" si="36"/>
        <v>7448.333333333333</v>
      </c>
      <c r="AP232" s="7">
        <f t="shared" si="37"/>
        <v>0</v>
      </c>
      <c r="AQ232" s="7">
        <f t="shared" si="38"/>
        <v>0</v>
      </c>
      <c r="AR232" s="7">
        <f t="shared" si="39"/>
        <v>0</v>
      </c>
      <c r="AS232" s="7">
        <f t="shared" si="40"/>
        <v>0</v>
      </c>
      <c r="AT232" s="7">
        <f t="shared" si="41"/>
        <v>0</v>
      </c>
      <c r="AU232" s="7">
        <f t="shared" si="42"/>
        <v>0</v>
      </c>
      <c r="AV232" s="30">
        <f t="shared" si="43"/>
        <v>0</v>
      </c>
      <c r="AW232" s="33"/>
      <c r="AX232" s="7"/>
      <c r="AY232" s="7"/>
      <c r="AZ232" s="34"/>
      <c r="BA232" s="33"/>
      <c r="BB232" s="7"/>
      <c r="BC232" s="34"/>
      <c r="BD232" s="33"/>
      <c r="BE232" s="7"/>
      <c r="BF232" s="34"/>
      <c r="BG232" s="33"/>
      <c r="BH232" s="7"/>
      <c r="BI232" s="34"/>
      <c r="BJ232" s="33"/>
      <c r="BK232" s="7"/>
      <c r="BL232" s="34"/>
      <c r="BM232" s="33"/>
      <c r="BN232" s="7"/>
      <c r="BO232" s="34"/>
      <c r="BP232" s="39"/>
      <c r="BQ232" s="7"/>
    </row>
    <row r="233" spans="1:69" s="11" customFormat="1">
      <c r="A233" s="5" t="s">
        <v>31</v>
      </c>
      <c r="B233" s="5" t="s">
        <v>95</v>
      </c>
      <c r="C233" s="5" t="s">
        <v>143</v>
      </c>
      <c r="D233" s="5" t="s">
        <v>144</v>
      </c>
      <c r="E233" s="10" t="s">
        <v>686</v>
      </c>
      <c r="F233" s="5" t="s">
        <v>807</v>
      </c>
      <c r="G233" s="5" t="s">
        <v>20</v>
      </c>
      <c r="H233" s="7"/>
      <c r="I233" s="5" t="s">
        <v>50</v>
      </c>
      <c r="J233" s="6" t="s">
        <v>618</v>
      </c>
      <c r="K233" s="7"/>
      <c r="L233" s="7"/>
      <c r="M233" s="7"/>
      <c r="N233" s="7"/>
      <c r="O233" s="7"/>
      <c r="P233" s="7">
        <f t="shared" si="34"/>
        <v>0</v>
      </c>
      <c r="Q233" s="7"/>
      <c r="R233" s="7"/>
      <c r="S233" s="7"/>
      <c r="T233" s="7"/>
      <c r="U233" s="7"/>
      <c r="V233" s="7"/>
      <c r="W233" s="7"/>
      <c r="X233" s="7">
        <v>89695</v>
      </c>
      <c r="Y233" s="7"/>
      <c r="Z233" s="7"/>
      <c r="AA233" s="7"/>
      <c r="AB233" s="7"/>
      <c r="AC233" s="7"/>
      <c r="AD233" s="7"/>
      <c r="AE233" s="7" t="e">
        <v>#N/A</v>
      </c>
      <c r="AF233" s="7" t="e">
        <f t="shared" si="35"/>
        <v>#N/A</v>
      </c>
      <c r="AG233" s="7">
        <v>12</v>
      </c>
      <c r="AH233" s="7"/>
      <c r="AI233" s="7" t="e">
        <v>#N/A</v>
      </c>
      <c r="AJ233" s="7"/>
      <c r="AK233" s="7"/>
      <c r="AL233" s="7" t="e">
        <v>#N/A</v>
      </c>
      <c r="AM233" s="7"/>
      <c r="AN233" s="7"/>
      <c r="AO233" s="7">
        <f t="shared" si="36"/>
        <v>7474.583333333333</v>
      </c>
      <c r="AP233" s="7">
        <f t="shared" si="37"/>
        <v>0</v>
      </c>
      <c r="AQ233" s="7">
        <f t="shared" si="38"/>
        <v>0</v>
      </c>
      <c r="AR233" s="7">
        <f t="shared" si="39"/>
        <v>0</v>
      </c>
      <c r="AS233" s="7">
        <f t="shared" si="40"/>
        <v>0</v>
      </c>
      <c r="AT233" s="7">
        <f t="shared" si="41"/>
        <v>0</v>
      </c>
      <c r="AU233" s="7">
        <f t="shared" si="42"/>
        <v>0</v>
      </c>
      <c r="AV233" s="30">
        <f t="shared" si="43"/>
        <v>0</v>
      </c>
      <c r="AW233" s="33"/>
      <c r="AX233" s="7"/>
      <c r="AY233" s="7"/>
      <c r="AZ233" s="34"/>
      <c r="BA233" s="33"/>
      <c r="BB233" s="7"/>
      <c r="BC233" s="34"/>
      <c r="BD233" s="33"/>
      <c r="BE233" s="7"/>
      <c r="BF233" s="34"/>
      <c r="BG233" s="33"/>
      <c r="BH233" s="7"/>
      <c r="BI233" s="34"/>
      <c r="BJ233" s="33"/>
      <c r="BK233" s="7"/>
      <c r="BL233" s="34"/>
      <c r="BM233" s="33"/>
      <c r="BN233" s="7"/>
      <c r="BO233" s="34"/>
      <c r="BP233" s="39"/>
      <c r="BQ233" s="7"/>
    </row>
    <row r="234" spans="1:69" s="11" customFormat="1">
      <c r="A234" s="5" t="s">
        <v>31</v>
      </c>
      <c r="B234" s="5" t="s">
        <v>30</v>
      </c>
      <c r="C234" s="5" t="s">
        <v>111</v>
      </c>
      <c r="D234" s="5" t="s">
        <v>112</v>
      </c>
      <c r="E234" s="10" t="s">
        <v>688</v>
      </c>
      <c r="F234" s="5" t="s">
        <v>63</v>
      </c>
      <c r="G234" s="5" t="s">
        <v>20</v>
      </c>
      <c r="H234" s="7"/>
      <c r="I234" s="5" t="s">
        <v>50</v>
      </c>
      <c r="J234" s="6" t="s">
        <v>618</v>
      </c>
      <c r="K234" s="7"/>
      <c r="L234" s="7"/>
      <c r="M234" s="7"/>
      <c r="N234" s="7"/>
      <c r="O234" s="7"/>
      <c r="P234" s="7">
        <f t="shared" si="34"/>
        <v>0</v>
      </c>
      <c r="Q234" s="7"/>
      <c r="R234" s="7"/>
      <c r="S234" s="7"/>
      <c r="T234" s="7"/>
      <c r="U234" s="7"/>
      <c r="V234" s="7"/>
      <c r="W234" s="7"/>
      <c r="X234" s="7">
        <v>104559</v>
      </c>
      <c r="Y234" s="7"/>
      <c r="Z234" s="7"/>
      <c r="AA234" s="7"/>
      <c r="AB234" s="7"/>
      <c r="AC234" s="7"/>
      <c r="AD234" s="7"/>
      <c r="AE234" s="7" t="e">
        <v>#N/A</v>
      </c>
      <c r="AF234" s="7" t="e">
        <f t="shared" si="35"/>
        <v>#N/A</v>
      </c>
      <c r="AG234" s="7">
        <v>15</v>
      </c>
      <c r="AH234" s="7"/>
      <c r="AI234" s="7" t="e">
        <v>#N/A</v>
      </c>
      <c r="AJ234" s="7"/>
      <c r="AK234" s="7"/>
      <c r="AL234" s="7" t="e">
        <v>#N/A</v>
      </c>
      <c r="AM234" s="7"/>
      <c r="AN234" s="7"/>
      <c r="AO234" s="7">
        <f t="shared" si="36"/>
        <v>6970.6</v>
      </c>
      <c r="AP234" s="7">
        <f t="shared" si="37"/>
        <v>0</v>
      </c>
      <c r="AQ234" s="7">
        <f t="shared" si="38"/>
        <v>0</v>
      </c>
      <c r="AR234" s="7">
        <f t="shared" si="39"/>
        <v>0</v>
      </c>
      <c r="AS234" s="7">
        <f t="shared" si="40"/>
        <v>0</v>
      </c>
      <c r="AT234" s="7">
        <f t="shared" si="41"/>
        <v>0</v>
      </c>
      <c r="AU234" s="7">
        <f t="shared" si="42"/>
        <v>0</v>
      </c>
      <c r="AV234" s="30">
        <f t="shared" si="43"/>
        <v>0</v>
      </c>
      <c r="AW234" s="33"/>
      <c r="AX234" s="7"/>
      <c r="AY234" s="7"/>
      <c r="AZ234" s="34"/>
      <c r="BA234" s="33"/>
      <c r="BB234" s="7"/>
      <c r="BC234" s="34"/>
      <c r="BD234" s="33"/>
      <c r="BE234" s="7"/>
      <c r="BF234" s="34"/>
      <c r="BG234" s="33"/>
      <c r="BH234" s="7"/>
      <c r="BI234" s="34"/>
      <c r="BJ234" s="33"/>
      <c r="BK234" s="7"/>
      <c r="BL234" s="34"/>
      <c r="BM234" s="33"/>
      <c r="BN234" s="7"/>
      <c r="BO234" s="34"/>
      <c r="BP234" s="39"/>
      <c r="BQ234" s="7"/>
    </row>
    <row r="235" spans="1:69" s="11" customFormat="1">
      <c r="A235" s="5" t="s">
        <v>31</v>
      </c>
      <c r="B235" s="5" t="s">
        <v>118</v>
      </c>
      <c r="C235" s="5" t="s">
        <v>130</v>
      </c>
      <c r="D235" s="5" t="s">
        <v>131</v>
      </c>
      <c r="E235" s="10" t="s">
        <v>695</v>
      </c>
      <c r="F235" s="5" t="s">
        <v>813</v>
      </c>
      <c r="G235" s="5" t="s">
        <v>20</v>
      </c>
      <c r="H235" s="7"/>
      <c r="I235" s="5" t="s">
        <v>50</v>
      </c>
      <c r="J235" s="6" t="s">
        <v>618</v>
      </c>
      <c r="K235" s="7"/>
      <c r="L235" s="7"/>
      <c r="M235" s="7"/>
      <c r="N235" s="7"/>
      <c r="O235" s="7"/>
      <c r="P235" s="7">
        <f t="shared" si="34"/>
        <v>0</v>
      </c>
      <c r="Q235" s="7"/>
      <c r="R235" s="7"/>
      <c r="S235" s="7"/>
      <c r="T235" s="7"/>
      <c r="U235" s="7"/>
      <c r="V235" s="7"/>
      <c r="W235" s="7"/>
      <c r="X235" s="7">
        <v>89070</v>
      </c>
      <c r="Y235" s="7"/>
      <c r="Z235" s="7"/>
      <c r="AA235" s="7"/>
      <c r="AB235" s="7"/>
      <c r="AC235" s="7"/>
      <c r="AD235" s="7"/>
      <c r="AE235" s="7" t="e">
        <v>#N/A</v>
      </c>
      <c r="AF235" s="7" t="e">
        <f t="shared" si="35"/>
        <v>#N/A</v>
      </c>
      <c r="AG235" s="7">
        <v>13</v>
      </c>
      <c r="AH235" s="7"/>
      <c r="AI235" s="7" t="e">
        <v>#N/A</v>
      </c>
      <c r="AJ235" s="7"/>
      <c r="AK235" s="7"/>
      <c r="AL235" s="7" t="e">
        <v>#N/A</v>
      </c>
      <c r="AM235" s="7"/>
      <c r="AN235" s="7"/>
      <c r="AO235" s="7">
        <f t="shared" si="36"/>
        <v>6851.5384615384619</v>
      </c>
      <c r="AP235" s="7">
        <f t="shared" si="37"/>
        <v>0</v>
      </c>
      <c r="AQ235" s="7">
        <f t="shared" si="38"/>
        <v>0</v>
      </c>
      <c r="AR235" s="7">
        <f t="shared" si="39"/>
        <v>0</v>
      </c>
      <c r="AS235" s="7">
        <f t="shared" si="40"/>
        <v>0</v>
      </c>
      <c r="AT235" s="7">
        <f t="shared" si="41"/>
        <v>0</v>
      </c>
      <c r="AU235" s="7">
        <f t="shared" si="42"/>
        <v>0</v>
      </c>
      <c r="AV235" s="30">
        <f t="shared" si="43"/>
        <v>0</v>
      </c>
      <c r="AW235" s="33"/>
      <c r="AX235" s="7"/>
      <c r="AY235" s="7"/>
      <c r="AZ235" s="34"/>
      <c r="BA235" s="33"/>
      <c r="BB235" s="7"/>
      <c r="BC235" s="34"/>
      <c r="BD235" s="33"/>
      <c r="BE235" s="7"/>
      <c r="BF235" s="34"/>
      <c r="BG235" s="33"/>
      <c r="BH235" s="7"/>
      <c r="BI235" s="34"/>
      <c r="BJ235" s="33"/>
      <c r="BK235" s="7"/>
      <c r="BL235" s="34"/>
      <c r="BM235" s="33"/>
      <c r="BN235" s="7"/>
      <c r="BO235" s="34"/>
      <c r="BP235" s="39"/>
      <c r="BQ235" s="7"/>
    </row>
    <row r="236" spans="1:69" s="11" customFormat="1">
      <c r="A236" s="5" t="s">
        <v>31</v>
      </c>
      <c r="B236" s="5" t="s">
        <v>95</v>
      </c>
      <c r="C236" s="5" t="s">
        <v>143</v>
      </c>
      <c r="D236" s="5" t="s">
        <v>144</v>
      </c>
      <c r="E236" s="10" t="s">
        <v>696</v>
      </c>
      <c r="F236" s="5" t="s">
        <v>233</v>
      </c>
      <c r="G236" s="5" t="s">
        <v>20</v>
      </c>
      <c r="H236" s="7"/>
      <c r="I236" s="5" t="s">
        <v>50</v>
      </c>
      <c r="J236" s="6" t="s">
        <v>618</v>
      </c>
      <c r="K236" s="7"/>
      <c r="L236" s="7"/>
      <c r="M236" s="7"/>
      <c r="N236" s="7"/>
      <c r="O236" s="7"/>
      <c r="P236" s="7">
        <f t="shared" si="34"/>
        <v>0</v>
      </c>
      <c r="Q236" s="7"/>
      <c r="R236" s="7"/>
      <c r="S236" s="7"/>
      <c r="T236" s="7"/>
      <c r="U236" s="7"/>
      <c r="V236" s="7"/>
      <c r="W236" s="7"/>
      <c r="X236" s="7">
        <v>84285</v>
      </c>
      <c r="Y236" s="7"/>
      <c r="Z236" s="7"/>
      <c r="AA236" s="7"/>
      <c r="AB236" s="7"/>
      <c r="AC236" s="7"/>
      <c r="AD236" s="7"/>
      <c r="AE236" s="7" t="e">
        <v>#N/A</v>
      </c>
      <c r="AF236" s="7" t="e">
        <f t="shared" si="35"/>
        <v>#N/A</v>
      </c>
      <c r="AG236" s="7">
        <v>13</v>
      </c>
      <c r="AH236" s="7"/>
      <c r="AI236" s="7" t="e">
        <v>#N/A</v>
      </c>
      <c r="AJ236" s="7"/>
      <c r="AK236" s="7"/>
      <c r="AL236" s="7" t="e">
        <v>#N/A</v>
      </c>
      <c r="AM236" s="7"/>
      <c r="AN236" s="7"/>
      <c r="AO236" s="7">
        <f t="shared" si="36"/>
        <v>6483.4615384615381</v>
      </c>
      <c r="AP236" s="7">
        <f t="shared" si="37"/>
        <v>0</v>
      </c>
      <c r="AQ236" s="7">
        <f t="shared" si="38"/>
        <v>0</v>
      </c>
      <c r="AR236" s="7">
        <f t="shared" si="39"/>
        <v>0</v>
      </c>
      <c r="AS236" s="7">
        <f t="shared" si="40"/>
        <v>0</v>
      </c>
      <c r="AT236" s="7">
        <f t="shared" si="41"/>
        <v>0</v>
      </c>
      <c r="AU236" s="7">
        <f t="shared" si="42"/>
        <v>0</v>
      </c>
      <c r="AV236" s="30">
        <f t="shared" si="43"/>
        <v>0</v>
      </c>
      <c r="AW236" s="33"/>
      <c r="AX236" s="7"/>
      <c r="AY236" s="7"/>
      <c r="AZ236" s="34"/>
      <c r="BA236" s="33"/>
      <c r="BB236" s="7"/>
      <c r="BC236" s="34"/>
      <c r="BD236" s="33"/>
      <c r="BE236" s="7"/>
      <c r="BF236" s="34"/>
      <c r="BG236" s="33"/>
      <c r="BH236" s="7"/>
      <c r="BI236" s="34"/>
      <c r="BJ236" s="33"/>
      <c r="BK236" s="7"/>
      <c r="BL236" s="34"/>
      <c r="BM236" s="33"/>
      <c r="BN236" s="7"/>
      <c r="BO236" s="34"/>
      <c r="BP236" s="39"/>
      <c r="BQ236" s="7"/>
    </row>
    <row r="237" spans="1:69" s="11" customFormat="1">
      <c r="A237" s="5" t="s">
        <v>31</v>
      </c>
      <c r="B237" s="5" t="s">
        <v>100</v>
      </c>
      <c r="C237" s="5" t="s">
        <v>193</v>
      </c>
      <c r="D237" s="5" t="s">
        <v>194</v>
      </c>
      <c r="E237" s="10" t="s">
        <v>697</v>
      </c>
      <c r="F237" s="5" t="s">
        <v>814</v>
      </c>
      <c r="G237" s="5" t="s">
        <v>57</v>
      </c>
      <c r="H237" s="7"/>
      <c r="I237" s="5" t="s">
        <v>50</v>
      </c>
      <c r="J237" s="6" t="s">
        <v>618</v>
      </c>
      <c r="K237" s="7"/>
      <c r="L237" s="7"/>
      <c r="M237" s="7"/>
      <c r="N237" s="7"/>
      <c r="O237" s="7"/>
      <c r="P237" s="7">
        <f t="shared" si="34"/>
        <v>0</v>
      </c>
      <c r="Q237" s="7"/>
      <c r="R237" s="7"/>
      <c r="S237" s="7"/>
      <c r="T237" s="7"/>
      <c r="U237" s="7"/>
      <c r="V237" s="7"/>
      <c r="W237" s="7"/>
      <c r="X237" s="7">
        <v>63039</v>
      </c>
      <c r="Y237" s="7"/>
      <c r="Z237" s="7"/>
      <c r="AA237" s="7"/>
      <c r="AB237" s="7"/>
      <c r="AC237" s="7"/>
      <c r="AD237" s="7"/>
      <c r="AE237" s="7" t="e">
        <v>#N/A</v>
      </c>
      <c r="AF237" s="7" t="e">
        <f t="shared" si="35"/>
        <v>#N/A</v>
      </c>
      <c r="AG237" s="7">
        <v>7</v>
      </c>
      <c r="AH237" s="7"/>
      <c r="AI237" s="7" t="e">
        <v>#N/A</v>
      </c>
      <c r="AJ237" s="7"/>
      <c r="AK237" s="7"/>
      <c r="AL237" s="7" t="e">
        <v>#N/A</v>
      </c>
      <c r="AM237" s="7"/>
      <c r="AN237" s="7"/>
      <c r="AO237" s="7">
        <f t="shared" si="36"/>
        <v>9005.5714285714294</v>
      </c>
      <c r="AP237" s="7">
        <f t="shared" si="37"/>
        <v>0</v>
      </c>
      <c r="AQ237" s="7">
        <f t="shared" si="38"/>
        <v>0</v>
      </c>
      <c r="AR237" s="7">
        <f t="shared" si="39"/>
        <v>0</v>
      </c>
      <c r="AS237" s="7">
        <f t="shared" si="40"/>
        <v>0</v>
      </c>
      <c r="AT237" s="7">
        <f t="shared" si="41"/>
        <v>0</v>
      </c>
      <c r="AU237" s="7">
        <f t="shared" si="42"/>
        <v>0</v>
      </c>
      <c r="AV237" s="30">
        <f t="shared" si="43"/>
        <v>0</v>
      </c>
      <c r="AW237" s="33"/>
      <c r="AX237" s="7"/>
      <c r="AY237" s="7"/>
      <c r="AZ237" s="34"/>
      <c r="BA237" s="33"/>
      <c r="BB237" s="7"/>
      <c r="BC237" s="34"/>
      <c r="BD237" s="33"/>
      <c r="BE237" s="7"/>
      <c r="BF237" s="34"/>
      <c r="BG237" s="33"/>
      <c r="BH237" s="7"/>
      <c r="BI237" s="34"/>
      <c r="BJ237" s="33"/>
      <c r="BK237" s="7"/>
      <c r="BL237" s="34"/>
      <c r="BM237" s="33"/>
      <c r="BN237" s="7"/>
      <c r="BO237" s="34"/>
      <c r="BP237" s="39"/>
      <c r="BQ237" s="7"/>
    </row>
    <row r="238" spans="1:69" s="11" customFormat="1">
      <c r="A238" s="5" t="s">
        <v>31</v>
      </c>
      <c r="B238" s="5" t="s">
        <v>30</v>
      </c>
      <c r="C238" s="5" t="s">
        <v>111</v>
      </c>
      <c r="D238" s="5" t="s">
        <v>112</v>
      </c>
      <c r="E238" s="10" t="s">
        <v>698</v>
      </c>
      <c r="F238" s="5" t="s">
        <v>110</v>
      </c>
      <c r="G238" s="5" t="s">
        <v>20</v>
      </c>
      <c r="H238" s="7"/>
      <c r="I238" s="5" t="s">
        <v>50</v>
      </c>
      <c r="J238" s="6" t="s">
        <v>618</v>
      </c>
      <c r="K238" s="7"/>
      <c r="L238" s="7"/>
      <c r="M238" s="7"/>
      <c r="N238" s="7"/>
      <c r="O238" s="7"/>
      <c r="P238" s="7">
        <f t="shared" si="34"/>
        <v>0</v>
      </c>
      <c r="Q238" s="7"/>
      <c r="R238" s="7"/>
      <c r="S238" s="7"/>
      <c r="T238" s="7"/>
      <c r="U238" s="7"/>
      <c r="V238" s="7"/>
      <c r="W238" s="7"/>
      <c r="X238" s="7">
        <v>96685</v>
      </c>
      <c r="Y238" s="7"/>
      <c r="Z238" s="7"/>
      <c r="AA238" s="7"/>
      <c r="AB238" s="7"/>
      <c r="AC238" s="7"/>
      <c r="AD238" s="7"/>
      <c r="AE238" s="7" t="e">
        <v>#N/A</v>
      </c>
      <c r="AF238" s="7" t="e">
        <f t="shared" si="35"/>
        <v>#N/A</v>
      </c>
      <c r="AG238" s="7">
        <v>14</v>
      </c>
      <c r="AH238" s="7"/>
      <c r="AI238" s="7" t="e">
        <v>#N/A</v>
      </c>
      <c r="AJ238" s="7"/>
      <c r="AK238" s="7"/>
      <c r="AL238" s="7" t="e">
        <v>#N/A</v>
      </c>
      <c r="AM238" s="7"/>
      <c r="AN238" s="7"/>
      <c r="AO238" s="7">
        <f t="shared" si="36"/>
        <v>6906.0714285714284</v>
      </c>
      <c r="AP238" s="7">
        <f t="shared" si="37"/>
        <v>0</v>
      </c>
      <c r="AQ238" s="7">
        <f t="shared" si="38"/>
        <v>0</v>
      </c>
      <c r="AR238" s="7">
        <f t="shared" si="39"/>
        <v>0</v>
      </c>
      <c r="AS238" s="7">
        <f t="shared" si="40"/>
        <v>0</v>
      </c>
      <c r="AT238" s="7">
        <f t="shared" si="41"/>
        <v>0</v>
      </c>
      <c r="AU238" s="7">
        <f t="shared" si="42"/>
        <v>0</v>
      </c>
      <c r="AV238" s="30">
        <f t="shared" si="43"/>
        <v>0</v>
      </c>
      <c r="AW238" s="33"/>
      <c r="AX238" s="7"/>
      <c r="AY238" s="7"/>
      <c r="AZ238" s="34"/>
      <c r="BA238" s="33"/>
      <c r="BB238" s="7"/>
      <c r="BC238" s="34"/>
      <c r="BD238" s="33"/>
      <c r="BE238" s="7"/>
      <c r="BF238" s="34"/>
      <c r="BG238" s="33"/>
      <c r="BH238" s="7"/>
      <c r="BI238" s="34"/>
      <c r="BJ238" s="33"/>
      <c r="BK238" s="7"/>
      <c r="BL238" s="34"/>
      <c r="BM238" s="33"/>
      <c r="BN238" s="7"/>
      <c r="BO238" s="34"/>
      <c r="BP238" s="39"/>
      <c r="BQ238" s="7"/>
    </row>
    <row r="239" spans="1:69" s="11" customFormat="1">
      <c r="A239" s="5" t="s">
        <v>31</v>
      </c>
      <c r="B239" s="5" t="s">
        <v>100</v>
      </c>
      <c r="C239" s="5" t="s">
        <v>101</v>
      </c>
      <c r="D239" s="5" t="s">
        <v>747</v>
      </c>
      <c r="E239" s="10" t="s">
        <v>703</v>
      </c>
      <c r="F239" s="5" t="s">
        <v>246</v>
      </c>
      <c r="G239" s="5" t="s">
        <v>26</v>
      </c>
      <c r="H239" s="7"/>
      <c r="I239" s="5" t="s">
        <v>50</v>
      </c>
      <c r="J239" s="6" t="s">
        <v>618</v>
      </c>
      <c r="K239" s="7"/>
      <c r="L239" s="7"/>
      <c r="M239" s="7"/>
      <c r="N239" s="7"/>
      <c r="O239" s="7"/>
      <c r="P239" s="7">
        <f t="shared" si="34"/>
        <v>0</v>
      </c>
      <c r="Q239" s="7"/>
      <c r="R239" s="7"/>
      <c r="S239" s="7"/>
      <c r="T239" s="7"/>
      <c r="U239" s="7"/>
      <c r="V239" s="7"/>
      <c r="W239" s="7"/>
      <c r="X239" s="7">
        <v>35345</v>
      </c>
      <c r="Y239" s="7"/>
      <c r="Z239" s="7"/>
      <c r="AA239" s="7"/>
      <c r="AB239" s="7"/>
      <c r="AC239" s="7"/>
      <c r="AD239" s="7"/>
      <c r="AE239" s="7" t="e">
        <v>#N/A</v>
      </c>
      <c r="AF239" s="7" t="e">
        <f t="shared" si="35"/>
        <v>#N/A</v>
      </c>
      <c r="AG239" s="7">
        <v>6</v>
      </c>
      <c r="AH239" s="7"/>
      <c r="AI239" s="7" t="e">
        <v>#N/A</v>
      </c>
      <c r="AJ239" s="7"/>
      <c r="AK239" s="7"/>
      <c r="AL239" s="7" t="e">
        <v>#N/A</v>
      </c>
      <c r="AM239" s="7"/>
      <c r="AN239" s="7"/>
      <c r="AO239" s="7">
        <f t="shared" si="36"/>
        <v>5890.833333333333</v>
      </c>
      <c r="AP239" s="7">
        <f t="shared" si="37"/>
        <v>0</v>
      </c>
      <c r="AQ239" s="7">
        <f t="shared" si="38"/>
        <v>0</v>
      </c>
      <c r="AR239" s="7">
        <f t="shared" si="39"/>
        <v>0</v>
      </c>
      <c r="AS239" s="7">
        <f t="shared" si="40"/>
        <v>0</v>
      </c>
      <c r="AT239" s="7">
        <f t="shared" si="41"/>
        <v>0</v>
      </c>
      <c r="AU239" s="7">
        <f t="shared" si="42"/>
        <v>0</v>
      </c>
      <c r="AV239" s="30">
        <f t="shared" si="43"/>
        <v>0</v>
      </c>
      <c r="AW239" s="33"/>
      <c r="AX239" s="7"/>
      <c r="AY239" s="7"/>
      <c r="AZ239" s="34"/>
      <c r="BA239" s="33"/>
      <c r="BB239" s="7"/>
      <c r="BC239" s="34"/>
      <c r="BD239" s="33"/>
      <c r="BE239" s="7"/>
      <c r="BF239" s="34"/>
      <c r="BG239" s="33"/>
      <c r="BH239" s="7"/>
      <c r="BI239" s="34"/>
      <c r="BJ239" s="33"/>
      <c r="BK239" s="7"/>
      <c r="BL239" s="34"/>
      <c r="BM239" s="33"/>
      <c r="BN239" s="7"/>
      <c r="BO239" s="34"/>
      <c r="BP239" s="39"/>
      <c r="BQ239" s="7"/>
    </row>
    <row r="240" spans="1:69" s="11" customFormat="1">
      <c r="A240" s="5" t="s">
        <v>31</v>
      </c>
      <c r="B240" s="5" t="s">
        <v>30</v>
      </c>
      <c r="C240" s="5" t="s">
        <v>111</v>
      </c>
      <c r="D240" s="5" t="s">
        <v>112</v>
      </c>
      <c r="E240" s="10" t="s">
        <v>704</v>
      </c>
      <c r="F240" s="5" t="s">
        <v>819</v>
      </c>
      <c r="G240" s="5" t="s">
        <v>26</v>
      </c>
      <c r="H240" s="7"/>
      <c r="I240" s="5" t="s">
        <v>50</v>
      </c>
      <c r="J240" s="6" t="s">
        <v>618</v>
      </c>
      <c r="K240" s="7"/>
      <c r="L240" s="7"/>
      <c r="M240" s="7"/>
      <c r="N240" s="7"/>
      <c r="O240" s="7"/>
      <c r="P240" s="7">
        <f t="shared" si="34"/>
        <v>0</v>
      </c>
      <c r="Q240" s="7"/>
      <c r="R240" s="7"/>
      <c r="S240" s="7"/>
      <c r="T240" s="7"/>
      <c r="U240" s="7"/>
      <c r="V240" s="7"/>
      <c r="W240" s="7"/>
      <c r="X240" s="7">
        <v>83880</v>
      </c>
      <c r="Y240" s="7"/>
      <c r="Z240" s="7"/>
      <c r="AA240" s="7"/>
      <c r="AB240" s="7"/>
      <c r="AC240" s="7"/>
      <c r="AD240" s="7"/>
      <c r="AE240" s="7" t="e">
        <v>#N/A</v>
      </c>
      <c r="AF240" s="7" t="e">
        <f t="shared" si="35"/>
        <v>#N/A</v>
      </c>
      <c r="AG240" s="7">
        <v>13</v>
      </c>
      <c r="AH240" s="7"/>
      <c r="AI240" s="7" t="e">
        <v>#N/A</v>
      </c>
      <c r="AJ240" s="7"/>
      <c r="AK240" s="7"/>
      <c r="AL240" s="7" t="e">
        <v>#N/A</v>
      </c>
      <c r="AM240" s="7"/>
      <c r="AN240" s="7"/>
      <c r="AO240" s="7">
        <f t="shared" si="36"/>
        <v>6452.3076923076924</v>
      </c>
      <c r="AP240" s="7">
        <f t="shared" si="37"/>
        <v>0</v>
      </c>
      <c r="AQ240" s="7">
        <f t="shared" si="38"/>
        <v>0</v>
      </c>
      <c r="AR240" s="7">
        <f t="shared" si="39"/>
        <v>0</v>
      </c>
      <c r="AS240" s="7">
        <f t="shared" si="40"/>
        <v>0</v>
      </c>
      <c r="AT240" s="7">
        <f t="shared" si="41"/>
        <v>0</v>
      </c>
      <c r="AU240" s="7">
        <f t="shared" si="42"/>
        <v>0</v>
      </c>
      <c r="AV240" s="30">
        <f t="shared" si="43"/>
        <v>0</v>
      </c>
      <c r="AW240" s="33"/>
      <c r="AX240" s="7"/>
      <c r="AY240" s="7"/>
      <c r="AZ240" s="34"/>
      <c r="BA240" s="33"/>
      <c r="BB240" s="7"/>
      <c r="BC240" s="34"/>
      <c r="BD240" s="33"/>
      <c r="BE240" s="7"/>
      <c r="BF240" s="34"/>
      <c r="BG240" s="33"/>
      <c r="BH240" s="7"/>
      <c r="BI240" s="34"/>
      <c r="BJ240" s="33"/>
      <c r="BK240" s="7"/>
      <c r="BL240" s="34"/>
      <c r="BM240" s="33"/>
      <c r="BN240" s="7"/>
      <c r="BO240" s="34"/>
      <c r="BP240" s="39"/>
      <c r="BQ240" s="7"/>
    </row>
    <row r="241" spans="1:69" s="11" customFormat="1">
      <c r="A241" s="5" t="s">
        <v>31</v>
      </c>
      <c r="B241" s="5" t="s">
        <v>118</v>
      </c>
      <c r="C241" s="5" t="s">
        <v>344</v>
      </c>
      <c r="D241" s="5" t="s">
        <v>345</v>
      </c>
      <c r="E241" s="10" t="s">
        <v>707</v>
      </c>
      <c r="F241" s="5" t="s">
        <v>48</v>
      </c>
      <c r="G241" s="5" t="s">
        <v>20</v>
      </c>
      <c r="H241" s="7"/>
      <c r="I241" s="5" t="s">
        <v>50</v>
      </c>
      <c r="J241" s="6" t="s">
        <v>618</v>
      </c>
      <c r="K241" s="7"/>
      <c r="L241" s="7"/>
      <c r="M241" s="7"/>
      <c r="N241" s="7"/>
      <c r="O241" s="7"/>
      <c r="P241" s="7">
        <f t="shared" si="34"/>
        <v>0</v>
      </c>
      <c r="Q241" s="7"/>
      <c r="R241" s="7"/>
      <c r="S241" s="7"/>
      <c r="T241" s="7"/>
      <c r="U241" s="7"/>
      <c r="V241" s="7"/>
      <c r="W241" s="7"/>
      <c r="X241" s="7">
        <v>42245</v>
      </c>
      <c r="Y241" s="7"/>
      <c r="Z241" s="7"/>
      <c r="AA241" s="7"/>
      <c r="AB241" s="7"/>
      <c r="AC241" s="7"/>
      <c r="AD241" s="7"/>
      <c r="AE241" s="7" t="e">
        <v>#N/A</v>
      </c>
      <c r="AF241" s="7" t="e">
        <f t="shared" si="35"/>
        <v>#N/A</v>
      </c>
      <c r="AG241" s="7">
        <v>6</v>
      </c>
      <c r="AH241" s="7"/>
      <c r="AI241" s="7" t="e">
        <v>#N/A</v>
      </c>
      <c r="AJ241" s="7"/>
      <c r="AK241" s="7"/>
      <c r="AL241" s="7" t="e">
        <v>#N/A</v>
      </c>
      <c r="AM241" s="7"/>
      <c r="AN241" s="7"/>
      <c r="AO241" s="7">
        <f t="shared" si="36"/>
        <v>7040.833333333333</v>
      </c>
      <c r="AP241" s="7">
        <f t="shared" si="37"/>
        <v>0</v>
      </c>
      <c r="AQ241" s="7">
        <f t="shared" si="38"/>
        <v>0</v>
      </c>
      <c r="AR241" s="7">
        <f t="shared" si="39"/>
        <v>0</v>
      </c>
      <c r="AS241" s="7">
        <f t="shared" si="40"/>
        <v>0</v>
      </c>
      <c r="AT241" s="7">
        <f t="shared" si="41"/>
        <v>0</v>
      </c>
      <c r="AU241" s="7">
        <f t="shared" si="42"/>
        <v>0</v>
      </c>
      <c r="AV241" s="30">
        <f t="shared" si="43"/>
        <v>0</v>
      </c>
      <c r="AW241" s="33"/>
      <c r="AX241" s="7"/>
      <c r="AY241" s="7"/>
      <c r="AZ241" s="34"/>
      <c r="BA241" s="33"/>
      <c r="BB241" s="7"/>
      <c r="BC241" s="34"/>
      <c r="BD241" s="33"/>
      <c r="BE241" s="7"/>
      <c r="BF241" s="34"/>
      <c r="BG241" s="33"/>
      <c r="BH241" s="7"/>
      <c r="BI241" s="34"/>
      <c r="BJ241" s="33"/>
      <c r="BK241" s="7"/>
      <c r="BL241" s="34"/>
      <c r="BM241" s="33"/>
      <c r="BN241" s="7"/>
      <c r="BO241" s="34"/>
      <c r="BP241" s="39"/>
      <c r="BQ241" s="7"/>
    </row>
    <row r="242" spans="1:69" s="11" customFormat="1">
      <c r="A242" s="5" t="s">
        <v>31</v>
      </c>
      <c r="B242" s="5" t="s">
        <v>100</v>
      </c>
      <c r="C242" s="5" t="s">
        <v>193</v>
      </c>
      <c r="D242" s="5" t="s">
        <v>194</v>
      </c>
      <c r="E242" s="10" t="s">
        <v>708</v>
      </c>
      <c r="F242" s="5" t="s">
        <v>822</v>
      </c>
      <c r="G242" s="5" t="s">
        <v>57</v>
      </c>
      <c r="H242" s="7"/>
      <c r="I242" s="5" t="s">
        <v>50</v>
      </c>
      <c r="J242" s="6" t="s">
        <v>618</v>
      </c>
      <c r="K242" s="7"/>
      <c r="L242" s="7"/>
      <c r="M242" s="7"/>
      <c r="N242" s="7"/>
      <c r="O242" s="7"/>
      <c r="P242" s="7">
        <f t="shared" si="34"/>
        <v>0</v>
      </c>
      <c r="Q242" s="7"/>
      <c r="R242" s="7"/>
      <c r="S242" s="7"/>
      <c r="T242" s="7"/>
      <c r="U242" s="7"/>
      <c r="V242" s="7"/>
      <c r="W242" s="7"/>
      <c r="X242" s="7">
        <v>47350</v>
      </c>
      <c r="Y242" s="7"/>
      <c r="Z242" s="7"/>
      <c r="AA242" s="7"/>
      <c r="AB242" s="7"/>
      <c r="AC242" s="7"/>
      <c r="AD242" s="7"/>
      <c r="AE242" s="7" t="e">
        <v>#N/A</v>
      </c>
      <c r="AF242" s="7" t="e">
        <f t="shared" si="35"/>
        <v>#N/A</v>
      </c>
      <c r="AG242" s="7">
        <v>5</v>
      </c>
      <c r="AH242" s="7"/>
      <c r="AI242" s="7" t="e">
        <v>#N/A</v>
      </c>
      <c r="AJ242" s="7"/>
      <c r="AK242" s="7"/>
      <c r="AL242" s="7" t="e">
        <v>#N/A</v>
      </c>
      <c r="AM242" s="7"/>
      <c r="AN242" s="7"/>
      <c r="AO242" s="7">
        <f t="shared" si="36"/>
        <v>9470</v>
      </c>
      <c r="AP242" s="7">
        <f t="shared" si="37"/>
        <v>0</v>
      </c>
      <c r="AQ242" s="7">
        <f t="shared" si="38"/>
        <v>0</v>
      </c>
      <c r="AR242" s="7">
        <f t="shared" si="39"/>
        <v>0</v>
      </c>
      <c r="AS242" s="7">
        <f t="shared" si="40"/>
        <v>0</v>
      </c>
      <c r="AT242" s="7">
        <f t="shared" si="41"/>
        <v>0</v>
      </c>
      <c r="AU242" s="7">
        <f t="shared" si="42"/>
        <v>0</v>
      </c>
      <c r="AV242" s="30">
        <f t="shared" si="43"/>
        <v>0</v>
      </c>
      <c r="AW242" s="33"/>
      <c r="AX242" s="7"/>
      <c r="AY242" s="7"/>
      <c r="AZ242" s="34"/>
      <c r="BA242" s="33"/>
      <c r="BB242" s="7"/>
      <c r="BC242" s="34"/>
      <c r="BD242" s="33"/>
      <c r="BE242" s="7"/>
      <c r="BF242" s="34"/>
      <c r="BG242" s="33"/>
      <c r="BH242" s="7"/>
      <c r="BI242" s="34"/>
      <c r="BJ242" s="33"/>
      <c r="BK242" s="7"/>
      <c r="BL242" s="34"/>
      <c r="BM242" s="33"/>
      <c r="BN242" s="7"/>
      <c r="BO242" s="34"/>
      <c r="BP242" s="39"/>
      <c r="BQ242" s="7"/>
    </row>
    <row r="243" spans="1:69" s="11" customFormat="1">
      <c r="A243" s="5" t="s">
        <v>31</v>
      </c>
      <c r="B243" s="5" t="s">
        <v>100</v>
      </c>
      <c r="C243" s="5" t="s">
        <v>193</v>
      </c>
      <c r="D243" s="5" t="s">
        <v>194</v>
      </c>
      <c r="E243" s="10" t="s">
        <v>710</v>
      </c>
      <c r="F243" s="5" t="s">
        <v>93</v>
      </c>
      <c r="G243" s="5" t="s">
        <v>57</v>
      </c>
      <c r="H243" s="7"/>
      <c r="I243" s="5" t="s">
        <v>50</v>
      </c>
      <c r="J243" s="6" t="s">
        <v>618</v>
      </c>
      <c r="K243" s="7"/>
      <c r="L243" s="7"/>
      <c r="M243" s="7"/>
      <c r="N243" s="7"/>
      <c r="O243" s="7"/>
      <c r="P243" s="7">
        <f t="shared" si="34"/>
        <v>0</v>
      </c>
      <c r="Q243" s="7"/>
      <c r="R243" s="7"/>
      <c r="S243" s="7"/>
      <c r="T243" s="7"/>
      <c r="U243" s="7"/>
      <c r="V243" s="7"/>
      <c r="W243" s="7"/>
      <c r="X243" s="7">
        <v>43140</v>
      </c>
      <c r="Y243" s="7"/>
      <c r="Z243" s="7"/>
      <c r="AA243" s="7"/>
      <c r="AB243" s="7"/>
      <c r="AC243" s="7"/>
      <c r="AD243" s="7"/>
      <c r="AE243" s="7" t="e">
        <v>#N/A</v>
      </c>
      <c r="AF243" s="7" t="e">
        <f t="shared" si="35"/>
        <v>#N/A</v>
      </c>
      <c r="AG243" s="7">
        <v>7</v>
      </c>
      <c r="AH243" s="7"/>
      <c r="AI243" s="7" t="e">
        <v>#N/A</v>
      </c>
      <c r="AJ243" s="7"/>
      <c r="AK243" s="7"/>
      <c r="AL243" s="7" t="e">
        <v>#N/A</v>
      </c>
      <c r="AM243" s="7"/>
      <c r="AN243" s="7"/>
      <c r="AO243" s="7">
        <f t="shared" si="36"/>
        <v>6162.8571428571431</v>
      </c>
      <c r="AP243" s="7">
        <f t="shared" si="37"/>
        <v>0</v>
      </c>
      <c r="AQ243" s="7">
        <f t="shared" si="38"/>
        <v>0</v>
      </c>
      <c r="AR243" s="7">
        <f t="shared" si="39"/>
        <v>0</v>
      </c>
      <c r="AS243" s="7">
        <f t="shared" si="40"/>
        <v>0</v>
      </c>
      <c r="AT243" s="7">
        <f t="shared" si="41"/>
        <v>0</v>
      </c>
      <c r="AU243" s="7">
        <f t="shared" si="42"/>
        <v>0</v>
      </c>
      <c r="AV243" s="30">
        <f t="shared" si="43"/>
        <v>0</v>
      </c>
      <c r="AW243" s="33"/>
      <c r="AX243" s="7"/>
      <c r="AY243" s="7"/>
      <c r="AZ243" s="34"/>
      <c r="BA243" s="33"/>
      <c r="BB243" s="7"/>
      <c r="BC243" s="34"/>
      <c r="BD243" s="33"/>
      <c r="BE243" s="7"/>
      <c r="BF243" s="34"/>
      <c r="BG243" s="33"/>
      <c r="BH243" s="7"/>
      <c r="BI243" s="34"/>
      <c r="BJ243" s="33"/>
      <c r="BK243" s="7"/>
      <c r="BL243" s="34"/>
      <c r="BM243" s="33"/>
      <c r="BN243" s="7"/>
      <c r="BO243" s="34"/>
      <c r="BP243" s="39"/>
      <c r="BQ243" s="7"/>
    </row>
    <row r="244" spans="1:69" s="11" customFormat="1">
      <c r="A244" s="5" t="s">
        <v>31</v>
      </c>
      <c r="B244" s="5" t="s">
        <v>30</v>
      </c>
      <c r="C244" s="5" t="s">
        <v>32</v>
      </c>
      <c r="D244" s="5" t="s">
        <v>33</v>
      </c>
      <c r="E244" s="10" t="s">
        <v>711</v>
      </c>
      <c r="F244" s="5" t="s">
        <v>142</v>
      </c>
      <c r="G244" s="5" t="s">
        <v>20</v>
      </c>
      <c r="H244" s="7"/>
      <c r="I244" s="5" t="s">
        <v>50</v>
      </c>
      <c r="J244" s="6" t="s">
        <v>618</v>
      </c>
      <c r="K244" s="7"/>
      <c r="L244" s="7"/>
      <c r="M244" s="7"/>
      <c r="N244" s="7"/>
      <c r="O244" s="7"/>
      <c r="P244" s="7">
        <f t="shared" si="34"/>
        <v>0</v>
      </c>
      <c r="Q244" s="7"/>
      <c r="R244" s="7"/>
      <c r="S244" s="7"/>
      <c r="T244" s="7"/>
      <c r="U244" s="7"/>
      <c r="V244" s="7"/>
      <c r="W244" s="7"/>
      <c r="X244" s="7">
        <v>68710</v>
      </c>
      <c r="Y244" s="7"/>
      <c r="Z244" s="7"/>
      <c r="AA244" s="7"/>
      <c r="AB244" s="7"/>
      <c r="AC244" s="7"/>
      <c r="AD244" s="7"/>
      <c r="AE244" s="7" t="e">
        <v>#N/A</v>
      </c>
      <c r="AF244" s="7" t="e">
        <f t="shared" si="35"/>
        <v>#N/A</v>
      </c>
      <c r="AG244" s="7">
        <v>9</v>
      </c>
      <c r="AH244" s="7"/>
      <c r="AI244" s="7" t="e">
        <v>#N/A</v>
      </c>
      <c r="AJ244" s="7"/>
      <c r="AK244" s="7"/>
      <c r="AL244" s="7" t="e">
        <v>#N/A</v>
      </c>
      <c r="AM244" s="7"/>
      <c r="AN244" s="7"/>
      <c r="AO244" s="7">
        <f t="shared" si="36"/>
        <v>7634.4444444444443</v>
      </c>
      <c r="AP244" s="7">
        <f t="shared" si="37"/>
        <v>0</v>
      </c>
      <c r="AQ244" s="7">
        <f t="shared" si="38"/>
        <v>0</v>
      </c>
      <c r="AR244" s="7">
        <f t="shared" si="39"/>
        <v>0</v>
      </c>
      <c r="AS244" s="7">
        <f t="shared" si="40"/>
        <v>0</v>
      </c>
      <c r="AT244" s="7">
        <f t="shared" si="41"/>
        <v>0</v>
      </c>
      <c r="AU244" s="7">
        <f t="shared" si="42"/>
        <v>0</v>
      </c>
      <c r="AV244" s="30">
        <f t="shared" si="43"/>
        <v>0</v>
      </c>
      <c r="AW244" s="33"/>
      <c r="AX244" s="7"/>
      <c r="AY244" s="7"/>
      <c r="AZ244" s="34"/>
      <c r="BA244" s="33"/>
      <c r="BB244" s="7"/>
      <c r="BC244" s="34"/>
      <c r="BD244" s="33"/>
      <c r="BE244" s="7"/>
      <c r="BF244" s="34"/>
      <c r="BG244" s="33"/>
      <c r="BH244" s="7"/>
      <c r="BI244" s="34"/>
      <c r="BJ244" s="33"/>
      <c r="BK244" s="7"/>
      <c r="BL244" s="34"/>
      <c r="BM244" s="33"/>
      <c r="BN244" s="7"/>
      <c r="BO244" s="34"/>
      <c r="BP244" s="39"/>
      <c r="BQ244" s="7"/>
    </row>
    <row r="245" spans="1:69" s="11" customFormat="1">
      <c r="A245" s="5" t="s">
        <v>31</v>
      </c>
      <c r="B245" s="5" t="s">
        <v>30</v>
      </c>
      <c r="C245" s="5" t="s">
        <v>512</v>
      </c>
      <c r="D245" s="5" t="s">
        <v>513</v>
      </c>
      <c r="E245" s="10" t="s">
        <v>712</v>
      </c>
      <c r="F245" s="5" t="s">
        <v>824</v>
      </c>
      <c r="G245" s="5" t="s">
        <v>20</v>
      </c>
      <c r="H245" s="7"/>
      <c r="I245" s="5" t="s">
        <v>50</v>
      </c>
      <c r="J245" s="6" t="s">
        <v>618</v>
      </c>
      <c r="K245" s="7"/>
      <c r="L245" s="7"/>
      <c r="M245" s="7"/>
      <c r="N245" s="7"/>
      <c r="O245" s="7"/>
      <c r="P245" s="7">
        <f t="shared" si="34"/>
        <v>0</v>
      </c>
      <c r="Q245" s="7"/>
      <c r="R245" s="7"/>
      <c r="S245" s="7"/>
      <c r="T245" s="7"/>
      <c r="U245" s="7"/>
      <c r="V245" s="7"/>
      <c r="W245" s="7"/>
      <c r="X245" s="7">
        <v>102549</v>
      </c>
      <c r="Y245" s="7"/>
      <c r="Z245" s="7"/>
      <c r="AA245" s="7"/>
      <c r="AB245" s="7"/>
      <c r="AC245" s="7"/>
      <c r="AD245" s="7"/>
      <c r="AE245" s="7" t="e">
        <v>#N/A</v>
      </c>
      <c r="AF245" s="7" t="e">
        <f t="shared" si="35"/>
        <v>#N/A</v>
      </c>
      <c r="AG245" s="7">
        <v>17</v>
      </c>
      <c r="AH245" s="7"/>
      <c r="AI245" s="7" t="e">
        <v>#N/A</v>
      </c>
      <c r="AJ245" s="7"/>
      <c r="AK245" s="7"/>
      <c r="AL245" s="7" t="e">
        <v>#N/A</v>
      </c>
      <c r="AM245" s="7"/>
      <c r="AN245" s="7"/>
      <c r="AO245" s="7">
        <f t="shared" si="36"/>
        <v>6032.2941176470586</v>
      </c>
      <c r="AP245" s="7">
        <f t="shared" si="37"/>
        <v>0</v>
      </c>
      <c r="AQ245" s="7">
        <f t="shared" si="38"/>
        <v>0</v>
      </c>
      <c r="AR245" s="7">
        <f t="shared" si="39"/>
        <v>0</v>
      </c>
      <c r="AS245" s="7">
        <f t="shared" si="40"/>
        <v>0</v>
      </c>
      <c r="AT245" s="7">
        <f t="shared" si="41"/>
        <v>0</v>
      </c>
      <c r="AU245" s="7">
        <f t="shared" si="42"/>
        <v>0</v>
      </c>
      <c r="AV245" s="30">
        <f t="shared" si="43"/>
        <v>0</v>
      </c>
      <c r="AW245" s="33"/>
      <c r="AX245" s="7"/>
      <c r="AY245" s="7"/>
      <c r="AZ245" s="34"/>
      <c r="BA245" s="33"/>
      <c r="BB245" s="7"/>
      <c r="BC245" s="34"/>
      <c r="BD245" s="33"/>
      <c r="BE245" s="7"/>
      <c r="BF245" s="34"/>
      <c r="BG245" s="33"/>
      <c r="BH245" s="7"/>
      <c r="BI245" s="34"/>
      <c r="BJ245" s="33"/>
      <c r="BK245" s="7"/>
      <c r="BL245" s="34"/>
      <c r="BM245" s="33"/>
      <c r="BN245" s="7"/>
      <c r="BO245" s="34"/>
      <c r="BP245" s="39"/>
      <c r="BQ245" s="7"/>
    </row>
    <row r="246" spans="1:69" s="11" customFormat="1">
      <c r="A246" s="5" t="s">
        <v>31</v>
      </c>
      <c r="B246" s="5" t="s">
        <v>31</v>
      </c>
      <c r="C246" s="5" t="s">
        <v>207</v>
      </c>
      <c r="D246" s="5" t="s">
        <v>208</v>
      </c>
      <c r="E246" s="10" t="s">
        <v>714</v>
      </c>
      <c r="F246" s="5" t="s">
        <v>825</v>
      </c>
      <c r="G246" s="5" t="s">
        <v>20</v>
      </c>
      <c r="H246" s="7"/>
      <c r="I246" s="5" t="s">
        <v>50</v>
      </c>
      <c r="J246" s="6" t="s">
        <v>618</v>
      </c>
      <c r="K246" s="7"/>
      <c r="L246" s="7"/>
      <c r="M246" s="7"/>
      <c r="N246" s="7"/>
      <c r="O246" s="7"/>
      <c r="P246" s="7">
        <f t="shared" si="34"/>
        <v>0</v>
      </c>
      <c r="Q246" s="7"/>
      <c r="R246" s="7"/>
      <c r="S246" s="7"/>
      <c r="T246" s="7"/>
      <c r="U246" s="7"/>
      <c r="V246" s="7"/>
      <c r="W246" s="7"/>
      <c r="X246" s="7">
        <v>85594</v>
      </c>
      <c r="Y246" s="7"/>
      <c r="Z246" s="7"/>
      <c r="AA246" s="7"/>
      <c r="AB246" s="7"/>
      <c r="AC246" s="7"/>
      <c r="AD246" s="7"/>
      <c r="AE246" s="7" t="e">
        <v>#N/A</v>
      </c>
      <c r="AF246" s="7" t="e">
        <f t="shared" si="35"/>
        <v>#N/A</v>
      </c>
      <c r="AG246" s="7">
        <v>13</v>
      </c>
      <c r="AH246" s="7"/>
      <c r="AI246" s="7" t="e">
        <v>#N/A</v>
      </c>
      <c r="AJ246" s="7"/>
      <c r="AK246" s="7"/>
      <c r="AL246" s="7" t="e">
        <v>#N/A</v>
      </c>
      <c r="AM246" s="7"/>
      <c r="AN246" s="7"/>
      <c r="AO246" s="7">
        <f t="shared" si="36"/>
        <v>6584.1538461538457</v>
      </c>
      <c r="AP246" s="7">
        <f t="shared" si="37"/>
        <v>0</v>
      </c>
      <c r="AQ246" s="7">
        <f t="shared" si="38"/>
        <v>0</v>
      </c>
      <c r="AR246" s="7">
        <f t="shared" si="39"/>
        <v>0</v>
      </c>
      <c r="AS246" s="7">
        <f t="shared" si="40"/>
        <v>0</v>
      </c>
      <c r="AT246" s="7">
        <f t="shared" si="41"/>
        <v>0</v>
      </c>
      <c r="AU246" s="7">
        <f t="shared" si="42"/>
        <v>0</v>
      </c>
      <c r="AV246" s="30">
        <f t="shared" si="43"/>
        <v>0</v>
      </c>
      <c r="AW246" s="33"/>
      <c r="AX246" s="7"/>
      <c r="AY246" s="7"/>
      <c r="AZ246" s="34"/>
      <c r="BA246" s="33"/>
      <c r="BB246" s="7"/>
      <c r="BC246" s="34"/>
      <c r="BD246" s="33"/>
      <c r="BE246" s="7"/>
      <c r="BF246" s="34"/>
      <c r="BG246" s="33"/>
      <c r="BH246" s="7"/>
      <c r="BI246" s="34"/>
      <c r="BJ246" s="33"/>
      <c r="BK246" s="7"/>
      <c r="BL246" s="34"/>
      <c r="BM246" s="33"/>
      <c r="BN246" s="7"/>
      <c r="BO246" s="34"/>
      <c r="BP246" s="39"/>
      <c r="BQ246" s="7"/>
    </row>
    <row r="247" spans="1:69" s="11" customFormat="1">
      <c r="A247" s="5" t="s">
        <v>31</v>
      </c>
      <c r="B247" s="5" t="s">
        <v>95</v>
      </c>
      <c r="C247" s="5" t="s">
        <v>96</v>
      </c>
      <c r="D247" s="5" t="s">
        <v>97</v>
      </c>
      <c r="E247" s="10" t="s">
        <v>715</v>
      </c>
      <c r="F247" s="5" t="s">
        <v>826</v>
      </c>
      <c r="G247" s="5" t="s">
        <v>20</v>
      </c>
      <c r="H247" s="7"/>
      <c r="I247" s="5" t="s">
        <v>50</v>
      </c>
      <c r="J247" s="6" t="s">
        <v>618</v>
      </c>
      <c r="K247" s="7"/>
      <c r="L247" s="7"/>
      <c r="M247" s="7"/>
      <c r="N247" s="7"/>
      <c r="O247" s="7"/>
      <c r="P247" s="7">
        <f t="shared" si="34"/>
        <v>0</v>
      </c>
      <c r="Q247" s="7"/>
      <c r="R247" s="7"/>
      <c r="S247" s="7"/>
      <c r="T247" s="7"/>
      <c r="U247" s="7"/>
      <c r="V247" s="7"/>
      <c r="W247" s="7"/>
      <c r="X247" s="7">
        <v>67400</v>
      </c>
      <c r="Y247" s="7"/>
      <c r="Z247" s="7"/>
      <c r="AA247" s="7"/>
      <c r="AB247" s="7"/>
      <c r="AC247" s="7"/>
      <c r="AD247" s="7"/>
      <c r="AE247" s="7" t="e">
        <v>#N/A</v>
      </c>
      <c r="AF247" s="7" t="e">
        <f t="shared" si="35"/>
        <v>#N/A</v>
      </c>
      <c r="AG247" s="7">
        <v>10</v>
      </c>
      <c r="AH247" s="7"/>
      <c r="AI247" s="7" t="e">
        <v>#N/A</v>
      </c>
      <c r="AJ247" s="7"/>
      <c r="AK247" s="7"/>
      <c r="AL247" s="7" t="e">
        <v>#N/A</v>
      </c>
      <c r="AM247" s="7"/>
      <c r="AN247" s="7"/>
      <c r="AO247" s="7">
        <f t="shared" si="36"/>
        <v>6740</v>
      </c>
      <c r="AP247" s="7">
        <f t="shared" si="37"/>
        <v>0</v>
      </c>
      <c r="AQ247" s="7">
        <f t="shared" si="38"/>
        <v>0</v>
      </c>
      <c r="AR247" s="7">
        <f t="shared" si="39"/>
        <v>0</v>
      </c>
      <c r="AS247" s="7">
        <f t="shared" si="40"/>
        <v>0</v>
      </c>
      <c r="AT247" s="7">
        <f t="shared" si="41"/>
        <v>0</v>
      </c>
      <c r="AU247" s="7">
        <f t="shared" si="42"/>
        <v>0</v>
      </c>
      <c r="AV247" s="30">
        <f t="shared" si="43"/>
        <v>0</v>
      </c>
      <c r="AW247" s="33"/>
      <c r="AX247" s="7"/>
      <c r="AY247" s="7"/>
      <c r="AZ247" s="34"/>
      <c r="BA247" s="33"/>
      <c r="BB247" s="7"/>
      <c r="BC247" s="34"/>
      <c r="BD247" s="33"/>
      <c r="BE247" s="7"/>
      <c r="BF247" s="34"/>
      <c r="BG247" s="33"/>
      <c r="BH247" s="7"/>
      <c r="BI247" s="34"/>
      <c r="BJ247" s="33"/>
      <c r="BK247" s="7"/>
      <c r="BL247" s="34"/>
      <c r="BM247" s="33"/>
      <c r="BN247" s="7"/>
      <c r="BO247" s="34"/>
      <c r="BP247" s="39"/>
      <c r="BQ247" s="7"/>
    </row>
    <row r="248" spans="1:69" s="11" customFormat="1">
      <c r="A248" s="5" t="s">
        <v>31</v>
      </c>
      <c r="B248" s="5" t="s">
        <v>30</v>
      </c>
      <c r="C248" s="5" t="s">
        <v>53</v>
      </c>
      <c r="D248" s="5" t="s">
        <v>54</v>
      </c>
      <c r="E248" s="10" t="s">
        <v>719</v>
      </c>
      <c r="F248" s="5" t="s">
        <v>829</v>
      </c>
      <c r="G248" s="5" t="s">
        <v>20</v>
      </c>
      <c r="H248" s="7"/>
      <c r="I248" s="5" t="s">
        <v>50</v>
      </c>
      <c r="J248" s="6" t="s">
        <v>618</v>
      </c>
      <c r="K248" s="7"/>
      <c r="L248" s="7"/>
      <c r="M248" s="7"/>
      <c r="N248" s="7"/>
      <c r="O248" s="7"/>
      <c r="P248" s="7">
        <f t="shared" si="34"/>
        <v>0</v>
      </c>
      <c r="Q248" s="7"/>
      <c r="R248" s="7"/>
      <c r="S248" s="7"/>
      <c r="T248" s="7"/>
      <c r="U248" s="7"/>
      <c r="V248" s="7"/>
      <c r="W248" s="7"/>
      <c r="X248" s="7">
        <v>91085</v>
      </c>
      <c r="Y248" s="7"/>
      <c r="Z248" s="7"/>
      <c r="AA248" s="7"/>
      <c r="AB248" s="7"/>
      <c r="AC248" s="7"/>
      <c r="AD248" s="7"/>
      <c r="AE248" s="7" t="e">
        <v>#N/A</v>
      </c>
      <c r="AF248" s="7" t="e">
        <f t="shared" si="35"/>
        <v>#N/A</v>
      </c>
      <c r="AG248" s="7">
        <v>13</v>
      </c>
      <c r="AH248" s="7"/>
      <c r="AI248" s="7" t="e">
        <v>#N/A</v>
      </c>
      <c r="AJ248" s="7"/>
      <c r="AK248" s="7"/>
      <c r="AL248" s="7" t="e">
        <v>#N/A</v>
      </c>
      <c r="AM248" s="7"/>
      <c r="AN248" s="7"/>
      <c r="AO248" s="7">
        <f t="shared" si="36"/>
        <v>7006.5384615384619</v>
      </c>
      <c r="AP248" s="7">
        <f t="shared" si="37"/>
        <v>0</v>
      </c>
      <c r="AQ248" s="7">
        <f t="shared" si="38"/>
        <v>0</v>
      </c>
      <c r="AR248" s="7">
        <f t="shared" si="39"/>
        <v>0</v>
      </c>
      <c r="AS248" s="7">
        <f t="shared" si="40"/>
        <v>0</v>
      </c>
      <c r="AT248" s="7">
        <f t="shared" si="41"/>
        <v>0</v>
      </c>
      <c r="AU248" s="7">
        <f t="shared" si="42"/>
        <v>0</v>
      </c>
      <c r="AV248" s="30">
        <f t="shared" si="43"/>
        <v>0</v>
      </c>
      <c r="AW248" s="33"/>
      <c r="AX248" s="7"/>
      <c r="AY248" s="7"/>
      <c r="AZ248" s="34"/>
      <c r="BA248" s="33"/>
      <c r="BB248" s="7"/>
      <c r="BC248" s="34"/>
      <c r="BD248" s="33"/>
      <c r="BE248" s="7"/>
      <c r="BF248" s="34"/>
      <c r="BG248" s="33"/>
      <c r="BH248" s="7"/>
      <c r="BI248" s="34"/>
      <c r="BJ248" s="33"/>
      <c r="BK248" s="7"/>
      <c r="BL248" s="34"/>
      <c r="BM248" s="33"/>
      <c r="BN248" s="7"/>
      <c r="BO248" s="34"/>
      <c r="BP248" s="39"/>
      <c r="BQ248" s="7"/>
    </row>
    <row r="249" spans="1:69" s="11" customFormat="1">
      <c r="A249" s="5" t="s">
        <v>31</v>
      </c>
      <c r="B249" s="5" t="s">
        <v>30</v>
      </c>
      <c r="C249" s="5" t="s">
        <v>512</v>
      </c>
      <c r="D249" s="5" t="s">
        <v>513</v>
      </c>
      <c r="E249" s="10" t="s">
        <v>724</v>
      </c>
      <c r="F249" s="5" t="s">
        <v>833</v>
      </c>
      <c r="G249" s="5" t="s">
        <v>20</v>
      </c>
      <c r="H249" s="7"/>
      <c r="I249" s="5" t="s">
        <v>50</v>
      </c>
      <c r="J249" s="6" t="s">
        <v>618</v>
      </c>
      <c r="K249" s="7"/>
      <c r="L249" s="7"/>
      <c r="M249" s="7"/>
      <c r="N249" s="7"/>
      <c r="O249" s="7"/>
      <c r="P249" s="7">
        <f t="shared" si="34"/>
        <v>0</v>
      </c>
      <c r="Q249" s="7"/>
      <c r="R249" s="7"/>
      <c r="S249" s="7"/>
      <c r="T249" s="7"/>
      <c r="U249" s="7"/>
      <c r="V249" s="7"/>
      <c r="W249" s="7"/>
      <c r="X249" s="7">
        <v>28650</v>
      </c>
      <c r="Y249" s="7"/>
      <c r="Z249" s="7"/>
      <c r="AA249" s="7"/>
      <c r="AB249" s="7"/>
      <c r="AC249" s="7"/>
      <c r="AD249" s="7"/>
      <c r="AE249" s="7" t="e">
        <v>#N/A</v>
      </c>
      <c r="AF249" s="7" t="e">
        <f t="shared" si="35"/>
        <v>#N/A</v>
      </c>
      <c r="AG249" s="7">
        <v>5</v>
      </c>
      <c r="AH249" s="7"/>
      <c r="AI249" s="7" t="e">
        <v>#N/A</v>
      </c>
      <c r="AJ249" s="7"/>
      <c r="AK249" s="7"/>
      <c r="AL249" s="7" t="e">
        <v>#N/A</v>
      </c>
      <c r="AM249" s="7"/>
      <c r="AN249" s="7"/>
      <c r="AO249" s="7">
        <f t="shared" si="36"/>
        <v>5730</v>
      </c>
      <c r="AP249" s="7">
        <f t="shared" si="37"/>
        <v>0</v>
      </c>
      <c r="AQ249" s="7">
        <f t="shared" si="38"/>
        <v>0</v>
      </c>
      <c r="AR249" s="7">
        <f t="shared" si="39"/>
        <v>0</v>
      </c>
      <c r="AS249" s="7">
        <f t="shared" si="40"/>
        <v>0</v>
      </c>
      <c r="AT249" s="7">
        <f t="shared" si="41"/>
        <v>0</v>
      </c>
      <c r="AU249" s="7">
        <f t="shared" si="42"/>
        <v>0</v>
      </c>
      <c r="AV249" s="30">
        <f t="shared" si="43"/>
        <v>0</v>
      </c>
      <c r="AW249" s="33"/>
      <c r="AX249" s="7"/>
      <c r="AY249" s="7"/>
      <c r="AZ249" s="34"/>
      <c r="BA249" s="33"/>
      <c r="BB249" s="7"/>
      <c r="BC249" s="34"/>
      <c r="BD249" s="33"/>
      <c r="BE249" s="7"/>
      <c r="BF249" s="34"/>
      <c r="BG249" s="33"/>
      <c r="BH249" s="7"/>
      <c r="BI249" s="34"/>
      <c r="BJ249" s="33"/>
      <c r="BK249" s="7"/>
      <c r="BL249" s="34"/>
      <c r="BM249" s="33"/>
      <c r="BN249" s="7"/>
      <c r="BO249" s="34"/>
      <c r="BP249" s="39"/>
      <c r="BQ249" s="7"/>
    </row>
    <row r="250" spans="1:69" s="11" customFormat="1">
      <c r="A250" s="5" t="s">
        <v>31</v>
      </c>
      <c r="B250" s="5" t="s">
        <v>100</v>
      </c>
      <c r="C250" s="5" t="s">
        <v>193</v>
      </c>
      <c r="D250" s="5" t="s">
        <v>194</v>
      </c>
      <c r="E250" s="10" t="s">
        <v>728</v>
      </c>
      <c r="F250" s="5" t="s">
        <v>834</v>
      </c>
      <c r="G250" s="5" t="s">
        <v>57</v>
      </c>
      <c r="H250" s="7"/>
      <c r="I250" s="5" t="s">
        <v>50</v>
      </c>
      <c r="J250" s="6" t="s">
        <v>618</v>
      </c>
      <c r="K250" s="7"/>
      <c r="L250" s="7"/>
      <c r="M250" s="7"/>
      <c r="N250" s="7"/>
      <c r="O250" s="7"/>
      <c r="P250" s="7">
        <f t="shared" si="34"/>
        <v>0</v>
      </c>
      <c r="Q250" s="7"/>
      <c r="R250" s="7"/>
      <c r="S250" s="7"/>
      <c r="T250" s="7"/>
      <c r="U250" s="7"/>
      <c r="V250" s="7"/>
      <c r="W250" s="7"/>
      <c r="X250" s="7">
        <v>64600</v>
      </c>
      <c r="Y250" s="7"/>
      <c r="Z250" s="7"/>
      <c r="AA250" s="7"/>
      <c r="AB250" s="7"/>
      <c r="AC250" s="7"/>
      <c r="AD250" s="7"/>
      <c r="AE250" s="7" t="e">
        <v>#N/A</v>
      </c>
      <c r="AF250" s="7" t="e">
        <f t="shared" si="35"/>
        <v>#N/A</v>
      </c>
      <c r="AG250" s="7">
        <v>10</v>
      </c>
      <c r="AH250" s="7"/>
      <c r="AI250" s="7" t="e">
        <v>#N/A</v>
      </c>
      <c r="AJ250" s="7"/>
      <c r="AK250" s="7"/>
      <c r="AL250" s="7" t="e">
        <v>#N/A</v>
      </c>
      <c r="AM250" s="7"/>
      <c r="AN250" s="7"/>
      <c r="AO250" s="7">
        <f t="shared" si="36"/>
        <v>6460</v>
      </c>
      <c r="AP250" s="7">
        <f t="shared" si="37"/>
        <v>0</v>
      </c>
      <c r="AQ250" s="7">
        <f t="shared" si="38"/>
        <v>0</v>
      </c>
      <c r="AR250" s="7">
        <f t="shared" si="39"/>
        <v>0</v>
      </c>
      <c r="AS250" s="7">
        <f t="shared" si="40"/>
        <v>0</v>
      </c>
      <c r="AT250" s="7">
        <f t="shared" si="41"/>
        <v>0</v>
      </c>
      <c r="AU250" s="7">
        <f t="shared" si="42"/>
        <v>0</v>
      </c>
      <c r="AV250" s="30">
        <f t="shared" si="43"/>
        <v>0</v>
      </c>
      <c r="AW250" s="33"/>
      <c r="AX250" s="7"/>
      <c r="AY250" s="7"/>
      <c r="AZ250" s="34"/>
      <c r="BA250" s="33"/>
      <c r="BB250" s="7"/>
      <c r="BC250" s="34"/>
      <c r="BD250" s="33"/>
      <c r="BE250" s="7"/>
      <c r="BF250" s="34"/>
      <c r="BG250" s="33"/>
      <c r="BH250" s="7"/>
      <c r="BI250" s="34"/>
      <c r="BJ250" s="33"/>
      <c r="BK250" s="7"/>
      <c r="BL250" s="34"/>
      <c r="BM250" s="33"/>
      <c r="BN250" s="7"/>
      <c r="BO250" s="34"/>
      <c r="BP250" s="39"/>
      <c r="BQ250" s="7"/>
    </row>
    <row r="251" spans="1:69" s="11" customFormat="1">
      <c r="A251" s="5" t="s">
        <v>31</v>
      </c>
      <c r="B251" s="5" t="s">
        <v>36</v>
      </c>
      <c r="C251" s="5" t="s">
        <v>37</v>
      </c>
      <c r="D251" s="5" t="s">
        <v>38</v>
      </c>
      <c r="E251" s="10" t="s">
        <v>730</v>
      </c>
      <c r="F251" s="5" t="s">
        <v>836</v>
      </c>
      <c r="G251" s="5" t="s">
        <v>57</v>
      </c>
      <c r="H251" s="7"/>
      <c r="I251" s="5" t="s">
        <v>50</v>
      </c>
      <c r="J251" s="6" t="s">
        <v>618</v>
      </c>
      <c r="K251" s="7"/>
      <c r="L251" s="7"/>
      <c r="M251" s="7"/>
      <c r="N251" s="7"/>
      <c r="O251" s="7"/>
      <c r="P251" s="7">
        <f t="shared" si="34"/>
        <v>0</v>
      </c>
      <c r="Q251" s="7"/>
      <c r="R251" s="7"/>
      <c r="S251" s="7"/>
      <c r="T251" s="7"/>
      <c r="U251" s="7"/>
      <c r="V251" s="7"/>
      <c r="W251" s="7"/>
      <c r="X251" s="7">
        <v>82500</v>
      </c>
      <c r="Y251" s="7"/>
      <c r="Z251" s="7"/>
      <c r="AA251" s="7"/>
      <c r="AB251" s="7"/>
      <c r="AC251" s="7"/>
      <c r="AD251" s="7"/>
      <c r="AE251" s="7" t="e">
        <v>#N/A</v>
      </c>
      <c r="AF251" s="7" t="e">
        <f t="shared" si="35"/>
        <v>#N/A</v>
      </c>
      <c r="AG251" s="7">
        <v>11</v>
      </c>
      <c r="AH251" s="7"/>
      <c r="AI251" s="7" t="e">
        <v>#N/A</v>
      </c>
      <c r="AJ251" s="7"/>
      <c r="AK251" s="7"/>
      <c r="AL251" s="7" t="e">
        <v>#N/A</v>
      </c>
      <c r="AM251" s="7"/>
      <c r="AN251" s="7"/>
      <c r="AO251" s="7">
        <f t="shared" si="36"/>
        <v>7500</v>
      </c>
      <c r="AP251" s="7">
        <f t="shared" si="37"/>
        <v>0</v>
      </c>
      <c r="AQ251" s="7">
        <f t="shared" si="38"/>
        <v>0</v>
      </c>
      <c r="AR251" s="7">
        <f t="shared" si="39"/>
        <v>0</v>
      </c>
      <c r="AS251" s="7">
        <f t="shared" si="40"/>
        <v>0</v>
      </c>
      <c r="AT251" s="7">
        <f t="shared" si="41"/>
        <v>0</v>
      </c>
      <c r="AU251" s="7">
        <f t="shared" si="42"/>
        <v>0</v>
      </c>
      <c r="AV251" s="30">
        <f t="shared" si="43"/>
        <v>0</v>
      </c>
      <c r="AW251" s="33"/>
      <c r="AX251" s="7"/>
      <c r="AY251" s="7"/>
      <c r="AZ251" s="34"/>
      <c r="BA251" s="33"/>
      <c r="BB251" s="7"/>
      <c r="BC251" s="34"/>
      <c r="BD251" s="33"/>
      <c r="BE251" s="7"/>
      <c r="BF251" s="34"/>
      <c r="BG251" s="33"/>
      <c r="BH251" s="7"/>
      <c r="BI251" s="34"/>
      <c r="BJ251" s="33"/>
      <c r="BK251" s="7"/>
      <c r="BL251" s="34"/>
      <c r="BM251" s="33"/>
      <c r="BN251" s="7"/>
      <c r="BO251" s="34"/>
      <c r="BP251" s="39"/>
      <c r="BQ251" s="7"/>
    </row>
    <row r="252" spans="1:69" s="11" customFormat="1">
      <c r="A252" s="5" t="s">
        <v>31</v>
      </c>
      <c r="B252" s="5" t="s">
        <v>100</v>
      </c>
      <c r="C252" s="5" t="s">
        <v>193</v>
      </c>
      <c r="D252" s="5" t="s">
        <v>194</v>
      </c>
      <c r="E252" s="10" t="s">
        <v>731</v>
      </c>
      <c r="F252" s="5" t="s">
        <v>837</v>
      </c>
      <c r="G252" s="5" t="s">
        <v>57</v>
      </c>
      <c r="H252" s="7"/>
      <c r="I252" s="5" t="s">
        <v>50</v>
      </c>
      <c r="J252" s="6" t="s">
        <v>618</v>
      </c>
      <c r="K252" s="7"/>
      <c r="L252" s="7"/>
      <c r="M252" s="7"/>
      <c r="N252" s="7"/>
      <c r="O252" s="7"/>
      <c r="P252" s="7">
        <f t="shared" si="34"/>
        <v>0</v>
      </c>
      <c r="Q252" s="7"/>
      <c r="R252" s="7"/>
      <c r="S252" s="7"/>
      <c r="T252" s="7"/>
      <c r="U252" s="7"/>
      <c r="V252" s="7"/>
      <c r="W252" s="7"/>
      <c r="X252" s="7">
        <v>59705</v>
      </c>
      <c r="Y252" s="7"/>
      <c r="Z252" s="7"/>
      <c r="AA252" s="7"/>
      <c r="AB252" s="7"/>
      <c r="AC252" s="7"/>
      <c r="AD252" s="7"/>
      <c r="AE252" s="7" t="e">
        <v>#N/A</v>
      </c>
      <c r="AF252" s="7" t="e">
        <f t="shared" si="35"/>
        <v>#N/A</v>
      </c>
      <c r="AG252" s="7">
        <v>9</v>
      </c>
      <c r="AH252" s="7"/>
      <c r="AI252" s="7" t="e">
        <v>#N/A</v>
      </c>
      <c r="AJ252" s="7"/>
      <c r="AK252" s="7"/>
      <c r="AL252" s="7" t="e">
        <v>#N/A</v>
      </c>
      <c r="AM252" s="7"/>
      <c r="AN252" s="7"/>
      <c r="AO252" s="7">
        <f t="shared" si="36"/>
        <v>6633.8888888888887</v>
      </c>
      <c r="AP252" s="7">
        <f t="shared" si="37"/>
        <v>0</v>
      </c>
      <c r="AQ252" s="7">
        <f t="shared" si="38"/>
        <v>0</v>
      </c>
      <c r="AR252" s="7">
        <f t="shared" si="39"/>
        <v>0</v>
      </c>
      <c r="AS252" s="7">
        <f t="shared" si="40"/>
        <v>0</v>
      </c>
      <c r="AT252" s="7">
        <f t="shared" si="41"/>
        <v>0</v>
      </c>
      <c r="AU252" s="7">
        <f t="shared" si="42"/>
        <v>0</v>
      </c>
      <c r="AV252" s="30">
        <f t="shared" si="43"/>
        <v>0</v>
      </c>
      <c r="AW252" s="33"/>
      <c r="AX252" s="7"/>
      <c r="AY252" s="7"/>
      <c r="AZ252" s="34"/>
      <c r="BA252" s="33"/>
      <c r="BB252" s="7"/>
      <c r="BC252" s="34"/>
      <c r="BD252" s="33"/>
      <c r="BE252" s="7"/>
      <c r="BF252" s="34"/>
      <c r="BG252" s="33"/>
      <c r="BH252" s="7"/>
      <c r="BI252" s="34"/>
      <c r="BJ252" s="33"/>
      <c r="BK252" s="7"/>
      <c r="BL252" s="34"/>
      <c r="BM252" s="33"/>
      <c r="BN252" s="7"/>
      <c r="BO252" s="34"/>
      <c r="BP252" s="39"/>
      <c r="BQ252" s="7"/>
    </row>
    <row r="253" spans="1:69" s="11" customFormat="1">
      <c r="A253" s="5" t="s">
        <v>31</v>
      </c>
      <c r="B253" s="5" t="s">
        <v>30</v>
      </c>
      <c r="C253" s="5" t="s">
        <v>512</v>
      </c>
      <c r="D253" s="5" t="s">
        <v>513</v>
      </c>
      <c r="E253" s="10" t="s">
        <v>733</v>
      </c>
      <c r="F253" s="5" t="s">
        <v>839</v>
      </c>
      <c r="G253" s="5" t="s">
        <v>20</v>
      </c>
      <c r="H253" s="7"/>
      <c r="I253" s="5" t="s">
        <v>50</v>
      </c>
      <c r="J253" s="6" t="s">
        <v>618</v>
      </c>
      <c r="K253" s="7"/>
      <c r="L253" s="7"/>
      <c r="M253" s="7"/>
      <c r="N253" s="7"/>
      <c r="O253" s="7"/>
      <c r="P253" s="7">
        <f t="shared" si="34"/>
        <v>0</v>
      </c>
      <c r="Q253" s="7"/>
      <c r="R253" s="7"/>
      <c r="S253" s="7"/>
      <c r="T253" s="7"/>
      <c r="U253" s="7"/>
      <c r="V253" s="7"/>
      <c r="W253" s="7"/>
      <c r="X253" s="7">
        <v>56424</v>
      </c>
      <c r="Y253" s="7"/>
      <c r="Z253" s="7"/>
      <c r="AA253" s="7"/>
      <c r="AB253" s="7"/>
      <c r="AC253" s="7"/>
      <c r="AD253" s="7"/>
      <c r="AE253" s="7" t="e">
        <v>#N/A</v>
      </c>
      <c r="AF253" s="7" t="e">
        <f t="shared" si="35"/>
        <v>#N/A</v>
      </c>
      <c r="AG253" s="7">
        <v>9</v>
      </c>
      <c r="AH253" s="7"/>
      <c r="AI253" s="7" t="e">
        <v>#N/A</v>
      </c>
      <c r="AJ253" s="7"/>
      <c r="AK253" s="7"/>
      <c r="AL253" s="7" t="e">
        <v>#N/A</v>
      </c>
      <c r="AM253" s="7"/>
      <c r="AN253" s="7"/>
      <c r="AO253" s="7">
        <f t="shared" si="36"/>
        <v>6269.333333333333</v>
      </c>
      <c r="AP253" s="7">
        <f t="shared" si="37"/>
        <v>0</v>
      </c>
      <c r="AQ253" s="7">
        <f t="shared" si="38"/>
        <v>0</v>
      </c>
      <c r="AR253" s="7">
        <f t="shared" si="39"/>
        <v>0</v>
      </c>
      <c r="AS253" s="7">
        <f t="shared" si="40"/>
        <v>0</v>
      </c>
      <c r="AT253" s="7">
        <f t="shared" si="41"/>
        <v>0</v>
      </c>
      <c r="AU253" s="7">
        <f t="shared" si="42"/>
        <v>0</v>
      </c>
      <c r="AV253" s="30">
        <f t="shared" si="43"/>
        <v>0</v>
      </c>
      <c r="AW253" s="33"/>
      <c r="AX253" s="7"/>
      <c r="AY253" s="7"/>
      <c r="AZ253" s="34"/>
      <c r="BA253" s="33"/>
      <c r="BB253" s="7"/>
      <c r="BC253" s="34"/>
      <c r="BD253" s="33"/>
      <c r="BE253" s="7"/>
      <c r="BF253" s="34"/>
      <c r="BG253" s="33"/>
      <c r="BH253" s="7"/>
      <c r="BI253" s="34"/>
      <c r="BJ253" s="33"/>
      <c r="BK253" s="7"/>
      <c r="BL253" s="34"/>
      <c r="BM253" s="33"/>
      <c r="BN253" s="7"/>
      <c r="BO253" s="34"/>
      <c r="BP253" s="39"/>
      <c r="BQ253" s="7"/>
    </row>
    <row r="254" spans="1:69" s="11" customFormat="1">
      <c r="A254" s="5" t="s">
        <v>31</v>
      </c>
      <c r="B254" s="5" t="s">
        <v>31</v>
      </c>
      <c r="C254" s="5" t="s">
        <v>207</v>
      </c>
      <c r="D254" s="5" t="s">
        <v>208</v>
      </c>
      <c r="E254" s="10" t="s">
        <v>734</v>
      </c>
      <c r="F254" s="5" t="s">
        <v>70</v>
      </c>
      <c r="G254" s="5" t="s">
        <v>20</v>
      </c>
      <c r="H254" s="7"/>
      <c r="I254" s="5" t="s">
        <v>50</v>
      </c>
      <c r="J254" s="6" t="s">
        <v>618</v>
      </c>
      <c r="K254" s="7"/>
      <c r="L254" s="7"/>
      <c r="M254" s="7"/>
      <c r="N254" s="7"/>
      <c r="O254" s="7"/>
      <c r="P254" s="7">
        <f t="shared" si="34"/>
        <v>0</v>
      </c>
      <c r="Q254" s="7"/>
      <c r="R254" s="7"/>
      <c r="S254" s="7"/>
      <c r="T254" s="7"/>
      <c r="U254" s="7"/>
      <c r="V254" s="7"/>
      <c r="W254" s="7"/>
      <c r="X254" s="7">
        <v>64510</v>
      </c>
      <c r="Y254" s="7"/>
      <c r="Z254" s="7"/>
      <c r="AA254" s="7"/>
      <c r="AB254" s="7"/>
      <c r="AC254" s="7"/>
      <c r="AD254" s="7"/>
      <c r="AE254" s="7" t="e">
        <v>#N/A</v>
      </c>
      <c r="AF254" s="7" t="e">
        <f t="shared" si="35"/>
        <v>#N/A</v>
      </c>
      <c r="AG254" s="7">
        <v>10</v>
      </c>
      <c r="AH254" s="7"/>
      <c r="AI254" s="7" t="e">
        <v>#N/A</v>
      </c>
      <c r="AJ254" s="7"/>
      <c r="AK254" s="7"/>
      <c r="AL254" s="7" t="e">
        <v>#N/A</v>
      </c>
      <c r="AM254" s="7"/>
      <c r="AN254" s="7"/>
      <c r="AO254" s="7">
        <f t="shared" si="36"/>
        <v>6451</v>
      </c>
      <c r="AP254" s="7">
        <f t="shared" si="37"/>
        <v>0</v>
      </c>
      <c r="AQ254" s="7">
        <f t="shared" si="38"/>
        <v>0</v>
      </c>
      <c r="AR254" s="7">
        <f t="shared" si="39"/>
        <v>0</v>
      </c>
      <c r="AS254" s="7">
        <f t="shared" si="40"/>
        <v>0</v>
      </c>
      <c r="AT254" s="7">
        <f t="shared" si="41"/>
        <v>0</v>
      </c>
      <c r="AU254" s="7">
        <f t="shared" si="42"/>
        <v>0</v>
      </c>
      <c r="AV254" s="30">
        <f t="shared" si="43"/>
        <v>0</v>
      </c>
      <c r="AW254" s="33"/>
      <c r="AX254" s="7"/>
      <c r="AY254" s="7"/>
      <c r="AZ254" s="34"/>
      <c r="BA254" s="33"/>
      <c r="BB254" s="7"/>
      <c r="BC254" s="34"/>
      <c r="BD254" s="33"/>
      <c r="BE254" s="7"/>
      <c r="BF254" s="34"/>
      <c r="BG254" s="33"/>
      <c r="BH254" s="7"/>
      <c r="BI254" s="34"/>
      <c r="BJ254" s="33"/>
      <c r="BK254" s="7"/>
      <c r="BL254" s="34"/>
      <c r="BM254" s="33"/>
      <c r="BN254" s="7"/>
      <c r="BO254" s="34"/>
      <c r="BP254" s="39"/>
      <c r="BQ254" s="7"/>
    </row>
    <row r="255" spans="1:69" s="11" customFormat="1">
      <c r="A255" s="5" t="s">
        <v>31</v>
      </c>
      <c r="B255" s="5" t="s">
        <v>100</v>
      </c>
      <c r="C255" s="5" t="s">
        <v>101</v>
      </c>
      <c r="D255" s="5" t="s">
        <v>747</v>
      </c>
      <c r="E255" s="10" t="s">
        <v>735</v>
      </c>
      <c r="F255" s="5" t="s">
        <v>840</v>
      </c>
      <c r="G255" s="5" t="s">
        <v>57</v>
      </c>
      <c r="H255" s="7"/>
      <c r="I255" s="5" t="s">
        <v>50</v>
      </c>
      <c r="J255" s="6" t="s">
        <v>618</v>
      </c>
      <c r="K255" s="7"/>
      <c r="L255" s="7"/>
      <c r="M255" s="7"/>
      <c r="N255" s="7"/>
      <c r="O255" s="7"/>
      <c r="P255" s="7">
        <f t="shared" si="34"/>
        <v>0</v>
      </c>
      <c r="Q255" s="7"/>
      <c r="R255" s="7"/>
      <c r="S255" s="7"/>
      <c r="T255" s="7"/>
      <c r="U255" s="7"/>
      <c r="V255" s="7"/>
      <c r="W255" s="7"/>
      <c r="X255" s="7">
        <v>33859</v>
      </c>
      <c r="Y255" s="7"/>
      <c r="Z255" s="7"/>
      <c r="AA255" s="7"/>
      <c r="AB255" s="7"/>
      <c r="AC255" s="7"/>
      <c r="AD255" s="7"/>
      <c r="AE255" s="7" t="e">
        <v>#N/A</v>
      </c>
      <c r="AF255" s="7" t="e">
        <f t="shared" si="35"/>
        <v>#N/A</v>
      </c>
      <c r="AG255" s="7">
        <v>5</v>
      </c>
      <c r="AH255" s="7"/>
      <c r="AI255" s="7" t="e">
        <v>#N/A</v>
      </c>
      <c r="AJ255" s="7"/>
      <c r="AK255" s="7"/>
      <c r="AL255" s="7" t="e">
        <v>#N/A</v>
      </c>
      <c r="AM255" s="7"/>
      <c r="AN255" s="7"/>
      <c r="AO255" s="7">
        <f t="shared" si="36"/>
        <v>6771.8</v>
      </c>
      <c r="AP255" s="7">
        <f t="shared" si="37"/>
        <v>0</v>
      </c>
      <c r="AQ255" s="7">
        <f t="shared" si="38"/>
        <v>0</v>
      </c>
      <c r="AR255" s="7">
        <f t="shared" si="39"/>
        <v>0</v>
      </c>
      <c r="AS255" s="7">
        <f t="shared" si="40"/>
        <v>0</v>
      </c>
      <c r="AT255" s="7">
        <f t="shared" si="41"/>
        <v>0</v>
      </c>
      <c r="AU255" s="7">
        <f t="shared" si="42"/>
        <v>0</v>
      </c>
      <c r="AV255" s="30">
        <f t="shared" si="43"/>
        <v>0</v>
      </c>
      <c r="AW255" s="33"/>
      <c r="AX255" s="7"/>
      <c r="AY255" s="7"/>
      <c r="AZ255" s="34"/>
      <c r="BA255" s="33"/>
      <c r="BB255" s="7"/>
      <c r="BC255" s="34"/>
      <c r="BD255" s="33"/>
      <c r="BE255" s="7"/>
      <c r="BF255" s="34"/>
      <c r="BG255" s="33"/>
      <c r="BH255" s="7"/>
      <c r="BI255" s="34"/>
      <c r="BJ255" s="33"/>
      <c r="BK255" s="7"/>
      <c r="BL255" s="34"/>
      <c r="BM255" s="33"/>
      <c r="BN255" s="7"/>
      <c r="BO255" s="34"/>
      <c r="BP255" s="39"/>
      <c r="BQ255" s="7"/>
    </row>
    <row r="256" spans="1:69" s="11" customFormat="1">
      <c r="A256" s="5" t="s">
        <v>31</v>
      </c>
      <c r="B256" s="5" t="s">
        <v>30</v>
      </c>
      <c r="C256" s="5" t="s">
        <v>111</v>
      </c>
      <c r="D256" s="5" t="s">
        <v>112</v>
      </c>
      <c r="E256" s="10" t="s">
        <v>736</v>
      </c>
      <c r="F256" s="5" t="s">
        <v>841</v>
      </c>
      <c r="G256" s="5" t="s">
        <v>20</v>
      </c>
      <c r="H256" s="7"/>
      <c r="I256" s="5" t="s">
        <v>50</v>
      </c>
      <c r="J256" s="6" t="s">
        <v>618</v>
      </c>
      <c r="K256" s="7"/>
      <c r="L256" s="7"/>
      <c r="M256" s="7"/>
      <c r="N256" s="7"/>
      <c r="O256" s="7"/>
      <c r="P256" s="7">
        <f t="shared" si="34"/>
        <v>0</v>
      </c>
      <c r="Q256" s="7"/>
      <c r="R256" s="7"/>
      <c r="S256" s="7"/>
      <c r="T256" s="7"/>
      <c r="U256" s="7"/>
      <c r="V256" s="7"/>
      <c r="W256" s="7"/>
      <c r="X256" s="7">
        <v>44250</v>
      </c>
      <c r="Y256" s="7"/>
      <c r="Z256" s="7"/>
      <c r="AA256" s="7"/>
      <c r="AB256" s="7"/>
      <c r="AC256" s="7"/>
      <c r="AD256" s="7"/>
      <c r="AE256" s="7" t="e">
        <v>#N/A</v>
      </c>
      <c r="AF256" s="7" t="e">
        <f t="shared" si="35"/>
        <v>#N/A</v>
      </c>
      <c r="AG256" s="7">
        <v>5</v>
      </c>
      <c r="AH256" s="7"/>
      <c r="AI256" s="7" t="e">
        <v>#N/A</v>
      </c>
      <c r="AJ256" s="7"/>
      <c r="AK256" s="7"/>
      <c r="AL256" s="7" t="e">
        <v>#N/A</v>
      </c>
      <c r="AM256" s="7"/>
      <c r="AN256" s="7"/>
      <c r="AO256" s="7">
        <f t="shared" si="36"/>
        <v>8850</v>
      </c>
      <c r="AP256" s="7">
        <f t="shared" si="37"/>
        <v>0</v>
      </c>
      <c r="AQ256" s="7">
        <f t="shared" si="38"/>
        <v>0</v>
      </c>
      <c r="AR256" s="7">
        <f t="shared" si="39"/>
        <v>0</v>
      </c>
      <c r="AS256" s="7">
        <f t="shared" si="40"/>
        <v>0</v>
      </c>
      <c r="AT256" s="7">
        <f t="shared" si="41"/>
        <v>0</v>
      </c>
      <c r="AU256" s="7">
        <f t="shared" si="42"/>
        <v>0</v>
      </c>
      <c r="AV256" s="30">
        <f t="shared" si="43"/>
        <v>0</v>
      </c>
      <c r="AW256" s="33"/>
      <c r="AX256" s="7"/>
      <c r="AY256" s="7"/>
      <c r="AZ256" s="34"/>
      <c r="BA256" s="33"/>
      <c r="BB256" s="7"/>
      <c r="BC256" s="34"/>
      <c r="BD256" s="33"/>
      <c r="BE256" s="7"/>
      <c r="BF256" s="34"/>
      <c r="BG256" s="33"/>
      <c r="BH256" s="7"/>
      <c r="BI256" s="34"/>
      <c r="BJ256" s="33"/>
      <c r="BK256" s="7"/>
      <c r="BL256" s="34"/>
      <c r="BM256" s="33"/>
      <c r="BN256" s="7"/>
      <c r="BO256" s="34"/>
      <c r="BP256" s="39"/>
      <c r="BQ256" s="7"/>
    </row>
    <row r="257" spans="1:70" s="11" customFormat="1">
      <c r="A257" s="5" t="s">
        <v>31</v>
      </c>
      <c r="B257" s="5" t="s">
        <v>31</v>
      </c>
      <c r="C257" s="5" t="s">
        <v>89</v>
      </c>
      <c r="D257" s="5" t="s">
        <v>90</v>
      </c>
      <c r="E257" s="10" t="s">
        <v>737</v>
      </c>
      <c r="F257" s="5" t="s">
        <v>842</v>
      </c>
      <c r="G257" s="5" t="s">
        <v>26</v>
      </c>
      <c r="H257" s="7"/>
      <c r="I257" s="5" t="s">
        <v>50</v>
      </c>
      <c r="J257" s="6" t="s">
        <v>618</v>
      </c>
      <c r="K257" s="7"/>
      <c r="L257" s="7"/>
      <c r="M257" s="7"/>
      <c r="N257" s="7"/>
      <c r="O257" s="7"/>
      <c r="P257" s="7">
        <f t="shared" si="34"/>
        <v>0</v>
      </c>
      <c r="Q257" s="7"/>
      <c r="R257" s="7"/>
      <c r="S257" s="7"/>
      <c r="T257" s="7"/>
      <c r="U257" s="7"/>
      <c r="V257" s="7"/>
      <c r="W257" s="7"/>
      <c r="X257" s="7">
        <v>46150</v>
      </c>
      <c r="Y257" s="7"/>
      <c r="Z257" s="7"/>
      <c r="AA257" s="7"/>
      <c r="AB257" s="7"/>
      <c r="AC257" s="7"/>
      <c r="AD257" s="7"/>
      <c r="AE257" s="7" t="e">
        <v>#N/A</v>
      </c>
      <c r="AF257" s="7" t="e">
        <f t="shared" si="35"/>
        <v>#N/A</v>
      </c>
      <c r="AG257" s="7">
        <v>5</v>
      </c>
      <c r="AH257" s="7"/>
      <c r="AI257" s="7" t="e">
        <v>#N/A</v>
      </c>
      <c r="AJ257" s="7"/>
      <c r="AK257" s="7"/>
      <c r="AL257" s="7" t="e">
        <v>#N/A</v>
      </c>
      <c r="AM257" s="7"/>
      <c r="AN257" s="7"/>
      <c r="AO257" s="7">
        <f t="shared" si="36"/>
        <v>9230</v>
      </c>
      <c r="AP257" s="7">
        <f t="shared" si="37"/>
        <v>0</v>
      </c>
      <c r="AQ257" s="7">
        <f t="shared" si="38"/>
        <v>0</v>
      </c>
      <c r="AR257" s="7">
        <f t="shared" si="39"/>
        <v>0</v>
      </c>
      <c r="AS257" s="7">
        <f t="shared" si="40"/>
        <v>0</v>
      </c>
      <c r="AT257" s="7">
        <f t="shared" si="41"/>
        <v>0</v>
      </c>
      <c r="AU257" s="7">
        <f t="shared" si="42"/>
        <v>0</v>
      </c>
      <c r="AV257" s="30">
        <f t="shared" si="43"/>
        <v>0</v>
      </c>
      <c r="AW257" s="33"/>
      <c r="AX257" s="7"/>
      <c r="AY257" s="7"/>
      <c r="AZ257" s="34"/>
      <c r="BA257" s="33"/>
      <c r="BB257" s="7"/>
      <c r="BC257" s="34"/>
      <c r="BD257" s="33"/>
      <c r="BE257" s="7"/>
      <c r="BF257" s="34"/>
      <c r="BG257" s="33"/>
      <c r="BH257" s="7"/>
      <c r="BI257" s="34"/>
      <c r="BJ257" s="33"/>
      <c r="BK257" s="7"/>
      <c r="BL257" s="34"/>
      <c r="BM257" s="33"/>
      <c r="BN257" s="7"/>
      <c r="BO257" s="34"/>
      <c r="BP257" s="39"/>
      <c r="BQ257" s="7"/>
    </row>
    <row r="258" spans="1:70" s="11" customFormat="1">
      <c r="A258" s="5" t="s">
        <v>31</v>
      </c>
      <c r="B258" s="5" t="s">
        <v>95</v>
      </c>
      <c r="C258" s="5" t="s">
        <v>143</v>
      </c>
      <c r="D258" s="5" t="s">
        <v>144</v>
      </c>
      <c r="E258" s="10" t="s">
        <v>739</v>
      </c>
      <c r="F258" s="5" t="s">
        <v>843</v>
      </c>
      <c r="G258" s="5" t="s">
        <v>26</v>
      </c>
      <c r="H258" s="7"/>
      <c r="I258" s="5" t="s">
        <v>50</v>
      </c>
      <c r="J258" s="6" t="s">
        <v>618</v>
      </c>
      <c r="K258" s="7"/>
      <c r="L258" s="7"/>
      <c r="M258" s="7"/>
      <c r="N258" s="7"/>
      <c r="O258" s="7"/>
      <c r="P258" s="7">
        <f t="shared" si="34"/>
        <v>0</v>
      </c>
      <c r="Q258" s="7"/>
      <c r="R258" s="7"/>
      <c r="S258" s="7"/>
      <c r="T258" s="7"/>
      <c r="U258" s="7"/>
      <c r="V258" s="7"/>
      <c r="W258" s="7"/>
      <c r="X258" s="7">
        <v>40350</v>
      </c>
      <c r="Y258" s="7"/>
      <c r="Z258" s="7"/>
      <c r="AA258" s="7"/>
      <c r="AB258" s="7"/>
      <c r="AC258" s="7"/>
      <c r="AD258" s="7"/>
      <c r="AE258" s="7" t="e">
        <v>#N/A</v>
      </c>
      <c r="AF258" s="7" t="e">
        <f t="shared" si="35"/>
        <v>#N/A</v>
      </c>
      <c r="AG258" s="7">
        <v>5</v>
      </c>
      <c r="AH258" s="7"/>
      <c r="AI258" s="7" t="e">
        <v>#N/A</v>
      </c>
      <c r="AJ258" s="7"/>
      <c r="AK258" s="7"/>
      <c r="AL258" s="7" t="e">
        <v>#N/A</v>
      </c>
      <c r="AM258" s="7"/>
      <c r="AN258" s="7"/>
      <c r="AO258" s="7">
        <f t="shared" si="36"/>
        <v>8070</v>
      </c>
      <c r="AP258" s="7">
        <f t="shared" si="37"/>
        <v>0</v>
      </c>
      <c r="AQ258" s="7">
        <f t="shared" si="38"/>
        <v>0</v>
      </c>
      <c r="AR258" s="7">
        <f t="shared" si="39"/>
        <v>0</v>
      </c>
      <c r="AS258" s="7">
        <f t="shared" si="40"/>
        <v>0</v>
      </c>
      <c r="AT258" s="7">
        <f t="shared" si="41"/>
        <v>0</v>
      </c>
      <c r="AU258" s="7">
        <f t="shared" si="42"/>
        <v>0</v>
      </c>
      <c r="AV258" s="30">
        <f t="shared" si="43"/>
        <v>0</v>
      </c>
      <c r="AW258" s="33"/>
      <c r="AX258" s="7"/>
      <c r="AY258" s="7"/>
      <c r="AZ258" s="34"/>
      <c r="BA258" s="33"/>
      <c r="BB258" s="7"/>
      <c r="BC258" s="34"/>
      <c r="BD258" s="33"/>
      <c r="BE258" s="7"/>
      <c r="BF258" s="34"/>
      <c r="BG258" s="33"/>
      <c r="BH258" s="7"/>
      <c r="BI258" s="34"/>
      <c r="BJ258" s="33"/>
      <c r="BK258" s="7"/>
      <c r="BL258" s="34"/>
      <c r="BM258" s="33"/>
      <c r="BN258" s="7"/>
      <c r="BO258" s="34"/>
      <c r="BP258" s="39"/>
      <c r="BQ258" s="7"/>
    </row>
    <row r="259" spans="1:70" s="11" customFormat="1">
      <c r="A259" s="5" t="s">
        <v>31</v>
      </c>
      <c r="B259" s="5" t="s">
        <v>118</v>
      </c>
      <c r="C259" s="5" t="s">
        <v>130</v>
      </c>
      <c r="D259" s="5" t="s">
        <v>131</v>
      </c>
      <c r="E259" s="10" t="s">
        <v>740</v>
      </c>
      <c r="F259" s="5" t="s">
        <v>844</v>
      </c>
      <c r="G259" s="5" t="s">
        <v>20</v>
      </c>
      <c r="H259" s="7"/>
      <c r="I259" s="5" t="s">
        <v>50</v>
      </c>
      <c r="J259" s="6" t="s">
        <v>618</v>
      </c>
      <c r="K259" s="7"/>
      <c r="L259" s="7"/>
      <c r="M259" s="7"/>
      <c r="N259" s="7"/>
      <c r="O259" s="7"/>
      <c r="P259" s="7">
        <f t="shared" si="34"/>
        <v>0</v>
      </c>
      <c r="Q259" s="7"/>
      <c r="R259" s="7"/>
      <c r="S259" s="7"/>
      <c r="T259" s="7"/>
      <c r="U259" s="7"/>
      <c r="V259" s="7"/>
      <c r="W259" s="7"/>
      <c r="X259" s="7">
        <v>60420</v>
      </c>
      <c r="Y259" s="7"/>
      <c r="Z259" s="7"/>
      <c r="AA259" s="7"/>
      <c r="AB259" s="7"/>
      <c r="AC259" s="7"/>
      <c r="AD259" s="7"/>
      <c r="AE259" s="7" t="e">
        <v>#N/A</v>
      </c>
      <c r="AF259" s="7" t="e">
        <f t="shared" si="35"/>
        <v>#N/A</v>
      </c>
      <c r="AG259" s="7">
        <v>8</v>
      </c>
      <c r="AH259" s="7"/>
      <c r="AI259" s="7" t="e">
        <v>#N/A</v>
      </c>
      <c r="AJ259" s="7"/>
      <c r="AK259" s="7"/>
      <c r="AL259" s="7" t="e">
        <v>#N/A</v>
      </c>
      <c r="AM259" s="7"/>
      <c r="AN259" s="7"/>
      <c r="AO259" s="7">
        <f t="shared" si="36"/>
        <v>7552.5</v>
      </c>
      <c r="AP259" s="7">
        <f t="shared" si="37"/>
        <v>0</v>
      </c>
      <c r="AQ259" s="7">
        <f t="shared" si="38"/>
        <v>0</v>
      </c>
      <c r="AR259" s="7">
        <f t="shared" si="39"/>
        <v>0</v>
      </c>
      <c r="AS259" s="7">
        <f t="shared" si="40"/>
        <v>0</v>
      </c>
      <c r="AT259" s="7">
        <f t="shared" si="41"/>
        <v>0</v>
      </c>
      <c r="AU259" s="7">
        <f t="shared" si="42"/>
        <v>0</v>
      </c>
      <c r="AV259" s="30">
        <f t="shared" si="43"/>
        <v>0</v>
      </c>
      <c r="AW259" s="33"/>
      <c r="AX259" s="7"/>
      <c r="AY259" s="7"/>
      <c r="AZ259" s="34"/>
      <c r="BA259" s="33"/>
      <c r="BB259" s="7"/>
      <c r="BC259" s="34"/>
      <c r="BD259" s="33"/>
      <c r="BE259" s="7"/>
      <c r="BF259" s="34"/>
      <c r="BG259" s="33"/>
      <c r="BH259" s="7"/>
      <c r="BI259" s="34"/>
      <c r="BJ259" s="33"/>
      <c r="BK259" s="7"/>
      <c r="BL259" s="34"/>
      <c r="BM259" s="33"/>
      <c r="BN259" s="7"/>
      <c r="BO259" s="34"/>
      <c r="BP259" s="39"/>
      <c r="BQ259" s="7"/>
    </row>
    <row r="260" spans="1:70" s="11" customFormat="1">
      <c r="A260" s="5" t="s">
        <v>31</v>
      </c>
      <c r="B260" s="5" t="s">
        <v>100</v>
      </c>
      <c r="C260" s="5" t="s">
        <v>119</v>
      </c>
      <c r="D260" s="5" t="s">
        <v>120</v>
      </c>
      <c r="E260" s="10" t="s">
        <v>744</v>
      </c>
      <c r="F260" s="5" t="s">
        <v>847</v>
      </c>
      <c r="G260" s="5" t="s">
        <v>20</v>
      </c>
      <c r="H260" s="7"/>
      <c r="I260" s="5" t="s">
        <v>50</v>
      </c>
      <c r="J260" s="6" t="s">
        <v>618</v>
      </c>
      <c r="K260" s="7"/>
      <c r="L260" s="7"/>
      <c r="M260" s="7"/>
      <c r="N260" s="7"/>
      <c r="O260" s="7"/>
      <c r="P260" s="7">
        <f t="shared" si="34"/>
        <v>0</v>
      </c>
      <c r="Q260" s="7"/>
      <c r="R260" s="7"/>
      <c r="S260" s="7"/>
      <c r="T260" s="7"/>
      <c r="U260" s="7"/>
      <c r="V260" s="7"/>
      <c r="W260" s="7"/>
      <c r="X260" s="7">
        <v>42140</v>
      </c>
      <c r="Y260" s="7"/>
      <c r="Z260" s="7"/>
      <c r="AA260" s="7"/>
      <c r="AB260" s="7"/>
      <c r="AC260" s="7"/>
      <c r="AD260" s="7"/>
      <c r="AE260" s="7" t="e">
        <v>#N/A</v>
      </c>
      <c r="AF260" s="7" t="e">
        <f t="shared" si="35"/>
        <v>#N/A</v>
      </c>
      <c r="AG260" s="7">
        <v>6</v>
      </c>
      <c r="AH260" s="7"/>
      <c r="AI260" s="7" t="e">
        <v>#N/A</v>
      </c>
      <c r="AJ260" s="7"/>
      <c r="AK260" s="7"/>
      <c r="AL260" s="7" t="e">
        <v>#N/A</v>
      </c>
      <c r="AM260" s="7"/>
      <c r="AN260" s="7"/>
      <c r="AO260" s="7">
        <f t="shared" si="36"/>
        <v>7023.333333333333</v>
      </c>
      <c r="AP260" s="7">
        <f t="shared" si="37"/>
        <v>0</v>
      </c>
      <c r="AQ260" s="7">
        <f t="shared" si="38"/>
        <v>0</v>
      </c>
      <c r="AR260" s="7">
        <f t="shared" si="39"/>
        <v>0</v>
      </c>
      <c r="AS260" s="7">
        <f t="shared" si="40"/>
        <v>0</v>
      </c>
      <c r="AT260" s="7">
        <f t="shared" si="41"/>
        <v>0</v>
      </c>
      <c r="AU260" s="7">
        <f t="shared" si="42"/>
        <v>0</v>
      </c>
      <c r="AV260" s="30">
        <f t="shared" si="43"/>
        <v>0</v>
      </c>
      <c r="AW260" s="33"/>
      <c r="AX260" s="7"/>
      <c r="AY260" s="7"/>
      <c r="AZ260" s="34"/>
      <c r="BA260" s="33"/>
      <c r="BB260" s="7"/>
      <c r="BC260" s="34"/>
      <c r="BD260" s="33"/>
      <c r="BE260" s="7"/>
      <c r="BF260" s="34"/>
      <c r="BG260" s="33"/>
      <c r="BH260" s="7"/>
      <c r="BI260" s="34"/>
      <c r="BJ260" s="33"/>
      <c r="BK260" s="7"/>
      <c r="BL260" s="34"/>
      <c r="BM260" s="33"/>
      <c r="BN260" s="7"/>
      <c r="BO260" s="34"/>
      <c r="BP260" s="39"/>
      <c r="BQ260" s="7"/>
    </row>
    <row r="261" spans="1:70" s="11" customFormat="1">
      <c r="A261" s="5" t="s">
        <v>31</v>
      </c>
      <c r="B261" s="5" t="s">
        <v>30</v>
      </c>
      <c r="C261" s="5" t="s">
        <v>111</v>
      </c>
      <c r="D261" s="5" t="s">
        <v>112</v>
      </c>
      <c r="E261" s="10" t="s">
        <v>745</v>
      </c>
      <c r="F261" s="5" t="s">
        <v>848</v>
      </c>
      <c r="G261" s="5" t="s">
        <v>26</v>
      </c>
      <c r="H261" s="7"/>
      <c r="I261" s="5" t="s">
        <v>50</v>
      </c>
      <c r="J261" s="6" t="s">
        <v>618</v>
      </c>
      <c r="K261" s="7"/>
      <c r="L261" s="7"/>
      <c r="M261" s="7"/>
      <c r="N261" s="7"/>
      <c r="O261" s="7"/>
      <c r="P261" s="7">
        <f t="shared" si="34"/>
        <v>0</v>
      </c>
      <c r="Q261" s="7"/>
      <c r="R261" s="7"/>
      <c r="S261" s="7"/>
      <c r="T261" s="7"/>
      <c r="U261" s="7"/>
      <c r="V261" s="7"/>
      <c r="W261" s="7"/>
      <c r="X261" s="7">
        <v>65890</v>
      </c>
      <c r="Y261" s="7"/>
      <c r="Z261" s="7"/>
      <c r="AA261" s="7"/>
      <c r="AB261" s="7"/>
      <c r="AC261" s="7"/>
      <c r="AD261" s="7"/>
      <c r="AE261" s="7" t="e">
        <v>#N/A</v>
      </c>
      <c r="AF261" s="7" t="e">
        <f t="shared" si="35"/>
        <v>#N/A</v>
      </c>
      <c r="AG261" s="7">
        <v>12</v>
      </c>
      <c r="AH261" s="7"/>
      <c r="AI261" s="7" t="e">
        <v>#N/A</v>
      </c>
      <c r="AJ261" s="7"/>
      <c r="AK261" s="7"/>
      <c r="AL261" s="7" t="e">
        <v>#N/A</v>
      </c>
      <c r="AM261" s="7"/>
      <c r="AN261" s="7"/>
      <c r="AO261" s="7">
        <f t="shared" si="36"/>
        <v>5490.833333333333</v>
      </c>
      <c r="AP261" s="7">
        <f t="shared" si="37"/>
        <v>0</v>
      </c>
      <c r="AQ261" s="7">
        <f t="shared" si="38"/>
        <v>0</v>
      </c>
      <c r="AR261" s="7">
        <f t="shared" si="39"/>
        <v>0</v>
      </c>
      <c r="AS261" s="7">
        <f t="shared" si="40"/>
        <v>0</v>
      </c>
      <c r="AT261" s="7">
        <f t="shared" si="41"/>
        <v>0</v>
      </c>
      <c r="AU261" s="7">
        <f t="shared" si="42"/>
        <v>0</v>
      </c>
      <c r="AV261" s="30">
        <f t="shared" si="43"/>
        <v>0</v>
      </c>
      <c r="AW261" s="33"/>
      <c r="AX261" s="7"/>
      <c r="AY261" s="7"/>
      <c r="AZ261" s="34"/>
      <c r="BA261" s="33"/>
      <c r="BB261" s="7"/>
      <c r="BC261" s="34"/>
      <c r="BD261" s="33"/>
      <c r="BE261" s="7"/>
      <c r="BF261" s="34"/>
      <c r="BG261" s="33"/>
      <c r="BH261" s="7"/>
      <c r="BI261" s="34"/>
      <c r="BJ261" s="33"/>
      <c r="BK261" s="7"/>
      <c r="BL261" s="34"/>
      <c r="BM261" s="33"/>
      <c r="BN261" s="7"/>
      <c r="BO261" s="34"/>
      <c r="BP261" s="39"/>
      <c r="BQ261" s="7"/>
    </row>
    <row r="262" spans="1:70" s="11" customFormat="1">
      <c r="A262" s="5" t="s">
        <v>31</v>
      </c>
      <c r="B262" s="5" t="s">
        <v>36</v>
      </c>
      <c r="C262" s="5" t="s">
        <v>37</v>
      </c>
      <c r="D262" s="5" t="s">
        <v>38</v>
      </c>
      <c r="E262" s="10" t="s">
        <v>853</v>
      </c>
      <c r="F262" s="5" t="s">
        <v>854</v>
      </c>
      <c r="G262" s="5" t="s">
        <v>20</v>
      </c>
      <c r="H262" s="7"/>
      <c r="I262" s="5" t="s">
        <v>50</v>
      </c>
      <c r="J262" s="6" t="s">
        <v>618</v>
      </c>
      <c r="K262" s="7"/>
      <c r="L262" s="7"/>
      <c r="M262" s="7"/>
      <c r="N262" s="7"/>
      <c r="O262" s="7"/>
      <c r="P262" s="7">
        <f t="shared" ref="P262:P325" si="45">O262*X262</f>
        <v>0</v>
      </c>
      <c r="Q262" s="7"/>
      <c r="R262" s="7"/>
      <c r="S262" s="7"/>
      <c r="T262" s="7"/>
      <c r="U262" s="7"/>
      <c r="V262" s="7"/>
      <c r="W262" s="7"/>
      <c r="X262" s="7">
        <v>113349</v>
      </c>
      <c r="Y262" s="7"/>
      <c r="Z262" s="7"/>
      <c r="AA262" s="7"/>
      <c r="AB262" s="7"/>
      <c r="AC262" s="7"/>
      <c r="AD262" s="7"/>
      <c r="AE262" s="7" t="e">
        <v>#N/A</v>
      </c>
      <c r="AF262" s="7" t="e">
        <f t="shared" ref="AF262:AF325" si="46">SUM(AG262:AN262)</f>
        <v>#N/A</v>
      </c>
      <c r="AG262" s="7">
        <v>17</v>
      </c>
      <c r="AH262" s="7"/>
      <c r="AI262" s="7" t="e">
        <v>#N/A</v>
      </c>
      <c r="AJ262" s="7"/>
      <c r="AK262" s="7"/>
      <c r="AL262" s="7" t="e">
        <v>#N/A</v>
      </c>
      <c r="AM262" s="7"/>
      <c r="AN262" s="7"/>
      <c r="AO262" s="7">
        <f t="shared" ref="AO262:AO325" si="47">IFERROR(X262/AG262,0)</f>
        <v>6667.588235294118</v>
      </c>
      <c r="AP262" s="7">
        <f t="shared" ref="AP262:AP325" si="48">IFERROR(Y262/AH262,0)</f>
        <v>0</v>
      </c>
      <c r="AQ262" s="7">
        <f t="shared" ref="AQ262:AQ325" si="49">IFERROR(Z262/AI262,0)</f>
        <v>0</v>
      </c>
      <c r="AR262" s="7">
        <f t="shared" ref="AR262:AR325" si="50">IFERROR(AA262/AJ262,0)</f>
        <v>0</v>
      </c>
      <c r="AS262" s="7">
        <f t="shared" ref="AS262:AS325" si="51">IFERROR(AB262/AK262,0)</f>
        <v>0</v>
      </c>
      <c r="AT262" s="7">
        <f t="shared" ref="AT262:AT325" si="52">IFERROR(AC262/AL262,0)</f>
        <v>0</v>
      </c>
      <c r="AU262" s="7">
        <f t="shared" ref="AU262:AU325" si="53">IFERROR(AD262/AM262,0)</f>
        <v>0</v>
      </c>
      <c r="AV262" s="30">
        <f t="shared" ref="AV262:AV325" si="54">IFERROR(AE262/AN262,0)</f>
        <v>0</v>
      </c>
      <c r="AW262" s="33"/>
      <c r="AX262" s="7"/>
      <c r="AY262" s="7"/>
      <c r="AZ262" s="34"/>
      <c r="BA262" s="33"/>
      <c r="BB262" s="7"/>
      <c r="BC262" s="34"/>
      <c r="BD262" s="33"/>
      <c r="BE262" s="7"/>
      <c r="BF262" s="34"/>
      <c r="BG262" s="33"/>
      <c r="BH262" s="7"/>
      <c r="BI262" s="34"/>
      <c r="BJ262" s="33"/>
      <c r="BK262" s="7"/>
      <c r="BL262" s="34"/>
      <c r="BM262" s="33"/>
      <c r="BN262" s="7"/>
      <c r="BO262" s="34"/>
      <c r="BP262" s="39"/>
      <c r="BQ262" s="7"/>
    </row>
    <row r="263" spans="1:70" s="11" customFormat="1">
      <c r="A263" s="5" t="s">
        <v>31</v>
      </c>
      <c r="B263" s="5" t="s">
        <v>31</v>
      </c>
      <c r="C263" s="5" t="s">
        <v>207</v>
      </c>
      <c r="D263" s="5" t="s">
        <v>208</v>
      </c>
      <c r="E263" s="10" t="s">
        <v>856</v>
      </c>
      <c r="F263" s="5" t="s">
        <v>857</v>
      </c>
      <c r="G263" s="5" t="s">
        <v>20</v>
      </c>
      <c r="H263" s="7"/>
      <c r="I263" s="5" t="s">
        <v>50</v>
      </c>
      <c r="J263" s="6" t="s">
        <v>618</v>
      </c>
      <c r="K263" s="7"/>
      <c r="L263" s="7"/>
      <c r="M263" s="7"/>
      <c r="N263" s="7"/>
      <c r="O263" s="7"/>
      <c r="P263" s="7">
        <f t="shared" si="45"/>
        <v>0</v>
      </c>
      <c r="Q263" s="7"/>
      <c r="R263" s="7"/>
      <c r="S263" s="7"/>
      <c r="T263" s="7"/>
      <c r="U263" s="7"/>
      <c r="V263" s="7"/>
      <c r="W263" s="7"/>
      <c r="X263" s="7">
        <v>89265</v>
      </c>
      <c r="Y263" s="7"/>
      <c r="Z263" s="7"/>
      <c r="AA263" s="7"/>
      <c r="AB263" s="7"/>
      <c r="AC263" s="7"/>
      <c r="AD263" s="7"/>
      <c r="AE263" s="7" t="e">
        <v>#N/A</v>
      </c>
      <c r="AF263" s="7" t="e">
        <f t="shared" si="46"/>
        <v>#N/A</v>
      </c>
      <c r="AG263" s="7">
        <v>14</v>
      </c>
      <c r="AH263" s="7"/>
      <c r="AI263" s="7" t="e">
        <v>#N/A</v>
      </c>
      <c r="AJ263" s="7"/>
      <c r="AK263" s="7"/>
      <c r="AL263" s="7" t="e">
        <v>#N/A</v>
      </c>
      <c r="AM263" s="7"/>
      <c r="AN263" s="7"/>
      <c r="AO263" s="7">
        <f t="shared" si="47"/>
        <v>6376.0714285714284</v>
      </c>
      <c r="AP263" s="7">
        <f t="shared" si="48"/>
        <v>0</v>
      </c>
      <c r="AQ263" s="7">
        <f t="shared" si="49"/>
        <v>0</v>
      </c>
      <c r="AR263" s="7">
        <f t="shared" si="50"/>
        <v>0</v>
      </c>
      <c r="AS263" s="7">
        <f t="shared" si="51"/>
        <v>0</v>
      </c>
      <c r="AT263" s="7">
        <f t="shared" si="52"/>
        <v>0</v>
      </c>
      <c r="AU263" s="7">
        <f t="shared" si="53"/>
        <v>0</v>
      </c>
      <c r="AV263" s="30">
        <f t="shared" si="54"/>
        <v>0</v>
      </c>
      <c r="AW263" s="33"/>
      <c r="AX263" s="7"/>
      <c r="AY263" s="7"/>
      <c r="AZ263" s="34"/>
      <c r="BA263" s="33"/>
      <c r="BB263" s="7"/>
      <c r="BC263" s="34"/>
      <c r="BD263" s="33"/>
      <c r="BE263" s="7"/>
      <c r="BF263" s="34"/>
      <c r="BG263" s="33"/>
      <c r="BH263" s="7"/>
      <c r="BI263" s="34"/>
      <c r="BJ263" s="33"/>
      <c r="BK263" s="7"/>
      <c r="BL263" s="34"/>
      <c r="BM263" s="33"/>
      <c r="BN263" s="7"/>
      <c r="BO263" s="34"/>
      <c r="BP263" s="39"/>
      <c r="BQ263" s="7"/>
      <c r="BR263" s="16"/>
    </row>
    <row r="264" spans="1:70" s="11" customFormat="1">
      <c r="A264" s="5" t="s">
        <v>31</v>
      </c>
      <c r="B264" s="5" t="s">
        <v>31</v>
      </c>
      <c r="C264" s="5" t="s">
        <v>207</v>
      </c>
      <c r="D264" s="5" t="s">
        <v>208</v>
      </c>
      <c r="E264" s="10" t="s">
        <v>858</v>
      </c>
      <c r="F264" s="5" t="s">
        <v>859</v>
      </c>
      <c r="G264" s="5" t="s">
        <v>20</v>
      </c>
      <c r="H264" s="7"/>
      <c r="I264" s="5" t="s">
        <v>50</v>
      </c>
      <c r="J264" s="6" t="s">
        <v>618</v>
      </c>
      <c r="K264" s="7"/>
      <c r="L264" s="7"/>
      <c r="M264" s="7"/>
      <c r="N264" s="7"/>
      <c r="O264" s="7"/>
      <c r="P264" s="7">
        <f t="shared" si="45"/>
        <v>0</v>
      </c>
      <c r="Q264" s="7"/>
      <c r="R264" s="7"/>
      <c r="S264" s="7"/>
      <c r="T264" s="7"/>
      <c r="U264" s="7"/>
      <c r="V264" s="7"/>
      <c r="W264" s="7"/>
      <c r="X264" s="7">
        <v>58910</v>
      </c>
      <c r="Y264" s="7"/>
      <c r="Z264" s="7"/>
      <c r="AA264" s="7"/>
      <c r="AB264" s="7"/>
      <c r="AC264" s="7"/>
      <c r="AD264" s="7"/>
      <c r="AE264" s="7" t="e">
        <v>#N/A</v>
      </c>
      <c r="AF264" s="7" t="e">
        <f t="shared" si="46"/>
        <v>#N/A</v>
      </c>
      <c r="AG264" s="7">
        <v>9</v>
      </c>
      <c r="AH264" s="7"/>
      <c r="AI264" s="7" t="e">
        <v>#N/A</v>
      </c>
      <c r="AJ264" s="7"/>
      <c r="AK264" s="7"/>
      <c r="AL264" s="7" t="e">
        <v>#N/A</v>
      </c>
      <c r="AM264" s="7"/>
      <c r="AN264" s="7"/>
      <c r="AO264" s="7">
        <f t="shared" si="47"/>
        <v>6545.5555555555557</v>
      </c>
      <c r="AP264" s="7">
        <f t="shared" si="48"/>
        <v>0</v>
      </c>
      <c r="AQ264" s="7">
        <f t="shared" si="49"/>
        <v>0</v>
      </c>
      <c r="AR264" s="7">
        <f t="shared" si="50"/>
        <v>0</v>
      </c>
      <c r="AS264" s="7">
        <f t="shared" si="51"/>
        <v>0</v>
      </c>
      <c r="AT264" s="7">
        <f t="shared" si="52"/>
        <v>0</v>
      </c>
      <c r="AU264" s="7">
        <f t="shared" si="53"/>
        <v>0</v>
      </c>
      <c r="AV264" s="30">
        <f t="shared" si="54"/>
        <v>0</v>
      </c>
      <c r="AW264" s="33"/>
      <c r="AX264" s="7"/>
      <c r="AY264" s="7"/>
      <c r="AZ264" s="34"/>
      <c r="BA264" s="33"/>
      <c r="BB264" s="7"/>
      <c r="BC264" s="34"/>
      <c r="BD264" s="33"/>
      <c r="BE264" s="7"/>
      <c r="BF264" s="34"/>
      <c r="BG264" s="33"/>
      <c r="BH264" s="7"/>
      <c r="BI264" s="34"/>
      <c r="BJ264" s="33"/>
      <c r="BK264" s="7"/>
      <c r="BL264" s="34"/>
      <c r="BM264" s="33"/>
      <c r="BN264" s="7"/>
      <c r="BO264" s="34"/>
      <c r="BP264" s="39"/>
      <c r="BQ264" s="7"/>
      <c r="BR264" s="16"/>
    </row>
    <row r="265" spans="1:70" s="11" customFormat="1">
      <c r="A265" s="5" t="s">
        <v>31</v>
      </c>
      <c r="B265" s="5" t="s">
        <v>30</v>
      </c>
      <c r="C265" s="5" t="s">
        <v>32</v>
      </c>
      <c r="D265" s="5" t="s">
        <v>33</v>
      </c>
      <c r="E265" s="10" t="s">
        <v>860</v>
      </c>
      <c r="F265" s="5" t="s">
        <v>861</v>
      </c>
      <c r="G265" s="5" t="s">
        <v>20</v>
      </c>
      <c r="H265" s="7"/>
      <c r="I265" s="5" t="s">
        <v>50</v>
      </c>
      <c r="J265" s="6" t="s">
        <v>618</v>
      </c>
      <c r="K265" s="7"/>
      <c r="L265" s="7"/>
      <c r="M265" s="7"/>
      <c r="N265" s="7"/>
      <c r="O265" s="7"/>
      <c r="P265" s="7">
        <f t="shared" si="45"/>
        <v>0</v>
      </c>
      <c r="Q265" s="7"/>
      <c r="R265" s="7"/>
      <c r="S265" s="7"/>
      <c r="T265" s="7"/>
      <c r="U265" s="7"/>
      <c r="V265" s="7"/>
      <c r="W265" s="7"/>
      <c r="X265" s="7">
        <v>57625</v>
      </c>
      <c r="Y265" s="7"/>
      <c r="Z265" s="7"/>
      <c r="AA265" s="7"/>
      <c r="AB265" s="7"/>
      <c r="AC265" s="7"/>
      <c r="AD265" s="7"/>
      <c r="AE265" s="7" t="e">
        <v>#N/A</v>
      </c>
      <c r="AF265" s="7" t="e">
        <f t="shared" si="46"/>
        <v>#N/A</v>
      </c>
      <c r="AG265" s="7">
        <v>8</v>
      </c>
      <c r="AH265" s="7"/>
      <c r="AI265" s="7" t="e">
        <v>#N/A</v>
      </c>
      <c r="AJ265" s="7"/>
      <c r="AK265" s="7"/>
      <c r="AL265" s="7" t="e">
        <v>#N/A</v>
      </c>
      <c r="AM265" s="7"/>
      <c r="AN265" s="7"/>
      <c r="AO265" s="7">
        <f t="shared" si="47"/>
        <v>7203.125</v>
      </c>
      <c r="AP265" s="7">
        <f t="shared" si="48"/>
        <v>0</v>
      </c>
      <c r="AQ265" s="7">
        <f t="shared" si="49"/>
        <v>0</v>
      </c>
      <c r="AR265" s="7">
        <f t="shared" si="50"/>
        <v>0</v>
      </c>
      <c r="AS265" s="7">
        <f t="shared" si="51"/>
        <v>0</v>
      </c>
      <c r="AT265" s="7">
        <f t="shared" si="52"/>
        <v>0</v>
      </c>
      <c r="AU265" s="7">
        <f t="shared" si="53"/>
        <v>0</v>
      </c>
      <c r="AV265" s="30">
        <f t="shared" si="54"/>
        <v>0</v>
      </c>
      <c r="AW265" s="33"/>
      <c r="AX265" s="7"/>
      <c r="AY265" s="7"/>
      <c r="AZ265" s="34"/>
      <c r="BA265" s="33"/>
      <c r="BB265" s="7"/>
      <c r="BC265" s="34"/>
      <c r="BD265" s="33"/>
      <c r="BE265" s="7"/>
      <c r="BF265" s="34"/>
      <c r="BG265" s="33"/>
      <c r="BH265" s="7"/>
      <c r="BI265" s="34"/>
      <c r="BJ265" s="33"/>
      <c r="BK265" s="7"/>
      <c r="BL265" s="34"/>
      <c r="BM265" s="33"/>
      <c r="BN265" s="7"/>
      <c r="BO265" s="34"/>
      <c r="BP265" s="39"/>
      <c r="BQ265" s="7"/>
      <c r="BR265" s="16"/>
    </row>
    <row r="266" spans="1:70" s="11" customFormat="1">
      <c r="A266" s="5" t="s">
        <v>31</v>
      </c>
      <c r="B266" s="5" t="s">
        <v>36</v>
      </c>
      <c r="C266" s="5" t="s">
        <v>64</v>
      </c>
      <c r="D266" s="5" t="s">
        <v>65</v>
      </c>
      <c r="E266" s="10" t="s">
        <v>869</v>
      </c>
      <c r="F266" s="5" t="s">
        <v>870</v>
      </c>
      <c r="G266" s="5" t="s">
        <v>57</v>
      </c>
      <c r="H266" s="7"/>
      <c r="I266" s="5" t="s">
        <v>50</v>
      </c>
      <c r="J266" s="6" t="s">
        <v>618</v>
      </c>
      <c r="K266" s="7"/>
      <c r="L266" s="7"/>
      <c r="M266" s="7"/>
      <c r="N266" s="7"/>
      <c r="O266" s="7"/>
      <c r="P266" s="7">
        <f t="shared" si="45"/>
        <v>0</v>
      </c>
      <c r="Q266" s="7"/>
      <c r="R266" s="7"/>
      <c r="S266" s="7"/>
      <c r="T266" s="7"/>
      <c r="U266" s="7"/>
      <c r="V266" s="7"/>
      <c r="W266" s="7"/>
      <c r="X266" s="7">
        <v>49735</v>
      </c>
      <c r="Y266" s="7"/>
      <c r="Z266" s="7"/>
      <c r="AA266" s="7"/>
      <c r="AB266" s="7"/>
      <c r="AC266" s="7"/>
      <c r="AD266" s="7"/>
      <c r="AE266" s="7" t="e">
        <v>#N/A</v>
      </c>
      <c r="AF266" s="7" t="e">
        <f t="shared" si="46"/>
        <v>#N/A</v>
      </c>
      <c r="AG266" s="7">
        <v>7</v>
      </c>
      <c r="AH266" s="7"/>
      <c r="AI266" s="7" t="e">
        <v>#N/A</v>
      </c>
      <c r="AJ266" s="7"/>
      <c r="AK266" s="7"/>
      <c r="AL266" s="7" t="e">
        <v>#N/A</v>
      </c>
      <c r="AM266" s="7"/>
      <c r="AN266" s="7"/>
      <c r="AO266" s="7">
        <f t="shared" si="47"/>
        <v>7105</v>
      </c>
      <c r="AP266" s="7">
        <f t="shared" si="48"/>
        <v>0</v>
      </c>
      <c r="AQ266" s="7">
        <f t="shared" si="49"/>
        <v>0</v>
      </c>
      <c r="AR266" s="7">
        <f t="shared" si="50"/>
        <v>0</v>
      </c>
      <c r="AS266" s="7">
        <f t="shared" si="51"/>
        <v>0</v>
      </c>
      <c r="AT266" s="7">
        <f t="shared" si="52"/>
        <v>0</v>
      </c>
      <c r="AU266" s="7">
        <f t="shared" si="53"/>
        <v>0</v>
      </c>
      <c r="AV266" s="30">
        <f t="shared" si="54"/>
        <v>0</v>
      </c>
      <c r="AW266" s="33"/>
      <c r="AX266" s="7"/>
      <c r="AY266" s="7"/>
      <c r="AZ266" s="34"/>
      <c r="BA266" s="33"/>
      <c r="BB266" s="7"/>
      <c r="BC266" s="34"/>
      <c r="BD266" s="33"/>
      <c r="BE266" s="7"/>
      <c r="BF266" s="34"/>
      <c r="BG266" s="33"/>
      <c r="BH266" s="7"/>
      <c r="BI266" s="34"/>
      <c r="BJ266" s="33"/>
      <c r="BK266" s="7"/>
      <c r="BL266" s="34"/>
      <c r="BM266" s="33"/>
      <c r="BN266" s="7"/>
      <c r="BO266" s="34"/>
      <c r="BP266" s="39"/>
      <c r="BQ266" s="7"/>
      <c r="BR266" s="16"/>
    </row>
    <row r="267" spans="1:70" s="11" customFormat="1">
      <c r="A267" s="5" t="s">
        <v>31</v>
      </c>
      <c r="B267" s="5" t="s">
        <v>118</v>
      </c>
      <c r="C267" s="5" t="s">
        <v>130</v>
      </c>
      <c r="D267" s="5" t="s">
        <v>131</v>
      </c>
      <c r="E267" s="10" t="s">
        <v>871</v>
      </c>
      <c r="F267" s="5" t="s">
        <v>872</v>
      </c>
      <c r="G267" s="5" t="s">
        <v>20</v>
      </c>
      <c r="H267" s="7"/>
      <c r="I267" s="5" t="s">
        <v>50</v>
      </c>
      <c r="J267" s="6" t="s">
        <v>618</v>
      </c>
      <c r="K267" s="7"/>
      <c r="L267" s="7"/>
      <c r="M267" s="7"/>
      <c r="N267" s="7"/>
      <c r="O267" s="7"/>
      <c r="P267" s="7">
        <f t="shared" si="45"/>
        <v>0</v>
      </c>
      <c r="Q267" s="7"/>
      <c r="R267" s="7"/>
      <c r="S267" s="7"/>
      <c r="T267" s="7"/>
      <c r="U267" s="7"/>
      <c r="V267" s="7"/>
      <c r="W267" s="7"/>
      <c r="X267" s="7">
        <v>17270</v>
      </c>
      <c r="Y267" s="7"/>
      <c r="Z267" s="7"/>
      <c r="AA267" s="7"/>
      <c r="AB267" s="7"/>
      <c r="AC267" s="7"/>
      <c r="AD267" s="7"/>
      <c r="AE267" s="7" t="e">
        <v>#N/A</v>
      </c>
      <c r="AF267" s="7" t="e">
        <f t="shared" si="46"/>
        <v>#N/A</v>
      </c>
      <c r="AG267" s="7">
        <v>3</v>
      </c>
      <c r="AH267" s="7"/>
      <c r="AI267" s="7" t="e">
        <v>#N/A</v>
      </c>
      <c r="AJ267" s="7"/>
      <c r="AK267" s="7"/>
      <c r="AL267" s="7" t="e">
        <v>#N/A</v>
      </c>
      <c r="AM267" s="7"/>
      <c r="AN267" s="7"/>
      <c r="AO267" s="7">
        <f t="shared" si="47"/>
        <v>5756.666666666667</v>
      </c>
      <c r="AP267" s="7">
        <f t="shared" si="48"/>
        <v>0</v>
      </c>
      <c r="AQ267" s="7">
        <f t="shared" si="49"/>
        <v>0</v>
      </c>
      <c r="AR267" s="7">
        <f t="shared" si="50"/>
        <v>0</v>
      </c>
      <c r="AS267" s="7">
        <f t="shared" si="51"/>
        <v>0</v>
      </c>
      <c r="AT267" s="7">
        <f t="shared" si="52"/>
        <v>0</v>
      </c>
      <c r="AU267" s="7">
        <f t="shared" si="53"/>
        <v>0</v>
      </c>
      <c r="AV267" s="30">
        <f t="shared" si="54"/>
        <v>0</v>
      </c>
      <c r="AW267" s="33"/>
      <c r="AX267" s="7"/>
      <c r="AY267" s="7"/>
      <c r="AZ267" s="34"/>
      <c r="BA267" s="33"/>
      <c r="BB267" s="7"/>
      <c r="BC267" s="34"/>
      <c r="BD267" s="33"/>
      <c r="BE267" s="7"/>
      <c r="BF267" s="34"/>
      <c r="BG267" s="33"/>
      <c r="BH267" s="7"/>
      <c r="BI267" s="34"/>
      <c r="BJ267" s="33"/>
      <c r="BK267" s="7"/>
      <c r="BL267" s="34"/>
      <c r="BM267" s="33"/>
      <c r="BN267" s="7"/>
      <c r="BO267" s="34"/>
      <c r="BP267" s="39"/>
      <c r="BQ267" s="7"/>
      <c r="BR267" s="16"/>
    </row>
    <row r="268" spans="1:70" s="11" customFormat="1">
      <c r="A268" s="5" t="s">
        <v>31</v>
      </c>
      <c r="B268" s="5" t="s">
        <v>100</v>
      </c>
      <c r="C268" s="5" t="s">
        <v>193</v>
      </c>
      <c r="D268" s="5" t="s">
        <v>194</v>
      </c>
      <c r="E268" s="10" t="s">
        <v>875</v>
      </c>
      <c r="F268" s="5" t="s">
        <v>876</v>
      </c>
      <c r="G268" s="5" t="s">
        <v>26</v>
      </c>
      <c r="H268" s="7"/>
      <c r="I268" s="5" t="s">
        <v>50</v>
      </c>
      <c r="J268" s="6" t="s">
        <v>618</v>
      </c>
      <c r="K268" s="7"/>
      <c r="L268" s="7"/>
      <c r="M268" s="7"/>
      <c r="N268" s="7"/>
      <c r="O268" s="7"/>
      <c r="P268" s="7">
        <f t="shared" si="45"/>
        <v>0</v>
      </c>
      <c r="Q268" s="7"/>
      <c r="R268" s="7"/>
      <c r="S268" s="7"/>
      <c r="T268" s="7"/>
      <c r="U268" s="7"/>
      <c r="V268" s="7"/>
      <c r="W268" s="7"/>
      <c r="X268" s="7">
        <v>80465</v>
      </c>
      <c r="Y268" s="7"/>
      <c r="Z268" s="7"/>
      <c r="AA268" s="7"/>
      <c r="AB268" s="7"/>
      <c r="AC268" s="7"/>
      <c r="AD268" s="7"/>
      <c r="AE268" s="7" t="e">
        <v>#N/A</v>
      </c>
      <c r="AF268" s="7" t="e">
        <f t="shared" si="46"/>
        <v>#N/A</v>
      </c>
      <c r="AG268" s="7">
        <v>14</v>
      </c>
      <c r="AH268" s="7"/>
      <c r="AI268" s="7" t="e">
        <v>#N/A</v>
      </c>
      <c r="AJ268" s="7"/>
      <c r="AK268" s="7"/>
      <c r="AL268" s="7" t="e">
        <v>#N/A</v>
      </c>
      <c r="AM268" s="7"/>
      <c r="AN268" s="7"/>
      <c r="AO268" s="7">
        <f t="shared" si="47"/>
        <v>5747.5</v>
      </c>
      <c r="AP268" s="7">
        <f t="shared" si="48"/>
        <v>0</v>
      </c>
      <c r="AQ268" s="7">
        <f t="shared" si="49"/>
        <v>0</v>
      </c>
      <c r="AR268" s="7">
        <f t="shared" si="50"/>
        <v>0</v>
      </c>
      <c r="AS268" s="7">
        <f t="shared" si="51"/>
        <v>0</v>
      </c>
      <c r="AT268" s="7">
        <f t="shared" si="52"/>
        <v>0</v>
      </c>
      <c r="AU268" s="7">
        <f t="shared" si="53"/>
        <v>0</v>
      </c>
      <c r="AV268" s="30">
        <f t="shared" si="54"/>
        <v>0</v>
      </c>
      <c r="AW268" s="33"/>
      <c r="AX268" s="7"/>
      <c r="AY268" s="7"/>
      <c r="AZ268" s="34"/>
      <c r="BA268" s="33"/>
      <c r="BB268" s="7"/>
      <c r="BC268" s="34"/>
      <c r="BD268" s="33"/>
      <c r="BE268" s="7"/>
      <c r="BF268" s="34"/>
      <c r="BG268" s="33"/>
      <c r="BH268" s="7"/>
      <c r="BI268" s="34"/>
      <c r="BJ268" s="33"/>
      <c r="BK268" s="7"/>
      <c r="BL268" s="34"/>
      <c r="BM268" s="33"/>
      <c r="BN268" s="7"/>
      <c r="BO268" s="34"/>
      <c r="BP268" s="39"/>
      <c r="BQ268" s="7"/>
      <c r="BR268" s="16"/>
    </row>
    <row r="269" spans="1:70" s="11" customFormat="1">
      <c r="A269" s="5" t="s">
        <v>31</v>
      </c>
      <c r="B269" s="5" t="s">
        <v>95</v>
      </c>
      <c r="C269" s="5" t="s">
        <v>143</v>
      </c>
      <c r="D269" s="5" t="s">
        <v>144</v>
      </c>
      <c r="E269" s="10" t="s">
        <v>877</v>
      </c>
      <c r="F269" s="5" t="s">
        <v>878</v>
      </c>
      <c r="G269" s="5" t="s">
        <v>20</v>
      </c>
      <c r="H269" s="7"/>
      <c r="I269" s="5" t="s">
        <v>50</v>
      </c>
      <c r="J269" s="6" t="s">
        <v>618</v>
      </c>
      <c r="K269" s="7"/>
      <c r="L269" s="7"/>
      <c r="M269" s="7"/>
      <c r="N269" s="7"/>
      <c r="O269" s="7"/>
      <c r="P269" s="7">
        <f t="shared" si="45"/>
        <v>0</v>
      </c>
      <c r="Q269" s="7"/>
      <c r="R269" s="7"/>
      <c r="S269" s="7"/>
      <c r="T269" s="7"/>
      <c r="U269" s="7"/>
      <c r="V269" s="7"/>
      <c r="W269" s="7"/>
      <c r="X269" s="7">
        <v>60890</v>
      </c>
      <c r="Y269" s="7"/>
      <c r="Z269" s="7"/>
      <c r="AA269" s="7"/>
      <c r="AB269" s="7"/>
      <c r="AC269" s="7"/>
      <c r="AD269" s="7"/>
      <c r="AE269" s="7" t="e">
        <v>#N/A</v>
      </c>
      <c r="AF269" s="7" t="e">
        <f t="shared" si="46"/>
        <v>#N/A</v>
      </c>
      <c r="AG269" s="7">
        <v>11</v>
      </c>
      <c r="AH269" s="7"/>
      <c r="AI269" s="7" t="e">
        <v>#N/A</v>
      </c>
      <c r="AJ269" s="7"/>
      <c r="AK269" s="7"/>
      <c r="AL269" s="7" t="e">
        <v>#N/A</v>
      </c>
      <c r="AM269" s="7"/>
      <c r="AN269" s="7"/>
      <c r="AO269" s="7">
        <f t="shared" si="47"/>
        <v>5535.454545454545</v>
      </c>
      <c r="AP269" s="7">
        <f t="shared" si="48"/>
        <v>0</v>
      </c>
      <c r="AQ269" s="7">
        <f t="shared" si="49"/>
        <v>0</v>
      </c>
      <c r="AR269" s="7">
        <f t="shared" si="50"/>
        <v>0</v>
      </c>
      <c r="AS269" s="7">
        <f t="shared" si="51"/>
        <v>0</v>
      </c>
      <c r="AT269" s="7">
        <f t="shared" si="52"/>
        <v>0</v>
      </c>
      <c r="AU269" s="7">
        <f t="shared" si="53"/>
        <v>0</v>
      </c>
      <c r="AV269" s="30">
        <f t="shared" si="54"/>
        <v>0</v>
      </c>
      <c r="AW269" s="33"/>
      <c r="AX269" s="7"/>
      <c r="AY269" s="7"/>
      <c r="AZ269" s="34"/>
      <c r="BA269" s="33"/>
      <c r="BB269" s="7"/>
      <c r="BC269" s="34"/>
      <c r="BD269" s="33"/>
      <c r="BE269" s="7"/>
      <c r="BF269" s="34"/>
      <c r="BG269" s="33"/>
      <c r="BH269" s="7"/>
      <c r="BI269" s="34"/>
      <c r="BJ269" s="33"/>
      <c r="BK269" s="7"/>
      <c r="BL269" s="34"/>
      <c r="BM269" s="33"/>
      <c r="BN269" s="7"/>
      <c r="BO269" s="34"/>
      <c r="BP269" s="39"/>
      <c r="BQ269" s="7"/>
      <c r="BR269" s="16"/>
    </row>
    <row r="270" spans="1:70" s="11" customFormat="1">
      <c r="A270" s="5" t="s">
        <v>31</v>
      </c>
      <c r="B270" s="5" t="s">
        <v>30</v>
      </c>
      <c r="C270" s="5" t="s">
        <v>32</v>
      </c>
      <c r="D270" s="5" t="s">
        <v>33</v>
      </c>
      <c r="E270" s="10" t="s">
        <v>879</v>
      </c>
      <c r="F270" s="5" t="s">
        <v>880</v>
      </c>
      <c r="G270" s="5" t="s">
        <v>20</v>
      </c>
      <c r="H270" s="7"/>
      <c r="I270" s="5" t="s">
        <v>50</v>
      </c>
      <c r="J270" s="6" t="s">
        <v>618</v>
      </c>
      <c r="K270" s="7"/>
      <c r="L270" s="7"/>
      <c r="M270" s="7"/>
      <c r="N270" s="7"/>
      <c r="O270" s="7"/>
      <c r="P270" s="7">
        <f t="shared" si="45"/>
        <v>0</v>
      </c>
      <c r="Q270" s="7"/>
      <c r="R270" s="7"/>
      <c r="S270" s="7"/>
      <c r="T270" s="7"/>
      <c r="U270" s="7"/>
      <c r="V270" s="7"/>
      <c r="W270" s="7"/>
      <c r="X270" s="7">
        <v>53938</v>
      </c>
      <c r="Y270" s="7"/>
      <c r="Z270" s="7"/>
      <c r="AA270" s="7"/>
      <c r="AB270" s="7"/>
      <c r="AC270" s="7"/>
      <c r="AD270" s="7"/>
      <c r="AE270" s="7" t="e">
        <v>#N/A</v>
      </c>
      <c r="AF270" s="7" t="e">
        <f t="shared" si="46"/>
        <v>#N/A</v>
      </c>
      <c r="AG270" s="7">
        <v>8</v>
      </c>
      <c r="AH270" s="7"/>
      <c r="AI270" s="7" t="e">
        <v>#N/A</v>
      </c>
      <c r="AJ270" s="7"/>
      <c r="AK270" s="7"/>
      <c r="AL270" s="7" t="e">
        <v>#N/A</v>
      </c>
      <c r="AM270" s="7"/>
      <c r="AN270" s="7"/>
      <c r="AO270" s="7">
        <f t="shared" si="47"/>
        <v>6742.25</v>
      </c>
      <c r="AP270" s="7">
        <f t="shared" si="48"/>
        <v>0</v>
      </c>
      <c r="AQ270" s="7">
        <f t="shared" si="49"/>
        <v>0</v>
      </c>
      <c r="AR270" s="7">
        <f t="shared" si="50"/>
        <v>0</v>
      </c>
      <c r="AS270" s="7">
        <f t="shared" si="51"/>
        <v>0</v>
      </c>
      <c r="AT270" s="7">
        <f t="shared" si="52"/>
        <v>0</v>
      </c>
      <c r="AU270" s="7">
        <f t="shared" si="53"/>
        <v>0</v>
      </c>
      <c r="AV270" s="30">
        <f t="shared" si="54"/>
        <v>0</v>
      </c>
      <c r="AW270" s="33"/>
      <c r="AX270" s="7"/>
      <c r="AY270" s="7"/>
      <c r="AZ270" s="34"/>
      <c r="BA270" s="33"/>
      <c r="BB270" s="7"/>
      <c r="BC270" s="34"/>
      <c r="BD270" s="33"/>
      <c r="BE270" s="7"/>
      <c r="BF270" s="34"/>
      <c r="BG270" s="33"/>
      <c r="BH270" s="7"/>
      <c r="BI270" s="34"/>
      <c r="BJ270" s="33"/>
      <c r="BK270" s="7"/>
      <c r="BL270" s="34"/>
      <c r="BM270" s="33"/>
      <c r="BN270" s="7"/>
      <c r="BO270" s="34"/>
      <c r="BP270" s="39"/>
      <c r="BQ270" s="7"/>
      <c r="BR270" s="16"/>
    </row>
    <row r="271" spans="1:70" s="11" customFormat="1">
      <c r="A271" s="5" t="s">
        <v>31</v>
      </c>
      <c r="B271" s="5" t="s">
        <v>30</v>
      </c>
      <c r="C271" s="5" t="s">
        <v>32</v>
      </c>
      <c r="D271" s="5" t="s">
        <v>33</v>
      </c>
      <c r="E271" s="10" t="s">
        <v>881</v>
      </c>
      <c r="F271" s="5" t="s">
        <v>882</v>
      </c>
      <c r="G271" s="5" t="s">
        <v>26</v>
      </c>
      <c r="H271" s="7"/>
      <c r="I271" s="5" t="s">
        <v>50</v>
      </c>
      <c r="J271" s="6" t="s">
        <v>618</v>
      </c>
      <c r="K271" s="7"/>
      <c r="L271" s="7"/>
      <c r="M271" s="7"/>
      <c r="N271" s="7"/>
      <c r="O271" s="7"/>
      <c r="P271" s="7">
        <f t="shared" si="45"/>
        <v>0</v>
      </c>
      <c r="Q271" s="7"/>
      <c r="R271" s="7"/>
      <c r="S271" s="7"/>
      <c r="T271" s="7"/>
      <c r="U271" s="7"/>
      <c r="V271" s="7"/>
      <c r="W271" s="7"/>
      <c r="X271" s="7">
        <v>34850</v>
      </c>
      <c r="Y271" s="7"/>
      <c r="Z271" s="7"/>
      <c r="AA271" s="7"/>
      <c r="AB271" s="7"/>
      <c r="AC271" s="7"/>
      <c r="AD271" s="7"/>
      <c r="AE271" s="7" t="e">
        <v>#N/A</v>
      </c>
      <c r="AF271" s="7" t="e">
        <f t="shared" si="46"/>
        <v>#N/A</v>
      </c>
      <c r="AG271" s="7">
        <v>5</v>
      </c>
      <c r="AH271" s="7"/>
      <c r="AI271" s="7" t="e">
        <v>#N/A</v>
      </c>
      <c r="AJ271" s="7"/>
      <c r="AK271" s="7"/>
      <c r="AL271" s="7" t="e">
        <v>#N/A</v>
      </c>
      <c r="AM271" s="7"/>
      <c r="AN271" s="7"/>
      <c r="AO271" s="7">
        <f t="shared" si="47"/>
        <v>6970</v>
      </c>
      <c r="AP271" s="7">
        <f t="shared" si="48"/>
        <v>0</v>
      </c>
      <c r="AQ271" s="7">
        <f t="shared" si="49"/>
        <v>0</v>
      </c>
      <c r="AR271" s="7">
        <f t="shared" si="50"/>
        <v>0</v>
      </c>
      <c r="AS271" s="7">
        <f t="shared" si="51"/>
        <v>0</v>
      </c>
      <c r="AT271" s="7">
        <f t="shared" si="52"/>
        <v>0</v>
      </c>
      <c r="AU271" s="7">
        <f t="shared" si="53"/>
        <v>0</v>
      </c>
      <c r="AV271" s="30">
        <f t="shared" si="54"/>
        <v>0</v>
      </c>
      <c r="AW271" s="33"/>
      <c r="AX271" s="7"/>
      <c r="AY271" s="7"/>
      <c r="AZ271" s="34"/>
      <c r="BA271" s="33"/>
      <c r="BB271" s="7"/>
      <c r="BC271" s="34"/>
      <c r="BD271" s="33"/>
      <c r="BE271" s="7"/>
      <c r="BF271" s="34"/>
      <c r="BG271" s="33"/>
      <c r="BH271" s="7"/>
      <c r="BI271" s="34"/>
      <c r="BJ271" s="33"/>
      <c r="BK271" s="7"/>
      <c r="BL271" s="34"/>
      <c r="BM271" s="33"/>
      <c r="BN271" s="7"/>
      <c r="BO271" s="34"/>
      <c r="BP271" s="39"/>
      <c r="BQ271" s="7"/>
      <c r="BR271" s="16"/>
    </row>
    <row r="272" spans="1:70" s="11" customFormat="1">
      <c r="A272" s="5" t="s">
        <v>31</v>
      </c>
      <c r="B272" s="5" t="s">
        <v>31</v>
      </c>
      <c r="C272" s="5" t="s">
        <v>207</v>
      </c>
      <c r="D272" s="5" t="s">
        <v>208</v>
      </c>
      <c r="E272" s="10" t="s">
        <v>883</v>
      </c>
      <c r="F272" s="5" t="s">
        <v>884</v>
      </c>
      <c r="G272" s="5" t="s">
        <v>20</v>
      </c>
      <c r="H272" s="7"/>
      <c r="I272" s="5" t="s">
        <v>50</v>
      </c>
      <c r="J272" s="6" t="s">
        <v>618</v>
      </c>
      <c r="K272" s="7"/>
      <c r="L272" s="7"/>
      <c r="M272" s="7"/>
      <c r="N272" s="7"/>
      <c r="O272" s="7"/>
      <c r="P272" s="7">
        <f t="shared" si="45"/>
        <v>0</v>
      </c>
      <c r="Q272" s="7"/>
      <c r="R272" s="7"/>
      <c r="S272" s="7"/>
      <c r="T272" s="7"/>
      <c r="U272" s="7"/>
      <c r="V272" s="7"/>
      <c r="W272" s="7"/>
      <c r="X272" s="7">
        <v>49420</v>
      </c>
      <c r="Y272" s="7"/>
      <c r="Z272" s="7"/>
      <c r="AA272" s="7"/>
      <c r="AB272" s="7"/>
      <c r="AC272" s="7"/>
      <c r="AD272" s="7"/>
      <c r="AE272" s="7" t="e">
        <v>#N/A</v>
      </c>
      <c r="AF272" s="7" t="e">
        <f t="shared" si="46"/>
        <v>#N/A</v>
      </c>
      <c r="AG272" s="7">
        <v>8</v>
      </c>
      <c r="AH272" s="7"/>
      <c r="AI272" s="7" t="e">
        <v>#N/A</v>
      </c>
      <c r="AJ272" s="7"/>
      <c r="AK272" s="7"/>
      <c r="AL272" s="7" t="e">
        <v>#N/A</v>
      </c>
      <c r="AM272" s="7"/>
      <c r="AN272" s="7"/>
      <c r="AO272" s="7">
        <f t="shared" si="47"/>
        <v>6177.5</v>
      </c>
      <c r="AP272" s="7">
        <f t="shared" si="48"/>
        <v>0</v>
      </c>
      <c r="AQ272" s="7">
        <f t="shared" si="49"/>
        <v>0</v>
      </c>
      <c r="AR272" s="7">
        <f t="shared" si="50"/>
        <v>0</v>
      </c>
      <c r="AS272" s="7">
        <f t="shared" si="51"/>
        <v>0</v>
      </c>
      <c r="AT272" s="7">
        <f t="shared" si="52"/>
        <v>0</v>
      </c>
      <c r="AU272" s="7">
        <f t="shared" si="53"/>
        <v>0</v>
      </c>
      <c r="AV272" s="30">
        <f t="shared" si="54"/>
        <v>0</v>
      </c>
      <c r="AW272" s="33"/>
      <c r="AX272" s="7"/>
      <c r="AY272" s="7"/>
      <c r="AZ272" s="34"/>
      <c r="BA272" s="33"/>
      <c r="BB272" s="7"/>
      <c r="BC272" s="34"/>
      <c r="BD272" s="33"/>
      <c r="BE272" s="7"/>
      <c r="BF272" s="34"/>
      <c r="BG272" s="33"/>
      <c r="BH272" s="7"/>
      <c r="BI272" s="34"/>
      <c r="BJ272" s="33"/>
      <c r="BK272" s="7"/>
      <c r="BL272" s="34"/>
      <c r="BM272" s="33"/>
      <c r="BN272" s="7"/>
      <c r="BO272" s="34"/>
      <c r="BP272" s="39"/>
      <c r="BQ272" s="7"/>
      <c r="BR272" s="16"/>
    </row>
    <row r="273" spans="1:70" s="11" customFormat="1">
      <c r="A273" s="5" t="s">
        <v>31</v>
      </c>
      <c r="B273" s="5" t="s">
        <v>100</v>
      </c>
      <c r="C273" s="5" t="s">
        <v>119</v>
      </c>
      <c r="D273" s="5" t="s">
        <v>120</v>
      </c>
      <c r="E273" s="10" t="s">
        <v>887</v>
      </c>
      <c r="F273" s="5" t="s">
        <v>888</v>
      </c>
      <c r="G273" s="5" t="s">
        <v>20</v>
      </c>
      <c r="H273" s="7"/>
      <c r="I273" s="5" t="s">
        <v>50</v>
      </c>
      <c r="J273" s="6" t="s">
        <v>618</v>
      </c>
      <c r="K273" s="7"/>
      <c r="L273" s="7"/>
      <c r="M273" s="7"/>
      <c r="N273" s="7"/>
      <c r="O273" s="7"/>
      <c r="P273" s="7">
        <f t="shared" si="45"/>
        <v>0</v>
      </c>
      <c r="Q273" s="7"/>
      <c r="R273" s="7"/>
      <c r="S273" s="7"/>
      <c r="T273" s="7"/>
      <c r="U273" s="7"/>
      <c r="V273" s="7"/>
      <c r="W273" s="7"/>
      <c r="X273" s="7">
        <v>36950</v>
      </c>
      <c r="Y273" s="7"/>
      <c r="Z273" s="7"/>
      <c r="AA273" s="7"/>
      <c r="AB273" s="7"/>
      <c r="AC273" s="7"/>
      <c r="AD273" s="7"/>
      <c r="AE273" s="7" t="e">
        <v>#N/A</v>
      </c>
      <c r="AF273" s="7" t="e">
        <f t="shared" si="46"/>
        <v>#N/A</v>
      </c>
      <c r="AG273" s="7">
        <v>5</v>
      </c>
      <c r="AH273" s="7"/>
      <c r="AI273" s="7" t="e">
        <v>#N/A</v>
      </c>
      <c r="AJ273" s="7"/>
      <c r="AK273" s="7"/>
      <c r="AL273" s="7" t="e">
        <v>#N/A</v>
      </c>
      <c r="AM273" s="7"/>
      <c r="AN273" s="7"/>
      <c r="AO273" s="7">
        <f t="shared" si="47"/>
        <v>7390</v>
      </c>
      <c r="AP273" s="7">
        <f t="shared" si="48"/>
        <v>0</v>
      </c>
      <c r="AQ273" s="7">
        <f t="shared" si="49"/>
        <v>0</v>
      </c>
      <c r="AR273" s="7">
        <f t="shared" si="50"/>
        <v>0</v>
      </c>
      <c r="AS273" s="7">
        <f t="shared" si="51"/>
        <v>0</v>
      </c>
      <c r="AT273" s="7">
        <f t="shared" si="52"/>
        <v>0</v>
      </c>
      <c r="AU273" s="7">
        <f t="shared" si="53"/>
        <v>0</v>
      </c>
      <c r="AV273" s="30">
        <f t="shared" si="54"/>
        <v>0</v>
      </c>
      <c r="AW273" s="33"/>
      <c r="AX273" s="7"/>
      <c r="AY273" s="7"/>
      <c r="AZ273" s="34"/>
      <c r="BA273" s="33"/>
      <c r="BB273" s="7"/>
      <c r="BC273" s="34"/>
      <c r="BD273" s="33"/>
      <c r="BE273" s="7"/>
      <c r="BF273" s="34"/>
      <c r="BG273" s="33"/>
      <c r="BH273" s="7"/>
      <c r="BI273" s="34"/>
      <c r="BJ273" s="33"/>
      <c r="BK273" s="7"/>
      <c r="BL273" s="34"/>
      <c r="BM273" s="33"/>
      <c r="BN273" s="7"/>
      <c r="BO273" s="34"/>
      <c r="BP273" s="39"/>
      <c r="BQ273" s="7"/>
      <c r="BR273" s="16"/>
    </row>
    <row r="274" spans="1:70" s="11" customFormat="1">
      <c r="A274" s="5" t="s">
        <v>31</v>
      </c>
      <c r="B274" s="5" t="s">
        <v>30</v>
      </c>
      <c r="C274" s="5" t="s">
        <v>53</v>
      </c>
      <c r="D274" s="5" t="s">
        <v>54</v>
      </c>
      <c r="E274" s="10" t="s">
        <v>889</v>
      </c>
      <c r="F274" s="5" t="s">
        <v>833</v>
      </c>
      <c r="G274" s="5" t="s">
        <v>20</v>
      </c>
      <c r="H274" s="7"/>
      <c r="I274" s="5" t="s">
        <v>50</v>
      </c>
      <c r="J274" s="6" t="s">
        <v>618</v>
      </c>
      <c r="K274" s="7"/>
      <c r="L274" s="7"/>
      <c r="M274" s="7"/>
      <c r="N274" s="7"/>
      <c r="O274" s="7"/>
      <c r="P274" s="7">
        <f t="shared" si="45"/>
        <v>0</v>
      </c>
      <c r="Q274" s="7"/>
      <c r="R274" s="7"/>
      <c r="S274" s="7"/>
      <c r="T274" s="7"/>
      <c r="U274" s="7"/>
      <c r="V274" s="7"/>
      <c r="W274" s="7"/>
      <c r="X274" s="7">
        <v>31535</v>
      </c>
      <c r="Y274" s="7"/>
      <c r="Z274" s="7"/>
      <c r="AA274" s="7"/>
      <c r="AB274" s="7"/>
      <c r="AC274" s="7"/>
      <c r="AD274" s="7"/>
      <c r="AE274" s="7" t="e">
        <v>#N/A</v>
      </c>
      <c r="AF274" s="7" t="e">
        <f t="shared" si="46"/>
        <v>#N/A</v>
      </c>
      <c r="AG274" s="7">
        <v>7</v>
      </c>
      <c r="AH274" s="7"/>
      <c r="AI274" s="7" t="e">
        <v>#N/A</v>
      </c>
      <c r="AJ274" s="7"/>
      <c r="AK274" s="7"/>
      <c r="AL274" s="7" t="e">
        <v>#N/A</v>
      </c>
      <c r="AM274" s="7"/>
      <c r="AN274" s="7"/>
      <c r="AO274" s="7">
        <f t="shared" si="47"/>
        <v>4505</v>
      </c>
      <c r="AP274" s="7">
        <f t="shared" si="48"/>
        <v>0</v>
      </c>
      <c r="AQ274" s="7">
        <f t="shared" si="49"/>
        <v>0</v>
      </c>
      <c r="AR274" s="7">
        <f t="shared" si="50"/>
        <v>0</v>
      </c>
      <c r="AS274" s="7">
        <f t="shared" si="51"/>
        <v>0</v>
      </c>
      <c r="AT274" s="7">
        <f t="shared" si="52"/>
        <v>0</v>
      </c>
      <c r="AU274" s="7">
        <f t="shared" si="53"/>
        <v>0</v>
      </c>
      <c r="AV274" s="30">
        <f t="shared" si="54"/>
        <v>0</v>
      </c>
      <c r="AW274" s="33"/>
      <c r="AX274" s="7"/>
      <c r="AY274" s="7"/>
      <c r="AZ274" s="34"/>
      <c r="BA274" s="33"/>
      <c r="BB274" s="7"/>
      <c r="BC274" s="34"/>
      <c r="BD274" s="33"/>
      <c r="BE274" s="7"/>
      <c r="BF274" s="34"/>
      <c r="BG274" s="33"/>
      <c r="BH274" s="7"/>
      <c r="BI274" s="34"/>
      <c r="BJ274" s="33"/>
      <c r="BK274" s="7"/>
      <c r="BL274" s="34"/>
      <c r="BM274" s="33"/>
      <c r="BN274" s="7"/>
      <c r="BO274" s="34"/>
      <c r="BP274" s="39"/>
      <c r="BQ274" s="7"/>
      <c r="BR274" s="16"/>
    </row>
    <row r="275" spans="1:70" s="11" customFormat="1">
      <c r="A275" s="5" t="s">
        <v>31</v>
      </c>
      <c r="B275" s="5" t="s">
        <v>95</v>
      </c>
      <c r="C275" s="5" t="s">
        <v>143</v>
      </c>
      <c r="D275" s="5" t="s">
        <v>144</v>
      </c>
      <c r="E275" s="10" t="s">
        <v>890</v>
      </c>
      <c r="F275" s="5" t="s">
        <v>891</v>
      </c>
      <c r="G275" s="5" t="s">
        <v>20</v>
      </c>
      <c r="H275" s="7"/>
      <c r="I275" s="5" t="s">
        <v>50</v>
      </c>
      <c r="J275" s="6" t="s">
        <v>618</v>
      </c>
      <c r="K275" s="7"/>
      <c r="L275" s="7"/>
      <c r="M275" s="7"/>
      <c r="N275" s="7"/>
      <c r="O275" s="7"/>
      <c r="P275" s="7">
        <f t="shared" si="45"/>
        <v>0</v>
      </c>
      <c r="Q275" s="7"/>
      <c r="R275" s="7"/>
      <c r="S275" s="7"/>
      <c r="T275" s="7"/>
      <c r="U275" s="7"/>
      <c r="V275" s="7"/>
      <c r="W275" s="7"/>
      <c r="X275" s="7">
        <v>30460</v>
      </c>
      <c r="Y275" s="7"/>
      <c r="Z275" s="7"/>
      <c r="AA275" s="7"/>
      <c r="AB275" s="7"/>
      <c r="AC275" s="7"/>
      <c r="AD275" s="7"/>
      <c r="AE275" s="7" t="e">
        <v>#N/A</v>
      </c>
      <c r="AF275" s="7" t="e">
        <f t="shared" si="46"/>
        <v>#N/A</v>
      </c>
      <c r="AG275" s="7">
        <v>4</v>
      </c>
      <c r="AH275" s="7"/>
      <c r="AI275" s="7" t="e">
        <v>#N/A</v>
      </c>
      <c r="AJ275" s="7"/>
      <c r="AK275" s="7"/>
      <c r="AL275" s="7" t="e">
        <v>#N/A</v>
      </c>
      <c r="AM275" s="7"/>
      <c r="AN275" s="7"/>
      <c r="AO275" s="7">
        <f t="shared" si="47"/>
        <v>7615</v>
      </c>
      <c r="AP275" s="7">
        <f t="shared" si="48"/>
        <v>0</v>
      </c>
      <c r="AQ275" s="7">
        <f t="shared" si="49"/>
        <v>0</v>
      </c>
      <c r="AR275" s="7">
        <f t="shared" si="50"/>
        <v>0</v>
      </c>
      <c r="AS275" s="7">
        <f t="shared" si="51"/>
        <v>0</v>
      </c>
      <c r="AT275" s="7">
        <f t="shared" si="52"/>
        <v>0</v>
      </c>
      <c r="AU275" s="7">
        <f t="shared" si="53"/>
        <v>0</v>
      </c>
      <c r="AV275" s="30">
        <f t="shared" si="54"/>
        <v>0</v>
      </c>
      <c r="AW275" s="33"/>
      <c r="AX275" s="7"/>
      <c r="AY275" s="7"/>
      <c r="AZ275" s="34"/>
      <c r="BA275" s="33"/>
      <c r="BB275" s="7"/>
      <c r="BC275" s="34"/>
      <c r="BD275" s="33"/>
      <c r="BE275" s="7"/>
      <c r="BF275" s="34"/>
      <c r="BG275" s="33"/>
      <c r="BH275" s="7"/>
      <c r="BI275" s="34"/>
      <c r="BJ275" s="33"/>
      <c r="BK275" s="7"/>
      <c r="BL275" s="34"/>
      <c r="BM275" s="33"/>
      <c r="BN275" s="7"/>
      <c r="BO275" s="34"/>
      <c r="BP275" s="39"/>
      <c r="BQ275" s="7"/>
      <c r="BR275" s="16"/>
    </row>
    <row r="276" spans="1:70" s="11" customFormat="1">
      <c r="A276" s="5" t="s">
        <v>31</v>
      </c>
      <c r="B276" s="5" t="s">
        <v>30</v>
      </c>
      <c r="C276" s="5" t="s">
        <v>53</v>
      </c>
      <c r="D276" s="5" t="s">
        <v>54</v>
      </c>
      <c r="E276" s="10" t="s">
        <v>896</v>
      </c>
      <c r="F276" s="5" t="s">
        <v>897</v>
      </c>
      <c r="G276" s="5" t="s">
        <v>20</v>
      </c>
      <c r="H276" s="7"/>
      <c r="I276" s="5" t="s">
        <v>50</v>
      </c>
      <c r="J276" s="6" t="s">
        <v>618</v>
      </c>
      <c r="K276" s="7"/>
      <c r="L276" s="7"/>
      <c r="M276" s="7"/>
      <c r="N276" s="7"/>
      <c r="O276" s="7"/>
      <c r="P276" s="7">
        <f t="shared" si="45"/>
        <v>0</v>
      </c>
      <c r="Q276" s="7"/>
      <c r="R276" s="7"/>
      <c r="S276" s="7"/>
      <c r="T276" s="7"/>
      <c r="U276" s="7"/>
      <c r="V276" s="7"/>
      <c r="W276" s="7"/>
      <c r="X276" s="7">
        <v>71905</v>
      </c>
      <c r="Y276" s="7"/>
      <c r="Z276" s="7"/>
      <c r="AA276" s="7"/>
      <c r="AB276" s="7"/>
      <c r="AC276" s="7"/>
      <c r="AD276" s="7"/>
      <c r="AE276" s="7" t="e">
        <v>#N/A</v>
      </c>
      <c r="AF276" s="7" t="e">
        <f t="shared" si="46"/>
        <v>#N/A</v>
      </c>
      <c r="AG276" s="7">
        <v>10</v>
      </c>
      <c r="AH276" s="7"/>
      <c r="AI276" s="7" t="e">
        <v>#N/A</v>
      </c>
      <c r="AJ276" s="7"/>
      <c r="AK276" s="7"/>
      <c r="AL276" s="7" t="e">
        <v>#N/A</v>
      </c>
      <c r="AM276" s="7"/>
      <c r="AN276" s="7"/>
      <c r="AO276" s="7">
        <f t="shared" si="47"/>
        <v>7190.5</v>
      </c>
      <c r="AP276" s="7">
        <f t="shared" si="48"/>
        <v>0</v>
      </c>
      <c r="AQ276" s="7">
        <f t="shared" si="49"/>
        <v>0</v>
      </c>
      <c r="AR276" s="7">
        <f t="shared" si="50"/>
        <v>0</v>
      </c>
      <c r="AS276" s="7">
        <f t="shared" si="51"/>
        <v>0</v>
      </c>
      <c r="AT276" s="7">
        <f t="shared" si="52"/>
        <v>0</v>
      </c>
      <c r="AU276" s="7">
        <f t="shared" si="53"/>
        <v>0</v>
      </c>
      <c r="AV276" s="30">
        <f t="shared" si="54"/>
        <v>0</v>
      </c>
      <c r="AW276" s="33"/>
      <c r="AX276" s="7"/>
      <c r="AY276" s="7"/>
      <c r="AZ276" s="34"/>
      <c r="BA276" s="33"/>
      <c r="BB276" s="7"/>
      <c r="BC276" s="34"/>
      <c r="BD276" s="33"/>
      <c r="BE276" s="7"/>
      <c r="BF276" s="34"/>
      <c r="BG276" s="33"/>
      <c r="BH276" s="7"/>
      <c r="BI276" s="34"/>
      <c r="BJ276" s="33"/>
      <c r="BK276" s="7"/>
      <c r="BL276" s="34"/>
      <c r="BM276" s="33"/>
      <c r="BN276" s="7"/>
      <c r="BO276" s="34"/>
      <c r="BP276" s="39"/>
      <c r="BQ276" s="7"/>
      <c r="BR276" s="16"/>
    </row>
    <row r="277" spans="1:70" s="11" customFormat="1">
      <c r="A277" s="5" t="s">
        <v>31</v>
      </c>
      <c r="B277" s="5" t="s">
        <v>118</v>
      </c>
      <c r="C277" s="5" t="s">
        <v>130</v>
      </c>
      <c r="D277" s="5" t="s">
        <v>131</v>
      </c>
      <c r="E277" s="10" t="s">
        <v>898</v>
      </c>
      <c r="F277" s="5" t="s">
        <v>899</v>
      </c>
      <c r="G277" s="5" t="s">
        <v>20</v>
      </c>
      <c r="H277" s="7"/>
      <c r="I277" s="5" t="s">
        <v>50</v>
      </c>
      <c r="J277" s="6" t="s">
        <v>618</v>
      </c>
      <c r="K277" s="7"/>
      <c r="L277" s="7"/>
      <c r="M277" s="7"/>
      <c r="N277" s="7"/>
      <c r="O277" s="7"/>
      <c r="P277" s="7">
        <f t="shared" si="45"/>
        <v>0</v>
      </c>
      <c r="Q277" s="7"/>
      <c r="R277" s="7"/>
      <c r="S277" s="7"/>
      <c r="T277" s="7"/>
      <c r="U277" s="7"/>
      <c r="V277" s="7"/>
      <c r="W277" s="7"/>
      <c r="X277" s="7">
        <v>26960</v>
      </c>
      <c r="Y277" s="7"/>
      <c r="Z277" s="7"/>
      <c r="AA277" s="7"/>
      <c r="AB277" s="7"/>
      <c r="AC277" s="7"/>
      <c r="AD277" s="7"/>
      <c r="AE277" s="7" t="e">
        <v>#N/A</v>
      </c>
      <c r="AF277" s="7" t="e">
        <f t="shared" si="46"/>
        <v>#N/A</v>
      </c>
      <c r="AG277" s="7">
        <v>4</v>
      </c>
      <c r="AH277" s="7"/>
      <c r="AI277" s="7" t="e">
        <v>#N/A</v>
      </c>
      <c r="AJ277" s="7"/>
      <c r="AK277" s="7"/>
      <c r="AL277" s="7" t="e">
        <v>#N/A</v>
      </c>
      <c r="AM277" s="7"/>
      <c r="AN277" s="7"/>
      <c r="AO277" s="7">
        <f t="shared" si="47"/>
        <v>6740</v>
      </c>
      <c r="AP277" s="7">
        <f t="shared" si="48"/>
        <v>0</v>
      </c>
      <c r="AQ277" s="7">
        <f t="shared" si="49"/>
        <v>0</v>
      </c>
      <c r="AR277" s="7">
        <f t="shared" si="50"/>
        <v>0</v>
      </c>
      <c r="AS277" s="7">
        <f t="shared" si="51"/>
        <v>0</v>
      </c>
      <c r="AT277" s="7">
        <f t="shared" si="52"/>
        <v>0</v>
      </c>
      <c r="AU277" s="7">
        <f t="shared" si="53"/>
        <v>0</v>
      </c>
      <c r="AV277" s="30">
        <f t="shared" si="54"/>
        <v>0</v>
      </c>
      <c r="AW277" s="33"/>
      <c r="AX277" s="7"/>
      <c r="AY277" s="7"/>
      <c r="AZ277" s="34"/>
      <c r="BA277" s="33"/>
      <c r="BB277" s="7"/>
      <c r="BC277" s="34"/>
      <c r="BD277" s="33"/>
      <c r="BE277" s="7"/>
      <c r="BF277" s="34"/>
      <c r="BG277" s="33"/>
      <c r="BH277" s="7"/>
      <c r="BI277" s="34"/>
      <c r="BJ277" s="33"/>
      <c r="BK277" s="7"/>
      <c r="BL277" s="34"/>
      <c r="BM277" s="33"/>
      <c r="BN277" s="7"/>
      <c r="BO277" s="34"/>
      <c r="BP277" s="39"/>
      <c r="BQ277" s="7"/>
      <c r="BR277" s="16"/>
    </row>
    <row r="278" spans="1:70" s="11" customFormat="1">
      <c r="A278" s="5" t="s">
        <v>31</v>
      </c>
      <c r="B278" s="5" t="s">
        <v>30</v>
      </c>
      <c r="C278" s="5" t="s">
        <v>53</v>
      </c>
      <c r="D278" s="5" t="s">
        <v>54</v>
      </c>
      <c r="E278" s="10" t="s">
        <v>900</v>
      </c>
      <c r="F278" s="5" t="s">
        <v>901</v>
      </c>
      <c r="G278" s="5" t="s">
        <v>20</v>
      </c>
      <c r="H278" s="7"/>
      <c r="I278" s="5" t="s">
        <v>50</v>
      </c>
      <c r="J278" s="6" t="s">
        <v>618</v>
      </c>
      <c r="K278" s="7"/>
      <c r="L278" s="7"/>
      <c r="M278" s="7"/>
      <c r="N278" s="7"/>
      <c r="O278" s="7"/>
      <c r="P278" s="7">
        <f t="shared" si="45"/>
        <v>0</v>
      </c>
      <c r="Q278" s="7"/>
      <c r="R278" s="7"/>
      <c r="S278" s="7"/>
      <c r="T278" s="7"/>
      <c r="U278" s="7"/>
      <c r="V278" s="7"/>
      <c r="W278" s="7"/>
      <c r="X278" s="7">
        <v>78000</v>
      </c>
      <c r="Y278" s="7"/>
      <c r="Z278" s="7"/>
      <c r="AA278" s="7"/>
      <c r="AB278" s="7"/>
      <c r="AC278" s="7"/>
      <c r="AD278" s="7"/>
      <c r="AE278" s="7" t="e">
        <v>#N/A</v>
      </c>
      <c r="AF278" s="7" t="e">
        <f t="shared" si="46"/>
        <v>#N/A</v>
      </c>
      <c r="AG278" s="7">
        <v>12</v>
      </c>
      <c r="AH278" s="7"/>
      <c r="AI278" s="7" t="e">
        <v>#N/A</v>
      </c>
      <c r="AJ278" s="7"/>
      <c r="AK278" s="7"/>
      <c r="AL278" s="7" t="e">
        <v>#N/A</v>
      </c>
      <c r="AM278" s="7"/>
      <c r="AN278" s="7"/>
      <c r="AO278" s="7">
        <f t="shared" si="47"/>
        <v>6500</v>
      </c>
      <c r="AP278" s="7">
        <f t="shared" si="48"/>
        <v>0</v>
      </c>
      <c r="AQ278" s="7">
        <f t="shared" si="49"/>
        <v>0</v>
      </c>
      <c r="AR278" s="7">
        <f t="shared" si="50"/>
        <v>0</v>
      </c>
      <c r="AS278" s="7">
        <f t="shared" si="51"/>
        <v>0</v>
      </c>
      <c r="AT278" s="7">
        <f t="shared" si="52"/>
        <v>0</v>
      </c>
      <c r="AU278" s="7">
        <f t="shared" si="53"/>
        <v>0</v>
      </c>
      <c r="AV278" s="30">
        <f t="shared" si="54"/>
        <v>0</v>
      </c>
      <c r="AW278" s="33"/>
      <c r="AX278" s="7"/>
      <c r="AY278" s="7"/>
      <c r="AZ278" s="34"/>
      <c r="BA278" s="33"/>
      <c r="BB278" s="7"/>
      <c r="BC278" s="34"/>
      <c r="BD278" s="33"/>
      <c r="BE278" s="7"/>
      <c r="BF278" s="34"/>
      <c r="BG278" s="33"/>
      <c r="BH278" s="7"/>
      <c r="BI278" s="34"/>
      <c r="BJ278" s="33"/>
      <c r="BK278" s="7"/>
      <c r="BL278" s="34"/>
      <c r="BM278" s="33"/>
      <c r="BN278" s="7"/>
      <c r="BO278" s="34"/>
      <c r="BP278" s="39"/>
      <c r="BQ278" s="7"/>
      <c r="BR278" s="16"/>
    </row>
    <row r="279" spans="1:70" s="11" customFormat="1">
      <c r="A279" s="5" t="s">
        <v>31</v>
      </c>
      <c r="B279" s="5" t="s">
        <v>30</v>
      </c>
      <c r="C279" s="5" t="s">
        <v>512</v>
      </c>
      <c r="D279" s="5" t="s">
        <v>513</v>
      </c>
      <c r="E279" s="10" t="s">
        <v>905</v>
      </c>
      <c r="F279" s="5" t="s">
        <v>906</v>
      </c>
      <c r="G279" s="5" t="s">
        <v>20</v>
      </c>
      <c r="H279" s="7"/>
      <c r="I279" s="5" t="s">
        <v>50</v>
      </c>
      <c r="J279" s="6" t="s">
        <v>618</v>
      </c>
      <c r="K279" s="7"/>
      <c r="L279" s="7"/>
      <c r="M279" s="7"/>
      <c r="N279" s="7"/>
      <c r="O279" s="7"/>
      <c r="P279" s="7">
        <f t="shared" si="45"/>
        <v>0</v>
      </c>
      <c r="Q279" s="7"/>
      <c r="R279" s="7"/>
      <c r="S279" s="7"/>
      <c r="T279" s="7"/>
      <c r="U279" s="7"/>
      <c r="V279" s="7"/>
      <c r="W279" s="7"/>
      <c r="X279" s="7">
        <v>45440</v>
      </c>
      <c r="Y279" s="7"/>
      <c r="Z279" s="7"/>
      <c r="AA279" s="7"/>
      <c r="AB279" s="7"/>
      <c r="AC279" s="7"/>
      <c r="AD279" s="7"/>
      <c r="AE279" s="7" t="e">
        <v>#N/A</v>
      </c>
      <c r="AF279" s="7" t="e">
        <f t="shared" si="46"/>
        <v>#N/A</v>
      </c>
      <c r="AG279" s="7">
        <v>7</v>
      </c>
      <c r="AH279" s="7"/>
      <c r="AI279" s="7" t="e">
        <v>#N/A</v>
      </c>
      <c r="AJ279" s="7"/>
      <c r="AK279" s="7"/>
      <c r="AL279" s="7" t="e">
        <v>#N/A</v>
      </c>
      <c r="AM279" s="7"/>
      <c r="AN279" s="7"/>
      <c r="AO279" s="7">
        <f t="shared" si="47"/>
        <v>6491.4285714285716</v>
      </c>
      <c r="AP279" s="7">
        <f t="shared" si="48"/>
        <v>0</v>
      </c>
      <c r="AQ279" s="7">
        <f t="shared" si="49"/>
        <v>0</v>
      </c>
      <c r="AR279" s="7">
        <f t="shared" si="50"/>
        <v>0</v>
      </c>
      <c r="AS279" s="7">
        <f t="shared" si="51"/>
        <v>0</v>
      </c>
      <c r="AT279" s="7">
        <f t="shared" si="52"/>
        <v>0</v>
      </c>
      <c r="AU279" s="7">
        <f t="shared" si="53"/>
        <v>0</v>
      </c>
      <c r="AV279" s="30">
        <f t="shared" si="54"/>
        <v>0</v>
      </c>
      <c r="AW279" s="33"/>
      <c r="AX279" s="7"/>
      <c r="AY279" s="7"/>
      <c r="AZ279" s="34"/>
      <c r="BA279" s="33"/>
      <c r="BB279" s="7"/>
      <c r="BC279" s="34"/>
      <c r="BD279" s="33"/>
      <c r="BE279" s="7"/>
      <c r="BF279" s="34"/>
      <c r="BG279" s="33"/>
      <c r="BH279" s="7"/>
      <c r="BI279" s="34"/>
      <c r="BJ279" s="33"/>
      <c r="BK279" s="7"/>
      <c r="BL279" s="34"/>
      <c r="BM279" s="33"/>
      <c r="BN279" s="7"/>
      <c r="BO279" s="34"/>
      <c r="BP279" s="39"/>
      <c r="BQ279" s="7"/>
      <c r="BR279" s="16"/>
    </row>
    <row r="280" spans="1:70" s="11" customFormat="1">
      <c r="A280" s="5" t="s">
        <v>31</v>
      </c>
      <c r="B280" s="5" t="s">
        <v>31</v>
      </c>
      <c r="C280" s="5" t="s">
        <v>207</v>
      </c>
      <c r="D280" s="5" t="s">
        <v>208</v>
      </c>
      <c r="E280" s="10" t="s">
        <v>907</v>
      </c>
      <c r="F280" s="5" t="s">
        <v>127</v>
      </c>
      <c r="G280" s="5" t="s">
        <v>57</v>
      </c>
      <c r="H280" s="7"/>
      <c r="I280" s="5" t="s">
        <v>50</v>
      </c>
      <c r="J280" s="6" t="s">
        <v>618</v>
      </c>
      <c r="K280" s="7"/>
      <c r="L280" s="7"/>
      <c r="M280" s="7"/>
      <c r="N280" s="7"/>
      <c r="O280" s="7"/>
      <c r="P280" s="7">
        <f t="shared" si="45"/>
        <v>0</v>
      </c>
      <c r="Q280" s="7"/>
      <c r="R280" s="7"/>
      <c r="S280" s="7"/>
      <c r="T280" s="7"/>
      <c r="U280" s="7"/>
      <c r="V280" s="7"/>
      <c r="W280" s="7"/>
      <c r="X280" s="7">
        <v>42445</v>
      </c>
      <c r="Y280" s="7"/>
      <c r="Z280" s="7"/>
      <c r="AA280" s="7"/>
      <c r="AB280" s="7"/>
      <c r="AC280" s="7"/>
      <c r="AD280" s="7"/>
      <c r="AE280" s="7" t="e">
        <v>#N/A</v>
      </c>
      <c r="AF280" s="7" t="e">
        <f t="shared" si="46"/>
        <v>#N/A</v>
      </c>
      <c r="AG280" s="7">
        <v>6</v>
      </c>
      <c r="AH280" s="7"/>
      <c r="AI280" s="7" t="e">
        <v>#N/A</v>
      </c>
      <c r="AJ280" s="7"/>
      <c r="AK280" s="7"/>
      <c r="AL280" s="7" t="e">
        <v>#N/A</v>
      </c>
      <c r="AM280" s="7"/>
      <c r="AN280" s="7"/>
      <c r="AO280" s="7">
        <f t="shared" si="47"/>
        <v>7074.166666666667</v>
      </c>
      <c r="AP280" s="7">
        <f t="shared" si="48"/>
        <v>0</v>
      </c>
      <c r="AQ280" s="7">
        <f t="shared" si="49"/>
        <v>0</v>
      </c>
      <c r="AR280" s="7">
        <f t="shared" si="50"/>
        <v>0</v>
      </c>
      <c r="AS280" s="7">
        <f t="shared" si="51"/>
        <v>0</v>
      </c>
      <c r="AT280" s="7">
        <f t="shared" si="52"/>
        <v>0</v>
      </c>
      <c r="AU280" s="7">
        <f t="shared" si="53"/>
        <v>0</v>
      </c>
      <c r="AV280" s="30">
        <f t="shared" si="54"/>
        <v>0</v>
      </c>
      <c r="AW280" s="33"/>
      <c r="AX280" s="7"/>
      <c r="AY280" s="7"/>
      <c r="AZ280" s="34"/>
      <c r="BA280" s="33"/>
      <c r="BB280" s="7"/>
      <c r="BC280" s="34"/>
      <c r="BD280" s="33"/>
      <c r="BE280" s="7"/>
      <c r="BF280" s="34"/>
      <c r="BG280" s="33"/>
      <c r="BH280" s="7"/>
      <c r="BI280" s="34"/>
      <c r="BJ280" s="33"/>
      <c r="BK280" s="7"/>
      <c r="BL280" s="34"/>
      <c r="BM280" s="33"/>
      <c r="BN280" s="7"/>
      <c r="BO280" s="34"/>
      <c r="BP280" s="39"/>
      <c r="BQ280" s="7"/>
      <c r="BR280" s="16"/>
    </row>
    <row r="281" spans="1:70" s="11" customFormat="1">
      <c r="A281" s="5" t="s">
        <v>31</v>
      </c>
      <c r="B281" s="5" t="s">
        <v>36</v>
      </c>
      <c r="C281" s="5" t="s">
        <v>37</v>
      </c>
      <c r="D281" s="5" t="s">
        <v>38</v>
      </c>
      <c r="E281" s="10" t="s">
        <v>908</v>
      </c>
      <c r="F281" s="5" t="s">
        <v>909</v>
      </c>
      <c r="G281" s="5" t="s">
        <v>20</v>
      </c>
      <c r="H281" s="7"/>
      <c r="I281" s="5" t="s">
        <v>50</v>
      </c>
      <c r="J281" s="6" t="s">
        <v>618</v>
      </c>
      <c r="K281" s="7"/>
      <c r="L281" s="7"/>
      <c r="M281" s="7"/>
      <c r="N281" s="7"/>
      <c r="O281" s="7"/>
      <c r="P281" s="7">
        <f t="shared" si="45"/>
        <v>0</v>
      </c>
      <c r="Q281" s="7"/>
      <c r="R281" s="7"/>
      <c r="S281" s="7"/>
      <c r="T281" s="7"/>
      <c r="U281" s="7"/>
      <c r="V281" s="7"/>
      <c r="W281" s="7"/>
      <c r="X281" s="7">
        <v>29865</v>
      </c>
      <c r="Y281" s="7"/>
      <c r="Z281" s="7"/>
      <c r="AA281" s="7"/>
      <c r="AB281" s="7"/>
      <c r="AC281" s="7"/>
      <c r="AD281" s="7"/>
      <c r="AE281" s="7" t="e">
        <v>#N/A</v>
      </c>
      <c r="AF281" s="7" t="e">
        <f t="shared" si="46"/>
        <v>#N/A</v>
      </c>
      <c r="AG281" s="7">
        <v>4</v>
      </c>
      <c r="AH281" s="7"/>
      <c r="AI281" s="7" t="e">
        <v>#N/A</v>
      </c>
      <c r="AJ281" s="7"/>
      <c r="AK281" s="7"/>
      <c r="AL281" s="7" t="e">
        <v>#N/A</v>
      </c>
      <c r="AM281" s="7"/>
      <c r="AN281" s="7"/>
      <c r="AO281" s="7">
        <f t="shared" si="47"/>
        <v>7466.25</v>
      </c>
      <c r="AP281" s="7">
        <f t="shared" si="48"/>
        <v>0</v>
      </c>
      <c r="AQ281" s="7">
        <f t="shared" si="49"/>
        <v>0</v>
      </c>
      <c r="AR281" s="7">
        <f t="shared" si="50"/>
        <v>0</v>
      </c>
      <c r="AS281" s="7">
        <f t="shared" si="51"/>
        <v>0</v>
      </c>
      <c r="AT281" s="7">
        <f t="shared" si="52"/>
        <v>0</v>
      </c>
      <c r="AU281" s="7">
        <f t="shared" si="53"/>
        <v>0</v>
      </c>
      <c r="AV281" s="30">
        <f t="shared" si="54"/>
        <v>0</v>
      </c>
      <c r="AW281" s="33"/>
      <c r="AX281" s="7"/>
      <c r="AY281" s="7"/>
      <c r="AZ281" s="34"/>
      <c r="BA281" s="33"/>
      <c r="BB281" s="7"/>
      <c r="BC281" s="34"/>
      <c r="BD281" s="33"/>
      <c r="BE281" s="7"/>
      <c r="BF281" s="34"/>
      <c r="BG281" s="33"/>
      <c r="BH281" s="7"/>
      <c r="BI281" s="34"/>
      <c r="BJ281" s="33"/>
      <c r="BK281" s="7"/>
      <c r="BL281" s="34"/>
      <c r="BM281" s="33"/>
      <c r="BN281" s="7"/>
      <c r="BO281" s="34"/>
      <c r="BP281" s="39"/>
      <c r="BQ281" s="7"/>
      <c r="BR281" s="16"/>
    </row>
    <row r="282" spans="1:70" s="11" customFormat="1">
      <c r="A282" s="5" t="s">
        <v>31</v>
      </c>
      <c r="B282" s="5" t="s">
        <v>100</v>
      </c>
      <c r="C282" s="5" t="s">
        <v>193</v>
      </c>
      <c r="D282" s="5" t="s">
        <v>194</v>
      </c>
      <c r="E282" s="10" t="s">
        <v>910</v>
      </c>
      <c r="F282" s="5" t="s">
        <v>911</v>
      </c>
      <c r="G282" s="5" t="s">
        <v>26</v>
      </c>
      <c r="H282" s="7"/>
      <c r="I282" s="5" t="s">
        <v>50</v>
      </c>
      <c r="J282" s="6" t="s">
        <v>618</v>
      </c>
      <c r="K282" s="7"/>
      <c r="L282" s="7"/>
      <c r="M282" s="7"/>
      <c r="N282" s="7"/>
      <c r="O282" s="7"/>
      <c r="P282" s="7">
        <f t="shared" si="45"/>
        <v>0</v>
      </c>
      <c r="Q282" s="7"/>
      <c r="R282" s="7"/>
      <c r="S282" s="7"/>
      <c r="T282" s="7"/>
      <c r="U282" s="7"/>
      <c r="V282" s="7"/>
      <c r="W282" s="7"/>
      <c r="X282" s="7">
        <v>92260</v>
      </c>
      <c r="Y282" s="7"/>
      <c r="Z282" s="7"/>
      <c r="AA282" s="7"/>
      <c r="AB282" s="7"/>
      <c r="AC282" s="7"/>
      <c r="AD282" s="7"/>
      <c r="AE282" s="7" t="e">
        <v>#N/A</v>
      </c>
      <c r="AF282" s="7" t="e">
        <f t="shared" si="46"/>
        <v>#N/A</v>
      </c>
      <c r="AG282" s="7">
        <v>16</v>
      </c>
      <c r="AH282" s="7"/>
      <c r="AI282" s="7" t="e">
        <v>#N/A</v>
      </c>
      <c r="AJ282" s="7"/>
      <c r="AK282" s="7"/>
      <c r="AL282" s="7" t="e">
        <v>#N/A</v>
      </c>
      <c r="AM282" s="7"/>
      <c r="AN282" s="7"/>
      <c r="AO282" s="7">
        <f t="shared" si="47"/>
        <v>5766.25</v>
      </c>
      <c r="AP282" s="7">
        <f t="shared" si="48"/>
        <v>0</v>
      </c>
      <c r="AQ282" s="7">
        <f t="shared" si="49"/>
        <v>0</v>
      </c>
      <c r="AR282" s="7">
        <f t="shared" si="50"/>
        <v>0</v>
      </c>
      <c r="AS282" s="7">
        <f t="shared" si="51"/>
        <v>0</v>
      </c>
      <c r="AT282" s="7">
        <f t="shared" si="52"/>
        <v>0</v>
      </c>
      <c r="AU282" s="7">
        <f t="shared" si="53"/>
        <v>0</v>
      </c>
      <c r="AV282" s="30">
        <f t="shared" si="54"/>
        <v>0</v>
      </c>
      <c r="AW282" s="33"/>
      <c r="AX282" s="7"/>
      <c r="AY282" s="7"/>
      <c r="AZ282" s="34"/>
      <c r="BA282" s="33"/>
      <c r="BB282" s="7"/>
      <c r="BC282" s="34"/>
      <c r="BD282" s="33"/>
      <c r="BE282" s="7"/>
      <c r="BF282" s="34"/>
      <c r="BG282" s="33"/>
      <c r="BH282" s="7"/>
      <c r="BI282" s="34"/>
      <c r="BJ282" s="33"/>
      <c r="BK282" s="7"/>
      <c r="BL282" s="34"/>
      <c r="BM282" s="33"/>
      <c r="BN282" s="7"/>
      <c r="BO282" s="34"/>
      <c r="BP282" s="39"/>
      <c r="BQ282" s="7"/>
      <c r="BR282" s="16"/>
    </row>
    <row r="283" spans="1:70" s="11" customFormat="1">
      <c r="A283" s="5" t="s">
        <v>31</v>
      </c>
      <c r="B283" s="5" t="s">
        <v>30</v>
      </c>
      <c r="C283" s="5" t="s">
        <v>53</v>
      </c>
      <c r="D283" s="5" t="s">
        <v>54</v>
      </c>
      <c r="E283" s="10" t="s">
        <v>912</v>
      </c>
      <c r="F283" s="5" t="s">
        <v>913</v>
      </c>
      <c r="G283" s="5" t="s">
        <v>26</v>
      </c>
      <c r="H283" s="7"/>
      <c r="I283" s="5" t="s">
        <v>50</v>
      </c>
      <c r="J283" s="6" t="s">
        <v>618</v>
      </c>
      <c r="K283" s="7"/>
      <c r="L283" s="7"/>
      <c r="M283" s="7"/>
      <c r="N283" s="7"/>
      <c r="O283" s="7"/>
      <c r="P283" s="7">
        <f t="shared" si="45"/>
        <v>0</v>
      </c>
      <c r="Q283" s="7"/>
      <c r="R283" s="7"/>
      <c r="S283" s="7"/>
      <c r="T283" s="7"/>
      <c r="U283" s="7"/>
      <c r="V283" s="7"/>
      <c r="W283" s="7"/>
      <c r="X283" s="7">
        <v>32560</v>
      </c>
      <c r="Y283" s="7"/>
      <c r="Z283" s="7"/>
      <c r="AA283" s="7"/>
      <c r="AB283" s="7"/>
      <c r="AC283" s="7"/>
      <c r="AD283" s="7"/>
      <c r="AE283" s="7" t="e">
        <v>#N/A</v>
      </c>
      <c r="AF283" s="7" t="e">
        <f t="shared" si="46"/>
        <v>#N/A</v>
      </c>
      <c r="AG283" s="7">
        <v>4</v>
      </c>
      <c r="AH283" s="7"/>
      <c r="AI283" s="7" t="e">
        <v>#N/A</v>
      </c>
      <c r="AJ283" s="7"/>
      <c r="AK283" s="7"/>
      <c r="AL283" s="7" t="e">
        <v>#N/A</v>
      </c>
      <c r="AM283" s="7"/>
      <c r="AN283" s="7"/>
      <c r="AO283" s="7">
        <f t="shared" si="47"/>
        <v>8140</v>
      </c>
      <c r="AP283" s="7">
        <f t="shared" si="48"/>
        <v>0</v>
      </c>
      <c r="AQ283" s="7">
        <f t="shared" si="49"/>
        <v>0</v>
      </c>
      <c r="AR283" s="7">
        <f t="shared" si="50"/>
        <v>0</v>
      </c>
      <c r="AS283" s="7">
        <f t="shared" si="51"/>
        <v>0</v>
      </c>
      <c r="AT283" s="7">
        <f t="shared" si="52"/>
        <v>0</v>
      </c>
      <c r="AU283" s="7">
        <f t="shared" si="53"/>
        <v>0</v>
      </c>
      <c r="AV283" s="30">
        <f t="shared" si="54"/>
        <v>0</v>
      </c>
      <c r="AW283" s="33"/>
      <c r="AX283" s="7"/>
      <c r="AY283" s="7"/>
      <c r="AZ283" s="34"/>
      <c r="BA283" s="33"/>
      <c r="BB283" s="7"/>
      <c r="BC283" s="34"/>
      <c r="BD283" s="33"/>
      <c r="BE283" s="7"/>
      <c r="BF283" s="34"/>
      <c r="BG283" s="33"/>
      <c r="BH283" s="7"/>
      <c r="BI283" s="34"/>
      <c r="BJ283" s="33"/>
      <c r="BK283" s="7"/>
      <c r="BL283" s="34"/>
      <c r="BM283" s="33"/>
      <c r="BN283" s="7"/>
      <c r="BO283" s="34"/>
      <c r="BP283" s="39"/>
      <c r="BQ283" s="7"/>
      <c r="BR283" s="16"/>
    </row>
    <row r="284" spans="1:70" s="11" customFormat="1">
      <c r="A284" s="5" t="s">
        <v>31</v>
      </c>
      <c r="B284" s="5" t="s">
        <v>31</v>
      </c>
      <c r="C284" s="5" t="s">
        <v>207</v>
      </c>
      <c r="D284" s="5" t="s">
        <v>208</v>
      </c>
      <c r="E284" s="10" t="s">
        <v>916</v>
      </c>
      <c r="F284" s="5" t="s">
        <v>917</v>
      </c>
      <c r="G284" s="5" t="s">
        <v>20</v>
      </c>
      <c r="H284" s="7"/>
      <c r="I284" s="5" t="s">
        <v>50</v>
      </c>
      <c r="J284" s="6" t="s">
        <v>618</v>
      </c>
      <c r="K284" s="7"/>
      <c r="L284" s="7"/>
      <c r="M284" s="7"/>
      <c r="N284" s="7"/>
      <c r="O284" s="7"/>
      <c r="P284" s="7">
        <f t="shared" si="45"/>
        <v>0</v>
      </c>
      <c r="Q284" s="7"/>
      <c r="R284" s="7"/>
      <c r="S284" s="7"/>
      <c r="T284" s="7"/>
      <c r="U284" s="7"/>
      <c r="V284" s="7"/>
      <c r="W284" s="7"/>
      <c r="X284" s="7">
        <v>22380</v>
      </c>
      <c r="Y284" s="7"/>
      <c r="Z284" s="7"/>
      <c r="AA284" s="7"/>
      <c r="AB284" s="7"/>
      <c r="AC284" s="7"/>
      <c r="AD284" s="7"/>
      <c r="AE284" s="7" t="e">
        <v>#N/A</v>
      </c>
      <c r="AF284" s="7" t="e">
        <f t="shared" si="46"/>
        <v>#N/A</v>
      </c>
      <c r="AG284" s="7">
        <v>3</v>
      </c>
      <c r="AH284" s="7"/>
      <c r="AI284" s="7" t="e">
        <v>#N/A</v>
      </c>
      <c r="AJ284" s="7"/>
      <c r="AK284" s="7"/>
      <c r="AL284" s="7" t="e">
        <v>#N/A</v>
      </c>
      <c r="AM284" s="7"/>
      <c r="AN284" s="7"/>
      <c r="AO284" s="7">
        <f t="shared" si="47"/>
        <v>7460</v>
      </c>
      <c r="AP284" s="7">
        <f t="shared" si="48"/>
        <v>0</v>
      </c>
      <c r="AQ284" s="7">
        <f t="shared" si="49"/>
        <v>0</v>
      </c>
      <c r="AR284" s="7">
        <f t="shared" si="50"/>
        <v>0</v>
      </c>
      <c r="AS284" s="7">
        <f t="shared" si="51"/>
        <v>0</v>
      </c>
      <c r="AT284" s="7">
        <f t="shared" si="52"/>
        <v>0</v>
      </c>
      <c r="AU284" s="7">
        <f t="shared" si="53"/>
        <v>0</v>
      </c>
      <c r="AV284" s="30">
        <f t="shared" si="54"/>
        <v>0</v>
      </c>
      <c r="AW284" s="33"/>
      <c r="AX284" s="7"/>
      <c r="AY284" s="7"/>
      <c r="AZ284" s="34"/>
      <c r="BA284" s="33"/>
      <c r="BB284" s="7"/>
      <c r="BC284" s="34"/>
      <c r="BD284" s="33"/>
      <c r="BE284" s="7"/>
      <c r="BF284" s="34"/>
      <c r="BG284" s="33"/>
      <c r="BH284" s="7"/>
      <c r="BI284" s="34"/>
      <c r="BJ284" s="33"/>
      <c r="BK284" s="7"/>
      <c r="BL284" s="34"/>
      <c r="BM284" s="33"/>
      <c r="BN284" s="7"/>
      <c r="BO284" s="34"/>
      <c r="BP284" s="39"/>
      <c r="BQ284" s="7"/>
      <c r="BR284" s="16"/>
    </row>
    <row r="285" spans="1:70" s="11" customFormat="1">
      <c r="A285" s="5" t="s">
        <v>31</v>
      </c>
      <c r="B285" s="5" t="s">
        <v>100</v>
      </c>
      <c r="C285" s="5" t="s">
        <v>119</v>
      </c>
      <c r="D285" s="5" t="s">
        <v>120</v>
      </c>
      <c r="E285" s="10" t="s">
        <v>920</v>
      </c>
      <c r="F285" s="5" t="s">
        <v>921</v>
      </c>
      <c r="G285" s="5" t="s">
        <v>26</v>
      </c>
      <c r="H285" s="7"/>
      <c r="I285" s="5" t="s">
        <v>50</v>
      </c>
      <c r="J285" s="6" t="s">
        <v>618</v>
      </c>
      <c r="K285" s="7"/>
      <c r="L285" s="7"/>
      <c r="M285" s="7"/>
      <c r="N285" s="7"/>
      <c r="O285" s="7"/>
      <c r="P285" s="7">
        <f t="shared" si="45"/>
        <v>0</v>
      </c>
      <c r="Q285" s="7"/>
      <c r="R285" s="7"/>
      <c r="S285" s="7"/>
      <c r="T285" s="7"/>
      <c r="U285" s="7"/>
      <c r="V285" s="7"/>
      <c r="W285" s="7"/>
      <c r="X285" s="7">
        <v>45830</v>
      </c>
      <c r="Y285" s="7"/>
      <c r="Z285" s="7"/>
      <c r="AA285" s="7"/>
      <c r="AB285" s="7"/>
      <c r="AC285" s="7"/>
      <c r="AD285" s="7"/>
      <c r="AE285" s="7" t="e">
        <v>#N/A</v>
      </c>
      <c r="AF285" s="7" t="e">
        <f t="shared" si="46"/>
        <v>#N/A</v>
      </c>
      <c r="AG285" s="7">
        <v>8</v>
      </c>
      <c r="AH285" s="7"/>
      <c r="AI285" s="7" t="e">
        <v>#N/A</v>
      </c>
      <c r="AJ285" s="7"/>
      <c r="AK285" s="7"/>
      <c r="AL285" s="7" t="e">
        <v>#N/A</v>
      </c>
      <c r="AM285" s="7"/>
      <c r="AN285" s="7"/>
      <c r="AO285" s="7">
        <f t="shared" si="47"/>
        <v>5728.75</v>
      </c>
      <c r="AP285" s="7">
        <f t="shared" si="48"/>
        <v>0</v>
      </c>
      <c r="AQ285" s="7">
        <f t="shared" si="49"/>
        <v>0</v>
      </c>
      <c r="AR285" s="7">
        <f t="shared" si="50"/>
        <v>0</v>
      </c>
      <c r="AS285" s="7">
        <f t="shared" si="51"/>
        <v>0</v>
      </c>
      <c r="AT285" s="7">
        <f t="shared" si="52"/>
        <v>0</v>
      </c>
      <c r="AU285" s="7">
        <f t="shared" si="53"/>
        <v>0</v>
      </c>
      <c r="AV285" s="30">
        <f t="shared" si="54"/>
        <v>0</v>
      </c>
      <c r="AW285" s="33"/>
      <c r="AX285" s="7"/>
      <c r="AY285" s="7"/>
      <c r="AZ285" s="34"/>
      <c r="BA285" s="33"/>
      <c r="BB285" s="7"/>
      <c r="BC285" s="34"/>
      <c r="BD285" s="33"/>
      <c r="BE285" s="7"/>
      <c r="BF285" s="34"/>
      <c r="BG285" s="33"/>
      <c r="BH285" s="7"/>
      <c r="BI285" s="34"/>
      <c r="BJ285" s="33"/>
      <c r="BK285" s="7"/>
      <c r="BL285" s="34"/>
      <c r="BM285" s="33"/>
      <c r="BN285" s="7"/>
      <c r="BO285" s="34"/>
      <c r="BP285" s="39"/>
      <c r="BQ285" s="7"/>
      <c r="BR285" s="16"/>
    </row>
    <row r="286" spans="1:70" s="11" customFormat="1">
      <c r="A286" s="5" t="s">
        <v>31</v>
      </c>
      <c r="B286" s="5" t="s">
        <v>95</v>
      </c>
      <c r="C286" s="5" t="s">
        <v>143</v>
      </c>
      <c r="D286" s="5" t="s">
        <v>144</v>
      </c>
      <c r="E286" s="10" t="s">
        <v>922</v>
      </c>
      <c r="F286" s="5" t="s">
        <v>923</v>
      </c>
      <c r="G286" s="5" t="s">
        <v>20</v>
      </c>
      <c r="H286" s="7"/>
      <c r="I286" s="5" t="s">
        <v>50</v>
      </c>
      <c r="J286" s="6" t="s">
        <v>618</v>
      </c>
      <c r="K286" s="7"/>
      <c r="L286" s="7"/>
      <c r="M286" s="7"/>
      <c r="N286" s="7"/>
      <c r="O286" s="7"/>
      <c r="P286" s="7">
        <f t="shared" si="45"/>
        <v>0</v>
      </c>
      <c r="Q286" s="7"/>
      <c r="R286" s="7"/>
      <c r="S286" s="7"/>
      <c r="T286" s="7"/>
      <c r="U286" s="7"/>
      <c r="V286" s="7"/>
      <c r="W286" s="7"/>
      <c r="X286" s="7">
        <v>24660</v>
      </c>
      <c r="Y286" s="7"/>
      <c r="Z286" s="7"/>
      <c r="AA286" s="7"/>
      <c r="AB286" s="7"/>
      <c r="AC286" s="7"/>
      <c r="AD286" s="7"/>
      <c r="AE286" s="7" t="e">
        <v>#N/A</v>
      </c>
      <c r="AF286" s="7" t="e">
        <f t="shared" si="46"/>
        <v>#N/A</v>
      </c>
      <c r="AG286" s="7">
        <v>4</v>
      </c>
      <c r="AH286" s="7"/>
      <c r="AI286" s="7" t="e">
        <v>#N/A</v>
      </c>
      <c r="AJ286" s="7"/>
      <c r="AK286" s="7"/>
      <c r="AL286" s="7" t="e">
        <v>#N/A</v>
      </c>
      <c r="AM286" s="7"/>
      <c r="AN286" s="7"/>
      <c r="AO286" s="7">
        <f t="shared" si="47"/>
        <v>6165</v>
      </c>
      <c r="AP286" s="7">
        <f t="shared" si="48"/>
        <v>0</v>
      </c>
      <c r="AQ286" s="7">
        <f t="shared" si="49"/>
        <v>0</v>
      </c>
      <c r="AR286" s="7">
        <f t="shared" si="50"/>
        <v>0</v>
      </c>
      <c r="AS286" s="7">
        <f t="shared" si="51"/>
        <v>0</v>
      </c>
      <c r="AT286" s="7">
        <f t="shared" si="52"/>
        <v>0</v>
      </c>
      <c r="AU286" s="7">
        <f t="shared" si="53"/>
        <v>0</v>
      </c>
      <c r="AV286" s="30">
        <f t="shared" si="54"/>
        <v>0</v>
      </c>
      <c r="AW286" s="33"/>
      <c r="AX286" s="7"/>
      <c r="AY286" s="7"/>
      <c r="AZ286" s="34"/>
      <c r="BA286" s="33"/>
      <c r="BB286" s="7"/>
      <c r="BC286" s="34"/>
      <c r="BD286" s="33"/>
      <c r="BE286" s="7"/>
      <c r="BF286" s="34"/>
      <c r="BG286" s="33"/>
      <c r="BH286" s="7"/>
      <c r="BI286" s="34"/>
      <c r="BJ286" s="33"/>
      <c r="BK286" s="7"/>
      <c r="BL286" s="34"/>
      <c r="BM286" s="33"/>
      <c r="BN286" s="7"/>
      <c r="BO286" s="34"/>
      <c r="BP286" s="39"/>
      <c r="BQ286" s="7"/>
      <c r="BR286" s="16"/>
    </row>
    <row r="287" spans="1:70" s="11" customFormat="1">
      <c r="A287" s="5" t="s">
        <v>31</v>
      </c>
      <c r="B287" s="5" t="s">
        <v>118</v>
      </c>
      <c r="C287" s="5" t="s">
        <v>130</v>
      </c>
      <c r="D287" s="5" t="s">
        <v>131</v>
      </c>
      <c r="E287" s="10" t="s">
        <v>926</v>
      </c>
      <c r="F287" s="5" t="s">
        <v>927</v>
      </c>
      <c r="G287" s="5" t="s">
        <v>26</v>
      </c>
      <c r="H287" s="7"/>
      <c r="I287" s="5" t="s">
        <v>50</v>
      </c>
      <c r="J287" s="6" t="s">
        <v>618</v>
      </c>
      <c r="K287" s="7"/>
      <c r="L287" s="7"/>
      <c r="M287" s="7"/>
      <c r="N287" s="7"/>
      <c r="O287" s="7"/>
      <c r="P287" s="7">
        <f t="shared" si="45"/>
        <v>0</v>
      </c>
      <c r="Q287" s="7"/>
      <c r="R287" s="7"/>
      <c r="S287" s="7"/>
      <c r="T287" s="7"/>
      <c r="U287" s="7"/>
      <c r="V287" s="7"/>
      <c r="W287" s="7"/>
      <c r="X287" s="7">
        <v>46944</v>
      </c>
      <c r="Y287" s="7"/>
      <c r="Z287" s="7"/>
      <c r="AA287" s="7"/>
      <c r="AB287" s="7"/>
      <c r="AC287" s="7"/>
      <c r="AD287" s="7"/>
      <c r="AE287" s="7" t="e">
        <v>#N/A</v>
      </c>
      <c r="AF287" s="7" t="e">
        <f t="shared" si="46"/>
        <v>#N/A</v>
      </c>
      <c r="AG287" s="7">
        <v>7</v>
      </c>
      <c r="AH287" s="7"/>
      <c r="AI287" s="7" t="e">
        <v>#N/A</v>
      </c>
      <c r="AJ287" s="7"/>
      <c r="AK287" s="7"/>
      <c r="AL287" s="7" t="e">
        <v>#N/A</v>
      </c>
      <c r="AM287" s="7"/>
      <c r="AN287" s="7"/>
      <c r="AO287" s="7">
        <f t="shared" si="47"/>
        <v>6706.2857142857147</v>
      </c>
      <c r="AP287" s="7">
        <f t="shared" si="48"/>
        <v>0</v>
      </c>
      <c r="AQ287" s="7">
        <f t="shared" si="49"/>
        <v>0</v>
      </c>
      <c r="AR287" s="7">
        <f t="shared" si="50"/>
        <v>0</v>
      </c>
      <c r="AS287" s="7">
        <f t="shared" si="51"/>
        <v>0</v>
      </c>
      <c r="AT287" s="7">
        <f t="shared" si="52"/>
        <v>0</v>
      </c>
      <c r="AU287" s="7">
        <f t="shared" si="53"/>
        <v>0</v>
      </c>
      <c r="AV287" s="30">
        <f t="shared" si="54"/>
        <v>0</v>
      </c>
      <c r="AW287" s="33"/>
      <c r="AX287" s="7"/>
      <c r="AY287" s="7"/>
      <c r="AZ287" s="34"/>
      <c r="BA287" s="33"/>
      <c r="BB287" s="7"/>
      <c r="BC287" s="34"/>
      <c r="BD287" s="33"/>
      <c r="BE287" s="7"/>
      <c r="BF287" s="34"/>
      <c r="BG287" s="33"/>
      <c r="BH287" s="7"/>
      <c r="BI287" s="34"/>
      <c r="BJ287" s="33"/>
      <c r="BK287" s="7"/>
      <c r="BL287" s="34"/>
      <c r="BM287" s="33"/>
      <c r="BN287" s="7"/>
      <c r="BO287" s="34"/>
      <c r="BP287" s="39"/>
      <c r="BQ287" s="7"/>
      <c r="BR287" s="16"/>
    </row>
    <row r="288" spans="1:70" s="11" customFormat="1">
      <c r="A288" s="5" t="s">
        <v>31</v>
      </c>
      <c r="B288" s="5" t="s">
        <v>100</v>
      </c>
      <c r="C288" s="5" t="s">
        <v>101</v>
      </c>
      <c r="D288" s="5" t="s">
        <v>747</v>
      </c>
      <c r="E288" s="10" t="s">
        <v>929</v>
      </c>
      <c r="F288" s="5" t="s">
        <v>930</v>
      </c>
      <c r="G288" s="5" t="s">
        <v>57</v>
      </c>
      <c r="H288" s="7"/>
      <c r="I288" s="5" t="s">
        <v>50</v>
      </c>
      <c r="J288" s="6" t="s">
        <v>618</v>
      </c>
      <c r="K288" s="7"/>
      <c r="L288" s="7"/>
      <c r="M288" s="7"/>
      <c r="N288" s="7"/>
      <c r="O288" s="7"/>
      <c r="P288" s="7">
        <f t="shared" si="45"/>
        <v>0</v>
      </c>
      <c r="Q288" s="7"/>
      <c r="R288" s="7"/>
      <c r="S288" s="7"/>
      <c r="T288" s="7"/>
      <c r="U288" s="7"/>
      <c r="V288" s="7"/>
      <c r="W288" s="7"/>
      <c r="X288" s="7">
        <v>27460</v>
      </c>
      <c r="Y288" s="7"/>
      <c r="Z288" s="7"/>
      <c r="AA288" s="7"/>
      <c r="AB288" s="7"/>
      <c r="AC288" s="7"/>
      <c r="AD288" s="7"/>
      <c r="AE288" s="7" t="e">
        <v>#N/A</v>
      </c>
      <c r="AF288" s="7" t="e">
        <f t="shared" si="46"/>
        <v>#N/A</v>
      </c>
      <c r="AG288" s="7">
        <v>4</v>
      </c>
      <c r="AH288" s="7"/>
      <c r="AI288" s="7" t="e">
        <v>#N/A</v>
      </c>
      <c r="AJ288" s="7"/>
      <c r="AK288" s="7"/>
      <c r="AL288" s="7" t="e">
        <v>#N/A</v>
      </c>
      <c r="AM288" s="7"/>
      <c r="AN288" s="7"/>
      <c r="AO288" s="7">
        <f t="shared" si="47"/>
        <v>6865</v>
      </c>
      <c r="AP288" s="7">
        <f t="shared" si="48"/>
        <v>0</v>
      </c>
      <c r="AQ288" s="7">
        <f t="shared" si="49"/>
        <v>0</v>
      </c>
      <c r="AR288" s="7">
        <f t="shared" si="50"/>
        <v>0</v>
      </c>
      <c r="AS288" s="7">
        <f t="shared" si="51"/>
        <v>0</v>
      </c>
      <c r="AT288" s="7">
        <f t="shared" si="52"/>
        <v>0</v>
      </c>
      <c r="AU288" s="7">
        <f t="shared" si="53"/>
        <v>0</v>
      </c>
      <c r="AV288" s="30">
        <f t="shared" si="54"/>
        <v>0</v>
      </c>
      <c r="AW288" s="33"/>
      <c r="AX288" s="7"/>
      <c r="AY288" s="7"/>
      <c r="AZ288" s="34"/>
      <c r="BA288" s="33"/>
      <c r="BB288" s="7"/>
      <c r="BC288" s="34"/>
      <c r="BD288" s="33"/>
      <c r="BE288" s="7"/>
      <c r="BF288" s="34"/>
      <c r="BG288" s="33"/>
      <c r="BH288" s="7"/>
      <c r="BI288" s="34"/>
      <c r="BJ288" s="33"/>
      <c r="BK288" s="7"/>
      <c r="BL288" s="34"/>
      <c r="BM288" s="33"/>
      <c r="BN288" s="7"/>
      <c r="BO288" s="34"/>
      <c r="BP288" s="39"/>
      <c r="BQ288" s="7"/>
      <c r="BR288" s="16"/>
    </row>
    <row r="289" spans="1:70" s="11" customFormat="1">
      <c r="A289" s="5" t="s">
        <v>31</v>
      </c>
      <c r="B289" s="5" t="s">
        <v>100</v>
      </c>
      <c r="C289" s="5" t="s">
        <v>101</v>
      </c>
      <c r="D289" s="5" t="s">
        <v>747</v>
      </c>
      <c r="E289" s="10" t="s">
        <v>931</v>
      </c>
      <c r="F289" s="5" t="s">
        <v>932</v>
      </c>
      <c r="G289" s="5" t="s">
        <v>20</v>
      </c>
      <c r="H289" s="7"/>
      <c r="I289" s="5" t="s">
        <v>50</v>
      </c>
      <c r="J289" s="6" t="s">
        <v>618</v>
      </c>
      <c r="K289" s="7"/>
      <c r="L289" s="7"/>
      <c r="M289" s="7"/>
      <c r="N289" s="7"/>
      <c r="O289" s="7"/>
      <c r="P289" s="7">
        <f t="shared" si="45"/>
        <v>0</v>
      </c>
      <c r="Q289" s="7"/>
      <c r="R289" s="7"/>
      <c r="S289" s="7"/>
      <c r="T289" s="7"/>
      <c r="U289" s="7"/>
      <c r="V289" s="7"/>
      <c r="W289" s="7"/>
      <c r="X289" s="7">
        <v>29660</v>
      </c>
      <c r="Y289" s="7"/>
      <c r="Z289" s="7"/>
      <c r="AA289" s="7"/>
      <c r="AB289" s="7"/>
      <c r="AC289" s="7"/>
      <c r="AD289" s="7"/>
      <c r="AE289" s="7" t="e">
        <v>#N/A</v>
      </c>
      <c r="AF289" s="7" t="e">
        <f t="shared" si="46"/>
        <v>#N/A</v>
      </c>
      <c r="AG289" s="7">
        <v>4</v>
      </c>
      <c r="AH289" s="7"/>
      <c r="AI289" s="7" t="e">
        <v>#N/A</v>
      </c>
      <c r="AJ289" s="7"/>
      <c r="AK289" s="7"/>
      <c r="AL289" s="7" t="e">
        <v>#N/A</v>
      </c>
      <c r="AM289" s="7"/>
      <c r="AN289" s="7"/>
      <c r="AO289" s="7">
        <f t="shared" si="47"/>
        <v>7415</v>
      </c>
      <c r="AP289" s="7">
        <f t="shared" si="48"/>
        <v>0</v>
      </c>
      <c r="AQ289" s="7">
        <f t="shared" si="49"/>
        <v>0</v>
      </c>
      <c r="AR289" s="7">
        <f t="shared" si="50"/>
        <v>0</v>
      </c>
      <c r="AS289" s="7">
        <f t="shared" si="51"/>
        <v>0</v>
      </c>
      <c r="AT289" s="7">
        <f t="shared" si="52"/>
        <v>0</v>
      </c>
      <c r="AU289" s="7">
        <f t="shared" si="53"/>
        <v>0</v>
      </c>
      <c r="AV289" s="30">
        <f t="shared" si="54"/>
        <v>0</v>
      </c>
      <c r="AW289" s="33"/>
      <c r="AX289" s="7"/>
      <c r="AY289" s="7"/>
      <c r="AZ289" s="34"/>
      <c r="BA289" s="33"/>
      <c r="BB289" s="7"/>
      <c r="BC289" s="34"/>
      <c r="BD289" s="33"/>
      <c r="BE289" s="7"/>
      <c r="BF289" s="34"/>
      <c r="BG289" s="33"/>
      <c r="BH289" s="7"/>
      <c r="BI289" s="34"/>
      <c r="BJ289" s="33"/>
      <c r="BK289" s="7"/>
      <c r="BL289" s="34"/>
      <c r="BM289" s="33"/>
      <c r="BN289" s="7"/>
      <c r="BO289" s="34"/>
      <c r="BP289" s="39"/>
      <c r="BQ289" s="7"/>
      <c r="BR289" s="16"/>
    </row>
    <row r="290" spans="1:70" s="11" customFormat="1">
      <c r="A290" s="5" t="s">
        <v>31</v>
      </c>
      <c r="B290" s="5" t="s">
        <v>31</v>
      </c>
      <c r="C290" s="5" t="s">
        <v>207</v>
      </c>
      <c r="D290" s="5" t="s">
        <v>208</v>
      </c>
      <c r="E290" s="10" t="s">
        <v>935</v>
      </c>
      <c r="F290" s="5" t="s">
        <v>74</v>
      </c>
      <c r="G290" s="5" t="s">
        <v>20</v>
      </c>
      <c r="H290" s="7"/>
      <c r="I290" s="5" t="s">
        <v>50</v>
      </c>
      <c r="J290" s="6" t="s">
        <v>618</v>
      </c>
      <c r="K290" s="7"/>
      <c r="L290" s="7"/>
      <c r="M290" s="7"/>
      <c r="N290" s="7"/>
      <c r="O290" s="7"/>
      <c r="P290" s="7">
        <f t="shared" si="45"/>
        <v>0</v>
      </c>
      <c r="Q290" s="7"/>
      <c r="R290" s="7"/>
      <c r="S290" s="7"/>
      <c r="T290" s="7"/>
      <c r="U290" s="7"/>
      <c r="V290" s="7"/>
      <c r="W290" s="7"/>
      <c r="X290" s="7">
        <v>83979</v>
      </c>
      <c r="Y290" s="7"/>
      <c r="Z290" s="7"/>
      <c r="AA290" s="7"/>
      <c r="AB290" s="7"/>
      <c r="AC290" s="7"/>
      <c r="AD290" s="7"/>
      <c r="AE290" s="7" t="e">
        <v>#N/A</v>
      </c>
      <c r="AF290" s="7" t="e">
        <f t="shared" si="46"/>
        <v>#N/A</v>
      </c>
      <c r="AG290" s="7">
        <v>14</v>
      </c>
      <c r="AH290" s="7"/>
      <c r="AI290" s="7" t="e">
        <v>#N/A</v>
      </c>
      <c r="AJ290" s="7"/>
      <c r="AK290" s="7"/>
      <c r="AL290" s="7" t="e">
        <v>#N/A</v>
      </c>
      <c r="AM290" s="7"/>
      <c r="AN290" s="7"/>
      <c r="AO290" s="7">
        <f t="shared" si="47"/>
        <v>5998.5</v>
      </c>
      <c r="AP290" s="7">
        <f t="shared" si="48"/>
        <v>0</v>
      </c>
      <c r="AQ290" s="7">
        <f t="shared" si="49"/>
        <v>0</v>
      </c>
      <c r="AR290" s="7">
        <f t="shared" si="50"/>
        <v>0</v>
      </c>
      <c r="AS290" s="7">
        <f t="shared" si="51"/>
        <v>0</v>
      </c>
      <c r="AT290" s="7">
        <f t="shared" si="52"/>
        <v>0</v>
      </c>
      <c r="AU290" s="7">
        <f t="shared" si="53"/>
        <v>0</v>
      </c>
      <c r="AV290" s="30">
        <f t="shared" si="54"/>
        <v>0</v>
      </c>
      <c r="AW290" s="33"/>
      <c r="AX290" s="7"/>
      <c r="AY290" s="7"/>
      <c r="AZ290" s="34"/>
      <c r="BA290" s="33"/>
      <c r="BB290" s="7"/>
      <c r="BC290" s="34"/>
      <c r="BD290" s="33"/>
      <c r="BE290" s="7"/>
      <c r="BF290" s="34"/>
      <c r="BG290" s="33"/>
      <c r="BH290" s="7"/>
      <c r="BI290" s="34"/>
      <c r="BJ290" s="33"/>
      <c r="BK290" s="7"/>
      <c r="BL290" s="34"/>
      <c r="BM290" s="33"/>
      <c r="BN290" s="7"/>
      <c r="BO290" s="34"/>
      <c r="BP290" s="39"/>
      <c r="BQ290" s="7"/>
      <c r="BR290" s="16"/>
    </row>
    <row r="291" spans="1:70" s="11" customFormat="1">
      <c r="A291" s="5" t="s">
        <v>31</v>
      </c>
      <c r="B291" s="5" t="s">
        <v>100</v>
      </c>
      <c r="C291" s="5" t="s">
        <v>193</v>
      </c>
      <c r="D291" s="5" t="s">
        <v>194</v>
      </c>
      <c r="E291" s="10" t="s">
        <v>936</v>
      </c>
      <c r="F291" s="5" t="s">
        <v>868</v>
      </c>
      <c r="G291" s="5" t="s">
        <v>20</v>
      </c>
      <c r="H291" s="7"/>
      <c r="I291" s="5" t="s">
        <v>50</v>
      </c>
      <c r="J291" s="6" t="s">
        <v>618</v>
      </c>
      <c r="K291" s="7"/>
      <c r="L291" s="7"/>
      <c r="M291" s="7"/>
      <c r="N291" s="7"/>
      <c r="O291" s="7"/>
      <c r="P291" s="7">
        <f t="shared" si="45"/>
        <v>0</v>
      </c>
      <c r="Q291" s="7"/>
      <c r="R291" s="7"/>
      <c r="S291" s="7"/>
      <c r="T291" s="7"/>
      <c r="U291" s="7"/>
      <c r="V291" s="7"/>
      <c r="W291" s="7"/>
      <c r="X291" s="7">
        <v>29255</v>
      </c>
      <c r="Y291" s="7"/>
      <c r="Z291" s="7"/>
      <c r="AA291" s="7"/>
      <c r="AB291" s="7"/>
      <c r="AC291" s="7"/>
      <c r="AD291" s="7"/>
      <c r="AE291" s="7" t="e">
        <v>#N/A</v>
      </c>
      <c r="AF291" s="7" t="e">
        <f t="shared" si="46"/>
        <v>#N/A</v>
      </c>
      <c r="AG291" s="7">
        <v>5</v>
      </c>
      <c r="AH291" s="7"/>
      <c r="AI291" s="7" t="e">
        <v>#N/A</v>
      </c>
      <c r="AJ291" s="7"/>
      <c r="AK291" s="7"/>
      <c r="AL291" s="7" t="e">
        <v>#N/A</v>
      </c>
      <c r="AM291" s="7"/>
      <c r="AN291" s="7"/>
      <c r="AO291" s="7">
        <f t="shared" si="47"/>
        <v>5851</v>
      </c>
      <c r="AP291" s="7">
        <f t="shared" si="48"/>
        <v>0</v>
      </c>
      <c r="AQ291" s="7">
        <f t="shared" si="49"/>
        <v>0</v>
      </c>
      <c r="AR291" s="7">
        <f t="shared" si="50"/>
        <v>0</v>
      </c>
      <c r="AS291" s="7">
        <f t="shared" si="51"/>
        <v>0</v>
      </c>
      <c r="AT291" s="7">
        <f t="shared" si="52"/>
        <v>0</v>
      </c>
      <c r="AU291" s="7">
        <f t="shared" si="53"/>
        <v>0</v>
      </c>
      <c r="AV291" s="30">
        <f t="shared" si="54"/>
        <v>0</v>
      </c>
      <c r="AW291" s="33"/>
      <c r="AX291" s="7"/>
      <c r="AY291" s="7"/>
      <c r="AZ291" s="34"/>
      <c r="BA291" s="33"/>
      <c r="BB291" s="7"/>
      <c r="BC291" s="34"/>
      <c r="BD291" s="33"/>
      <c r="BE291" s="7"/>
      <c r="BF291" s="34"/>
      <c r="BG291" s="33"/>
      <c r="BH291" s="7"/>
      <c r="BI291" s="34"/>
      <c r="BJ291" s="33"/>
      <c r="BK291" s="7"/>
      <c r="BL291" s="34"/>
      <c r="BM291" s="33"/>
      <c r="BN291" s="7"/>
      <c r="BO291" s="34"/>
      <c r="BP291" s="39"/>
      <c r="BQ291" s="7"/>
      <c r="BR291" s="16"/>
    </row>
    <row r="292" spans="1:70" s="11" customFormat="1">
      <c r="A292" s="5" t="s">
        <v>31</v>
      </c>
      <c r="B292" s="5" t="s">
        <v>31</v>
      </c>
      <c r="C292" s="5" t="s">
        <v>207</v>
      </c>
      <c r="D292" s="5" t="s">
        <v>208</v>
      </c>
      <c r="E292" s="10" t="s">
        <v>939</v>
      </c>
      <c r="F292" s="5" t="s">
        <v>548</v>
      </c>
      <c r="G292" s="5" t="s">
        <v>20</v>
      </c>
      <c r="H292" s="7"/>
      <c r="I292" s="5" t="s">
        <v>50</v>
      </c>
      <c r="J292" s="6" t="s">
        <v>618</v>
      </c>
      <c r="K292" s="7"/>
      <c r="L292" s="7"/>
      <c r="M292" s="7"/>
      <c r="N292" s="7"/>
      <c r="O292" s="7"/>
      <c r="P292" s="7">
        <f t="shared" si="45"/>
        <v>0</v>
      </c>
      <c r="Q292" s="7"/>
      <c r="R292" s="7"/>
      <c r="S292" s="7"/>
      <c r="T292" s="7"/>
      <c r="U292" s="7"/>
      <c r="V292" s="7"/>
      <c r="W292" s="7"/>
      <c r="X292" s="7">
        <v>22369</v>
      </c>
      <c r="Y292" s="7"/>
      <c r="Z292" s="7"/>
      <c r="AA292" s="7"/>
      <c r="AB292" s="7"/>
      <c r="AC292" s="7"/>
      <c r="AD292" s="7"/>
      <c r="AE292" s="7" t="e">
        <v>#N/A</v>
      </c>
      <c r="AF292" s="7" t="e">
        <f t="shared" si="46"/>
        <v>#N/A</v>
      </c>
      <c r="AG292" s="7">
        <v>4</v>
      </c>
      <c r="AH292" s="7"/>
      <c r="AI292" s="7" t="e">
        <v>#N/A</v>
      </c>
      <c r="AJ292" s="7"/>
      <c r="AK292" s="7"/>
      <c r="AL292" s="7" t="e">
        <v>#N/A</v>
      </c>
      <c r="AM292" s="7"/>
      <c r="AN292" s="7"/>
      <c r="AO292" s="7">
        <f t="shared" si="47"/>
        <v>5592.25</v>
      </c>
      <c r="AP292" s="7">
        <f t="shared" si="48"/>
        <v>0</v>
      </c>
      <c r="AQ292" s="7">
        <f t="shared" si="49"/>
        <v>0</v>
      </c>
      <c r="AR292" s="7">
        <f t="shared" si="50"/>
        <v>0</v>
      </c>
      <c r="AS292" s="7">
        <f t="shared" si="51"/>
        <v>0</v>
      </c>
      <c r="AT292" s="7">
        <f t="shared" si="52"/>
        <v>0</v>
      </c>
      <c r="AU292" s="7">
        <f t="shared" si="53"/>
        <v>0</v>
      </c>
      <c r="AV292" s="30">
        <f t="shared" si="54"/>
        <v>0</v>
      </c>
      <c r="AW292" s="33"/>
      <c r="AX292" s="7"/>
      <c r="AY292" s="7"/>
      <c r="AZ292" s="34"/>
      <c r="BA292" s="33"/>
      <c r="BB292" s="7"/>
      <c r="BC292" s="34"/>
      <c r="BD292" s="33"/>
      <c r="BE292" s="7"/>
      <c r="BF292" s="34"/>
      <c r="BG292" s="33"/>
      <c r="BH292" s="7"/>
      <c r="BI292" s="34"/>
      <c r="BJ292" s="33"/>
      <c r="BK292" s="7"/>
      <c r="BL292" s="34"/>
      <c r="BM292" s="33"/>
      <c r="BN292" s="7"/>
      <c r="BO292" s="34"/>
      <c r="BP292" s="39"/>
      <c r="BQ292" s="7"/>
      <c r="BR292" s="16"/>
    </row>
    <row r="293" spans="1:70" s="11" customFormat="1">
      <c r="A293" s="5" t="s">
        <v>31</v>
      </c>
      <c r="B293" s="5" t="s">
        <v>118</v>
      </c>
      <c r="C293" s="5" t="s">
        <v>130</v>
      </c>
      <c r="D293" s="5" t="s">
        <v>131</v>
      </c>
      <c r="E293" s="10" t="s">
        <v>940</v>
      </c>
      <c r="F293" s="5" t="s">
        <v>941</v>
      </c>
      <c r="G293" s="5" t="s">
        <v>20</v>
      </c>
      <c r="H293" s="7"/>
      <c r="I293" s="5" t="s">
        <v>50</v>
      </c>
      <c r="J293" s="6" t="s">
        <v>618</v>
      </c>
      <c r="K293" s="7"/>
      <c r="L293" s="7"/>
      <c r="M293" s="7"/>
      <c r="N293" s="7"/>
      <c r="O293" s="7"/>
      <c r="P293" s="7">
        <f t="shared" si="45"/>
        <v>0</v>
      </c>
      <c r="Q293" s="7"/>
      <c r="R293" s="7"/>
      <c r="S293" s="7"/>
      <c r="T293" s="7"/>
      <c r="U293" s="7"/>
      <c r="V293" s="7"/>
      <c r="W293" s="7"/>
      <c r="X293" s="7">
        <v>32350</v>
      </c>
      <c r="Y293" s="7"/>
      <c r="Z293" s="7"/>
      <c r="AA293" s="7"/>
      <c r="AB293" s="7"/>
      <c r="AC293" s="7"/>
      <c r="AD293" s="7"/>
      <c r="AE293" s="7" t="e">
        <v>#N/A</v>
      </c>
      <c r="AF293" s="7" t="e">
        <f t="shared" si="46"/>
        <v>#N/A</v>
      </c>
      <c r="AG293" s="7">
        <v>5</v>
      </c>
      <c r="AH293" s="7"/>
      <c r="AI293" s="7" t="e">
        <v>#N/A</v>
      </c>
      <c r="AJ293" s="7"/>
      <c r="AK293" s="7"/>
      <c r="AL293" s="7" t="e">
        <v>#N/A</v>
      </c>
      <c r="AM293" s="7"/>
      <c r="AN293" s="7"/>
      <c r="AO293" s="7">
        <f t="shared" si="47"/>
        <v>6470</v>
      </c>
      <c r="AP293" s="7">
        <f t="shared" si="48"/>
        <v>0</v>
      </c>
      <c r="AQ293" s="7">
        <f t="shared" si="49"/>
        <v>0</v>
      </c>
      <c r="AR293" s="7">
        <f t="shared" si="50"/>
        <v>0</v>
      </c>
      <c r="AS293" s="7">
        <f t="shared" si="51"/>
        <v>0</v>
      </c>
      <c r="AT293" s="7">
        <f t="shared" si="52"/>
        <v>0</v>
      </c>
      <c r="AU293" s="7">
        <f t="shared" si="53"/>
        <v>0</v>
      </c>
      <c r="AV293" s="30">
        <f t="shared" si="54"/>
        <v>0</v>
      </c>
      <c r="AW293" s="33"/>
      <c r="AX293" s="7"/>
      <c r="AY293" s="7"/>
      <c r="AZ293" s="34"/>
      <c r="BA293" s="33"/>
      <c r="BB293" s="7"/>
      <c r="BC293" s="34"/>
      <c r="BD293" s="33"/>
      <c r="BE293" s="7"/>
      <c r="BF293" s="34"/>
      <c r="BG293" s="33"/>
      <c r="BH293" s="7"/>
      <c r="BI293" s="34"/>
      <c r="BJ293" s="33"/>
      <c r="BK293" s="7"/>
      <c r="BL293" s="34"/>
      <c r="BM293" s="33"/>
      <c r="BN293" s="7"/>
      <c r="BO293" s="34"/>
      <c r="BP293" s="39"/>
      <c r="BQ293" s="7"/>
      <c r="BR293" s="16"/>
    </row>
    <row r="294" spans="1:70" s="11" customFormat="1">
      <c r="A294" s="5" t="s">
        <v>31</v>
      </c>
      <c r="B294" s="5" t="s">
        <v>118</v>
      </c>
      <c r="C294" s="5" t="s">
        <v>130</v>
      </c>
      <c r="D294" s="5" t="s">
        <v>131</v>
      </c>
      <c r="E294" s="10" t="s">
        <v>942</v>
      </c>
      <c r="F294" s="5" t="s">
        <v>943</v>
      </c>
      <c r="G294" s="5" t="s">
        <v>26</v>
      </c>
      <c r="H294" s="7"/>
      <c r="I294" s="5" t="s">
        <v>50</v>
      </c>
      <c r="J294" s="6" t="s">
        <v>618</v>
      </c>
      <c r="K294" s="7"/>
      <c r="L294" s="7"/>
      <c r="M294" s="7"/>
      <c r="N294" s="7"/>
      <c r="O294" s="7"/>
      <c r="P294" s="7">
        <f t="shared" si="45"/>
        <v>0</v>
      </c>
      <c r="Q294" s="7"/>
      <c r="R294" s="7"/>
      <c r="S294" s="7"/>
      <c r="T294" s="7"/>
      <c r="U294" s="7"/>
      <c r="V294" s="7"/>
      <c r="W294" s="7"/>
      <c r="X294" s="7">
        <v>31260</v>
      </c>
      <c r="Y294" s="7"/>
      <c r="Z294" s="7"/>
      <c r="AA294" s="7"/>
      <c r="AB294" s="7"/>
      <c r="AC294" s="7"/>
      <c r="AD294" s="7"/>
      <c r="AE294" s="7" t="e">
        <v>#N/A</v>
      </c>
      <c r="AF294" s="7" t="e">
        <f t="shared" si="46"/>
        <v>#N/A</v>
      </c>
      <c r="AG294" s="7">
        <v>4</v>
      </c>
      <c r="AH294" s="7"/>
      <c r="AI294" s="7" t="e">
        <v>#N/A</v>
      </c>
      <c r="AJ294" s="7"/>
      <c r="AK294" s="7"/>
      <c r="AL294" s="7" t="e">
        <v>#N/A</v>
      </c>
      <c r="AM294" s="7"/>
      <c r="AN294" s="7"/>
      <c r="AO294" s="7">
        <f t="shared" si="47"/>
        <v>7815</v>
      </c>
      <c r="AP294" s="7">
        <f t="shared" si="48"/>
        <v>0</v>
      </c>
      <c r="AQ294" s="7">
        <f t="shared" si="49"/>
        <v>0</v>
      </c>
      <c r="AR294" s="7">
        <f t="shared" si="50"/>
        <v>0</v>
      </c>
      <c r="AS294" s="7">
        <f t="shared" si="51"/>
        <v>0</v>
      </c>
      <c r="AT294" s="7">
        <f t="shared" si="52"/>
        <v>0</v>
      </c>
      <c r="AU294" s="7">
        <f t="shared" si="53"/>
        <v>0</v>
      </c>
      <c r="AV294" s="30">
        <f t="shared" si="54"/>
        <v>0</v>
      </c>
      <c r="AW294" s="33"/>
      <c r="AX294" s="7"/>
      <c r="AY294" s="7"/>
      <c r="AZ294" s="34"/>
      <c r="BA294" s="33"/>
      <c r="BB294" s="7"/>
      <c r="BC294" s="34"/>
      <c r="BD294" s="33"/>
      <c r="BE294" s="7"/>
      <c r="BF294" s="34"/>
      <c r="BG294" s="33"/>
      <c r="BH294" s="7"/>
      <c r="BI294" s="34"/>
      <c r="BJ294" s="33"/>
      <c r="BK294" s="7"/>
      <c r="BL294" s="34"/>
      <c r="BM294" s="33"/>
      <c r="BN294" s="7"/>
      <c r="BO294" s="34"/>
      <c r="BP294" s="39"/>
      <c r="BQ294" s="7"/>
      <c r="BR294" s="16"/>
    </row>
    <row r="295" spans="1:70" s="11" customFormat="1">
      <c r="A295" s="5" t="s">
        <v>31</v>
      </c>
      <c r="B295" s="5" t="s">
        <v>95</v>
      </c>
      <c r="C295" s="5" t="s">
        <v>143</v>
      </c>
      <c r="D295" s="5" t="s">
        <v>144</v>
      </c>
      <c r="E295" s="10" t="s">
        <v>944</v>
      </c>
      <c r="F295" s="5" t="s">
        <v>945</v>
      </c>
      <c r="G295" s="5" t="s">
        <v>20</v>
      </c>
      <c r="H295" s="7"/>
      <c r="I295" s="5" t="s">
        <v>50</v>
      </c>
      <c r="J295" s="6" t="s">
        <v>618</v>
      </c>
      <c r="K295" s="7"/>
      <c r="L295" s="7"/>
      <c r="M295" s="7"/>
      <c r="N295" s="7"/>
      <c r="O295" s="7"/>
      <c r="P295" s="7">
        <f t="shared" si="45"/>
        <v>0</v>
      </c>
      <c r="Q295" s="7"/>
      <c r="R295" s="7"/>
      <c r="S295" s="7"/>
      <c r="T295" s="7"/>
      <c r="U295" s="7"/>
      <c r="V295" s="7"/>
      <c r="W295" s="7"/>
      <c r="X295" s="7">
        <v>28855</v>
      </c>
      <c r="Y295" s="7"/>
      <c r="Z295" s="7"/>
      <c r="AA295" s="7"/>
      <c r="AB295" s="7"/>
      <c r="AC295" s="7"/>
      <c r="AD295" s="7"/>
      <c r="AE295" s="7" t="e">
        <v>#N/A</v>
      </c>
      <c r="AF295" s="7" t="e">
        <f t="shared" si="46"/>
        <v>#N/A</v>
      </c>
      <c r="AG295" s="7">
        <v>5</v>
      </c>
      <c r="AH295" s="7"/>
      <c r="AI295" s="7" t="e">
        <v>#N/A</v>
      </c>
      <c r="AJ295" s="7"/>
      <c r="AK295" s="7"/>
      <c r="AL295" s="7" t="e">
        <v>#N/A</v>
      </c>
      <c r="AM295" s="7"/>
      <c r="AN295" s="7"/>
      <c r="AO295" s="7">
        <f t="shared" si="47"/>
        <v>5771</v>
      </c>
      <c r="AP295" s="7">
        <f t="shared" si="48"/>
        <v>0</v>
      </c>
      <c r="AQ295" s="7">
        <f t="shared" si="49"/>
        <v>0</v>
      </c>
      <c r="AR295" s="7">
        <f t="shared" si="50"/>
        <v>0</v>
      </c>
      <c r="AS295" s="7">
        <f t="shared" si="51"/>
        <v>0</v>
      </c>
      <c r="AT295" s="7">
        <f t="shared" si="52"/>
        <v>0</v>
      </c>
      <c r="AU295" s="7">
        <f t="shared" si="53"/>
        <v>0</v>
      </c>
      <c r="AV295" s="30">
        <f t="shared" si="54"/>
        <v>0</v>
      </c>
      <c r="AW295" s="33"/>
      <c r="AX295" s="7"/>
      <c r="AY295" s="7"/>
      <c r="AZ295" s="34"/>
      <c r="BA295" s="33"/>
      <c r="BB295" s="7"/>
      <c r="BC295" s="34"/>
      <c r="BD295" s="33"/>
      <c r="BE295" s="7"/>
      <c r="BF295" s="34"/>
      <c r="BG295" s="33"/>
      <c r="BH295" s="7"/>
      <c r="BI295" s="34"/>
      <c r="BJ295" s="33"/>
      <c r="BK295" s="7"/>
      <c r="BL295" s="34"/>
      <c r="BM295" s="33"/>
      <c r="BN295" s="7"/>
      <c r="BO295" s="34"/>
      <c r="BP295" s="39"/>
      <c r="BQ295" s="7"/>
      <c r="BR295" s="16"/>
    </row>
    <row r="296" spans="1:70" s="11" customFormat="1">
      <c r="A296" s="5" t="s">
        <v>31</v>
      </c>
      <c r="B296" s="5" t="s">
        <v>30</v>
      </c>
      <c r="C296" s="5" t="s">
        <v>32</v>
      </c>
      <c r="D296" s="5" t="s">
        <v>33</v>
      </c>
      <c r="E296" s="6" t="s">
        <v>34</v>
      </c>
      <c r="F296" s="5" t="s">
        <v>35</v>
      </c>
      <c r="G296" s="5" t="s">
        <v>26</v>
      </c>
      <c r="H296" s="7"/>
      <c r="I296" s="5" t="s">
        <v>27</v>
      </c>
      <c r="J296" s="6" t="s">
        <v>22</v>
      </c>
      <c r="K296" s="7" t="s">
        <v>24</v>
      </c>
      <c r="L296" s="7"/>
      <c r="M296" s="7"/>
      <c r="N296" s="7" t="s">
        <v>25</v>
      </c>
      <c r="O296" s="7"/>
      <c r="P296" s="7">
        <f t="shared" si="45"/>
        <v>0</v>
      </c>
      <c r="Q296" s="7">
        <v>120</v>
      </c>
      <c r="R296" s="7">
        <v>1</v>
      </c>
      <c r="S296" s="7">
        <v>8</v>
      </c>
      <c r="T296" s="7" t="s">
        <v>23</v>
      </c>
      <c r="U296" s="7">
        <v>800000</v>
      </c>
      <c r="V296" s="7"/>
      <c r="W296" s="7">
        <f t="shared" ref="W296:W327" si="55">SUM(X296:AE296)</f>
        <v>2485527</v>
      </c>
      <c r="X296" s="7">
        <v>805527</v>
      </c>
      <c r="Y296" s="7">
        <v>222000</v>
      </c>
      <c r="Z296" s="7">
        <v>135000</v>
      </c>
      <c r="AA296" s="7"/>
      <c r="AB296" s="7"/>
      <c r="AC296" s="7">
        <v>1281000</v>
      </c>
      <c r="AD296" s="7"/>
      <c r="AE296" s="7">
        <v>42000</v>
      </c>
      <c r="AF296" s="7">
        <f t="shared" si="46"/>
        <v>316</v>
      </c>
      <c r="AG296" s="7">
        <v>120</v>
      </c>
      <c r="AH296" s="7">
        <v>37</v>
      </c>
      <c r="AI296" s="7">
        <v>27</v>
      </c>
      <c r="AJ296" s="7"/>
      <c r="AK296" s="7"/>
      <c r="AL296" s="7">
        <v>122</v>
      </c>
      <c r="AM296" s="7"/>
      <c r="AN296" s="7">
        <v>10</v>
      </c>
      <c r="AO296" s="7">
        <f t="shared" si="47"/>
        <v>6712.7250000000004</v>
      </c>
      <c r="AP296" s="7">
        <f t="shared" si="48"/>
        <v>6000</v>
      </c>
      <c r="AQ296" s="7">
        <f t="shared" si="49"/>
        <v>5000</v>
      </c>
      <c r="AR296" s="7">
        <f t="shared" si="50"/>
        <v>0</v>
      </c>
      <c r="AS296" s="7">
        <f t="shared" si="51"/>
        <v>0</v>
      </c>
      <c r="AT296" s="7">
        <f t="shared" si="52"/>
        <v>10500</v>
      </c>
      <c r="AU296" s="7">
        <f t="shared" si="53"/>
        <v>0</v>
      </c>
      <c r="AV296" s="30">
        <f t="shared" si="54"/>
        <v>4200</v>
      </c>
      <c r="AW296" s="33"/>
      <c r="AX296" s="7"/>
      <c r="AY296" s="7"/>
      <c r="AZ296" s="34"/>
      <c r="BA296" s="33"/>
      <c r="BB296" s="7"/>
      <c r="BC296" s="34"/>
      <c r="BD296" s="33"/>
      <c r="BE296" s="7"/>
      <c r="BF296" s="34"/>
      <c r="BG296" s="33"/>
      <c r="BH296" s="7"/>
      <c r="BI296" s="34"/>
      <c r="BJ296" s="33"/>
      <c r="BK296" s="7"/>
      <c r="BL296" s="34"/>
      <c r="BM296" s="33"/>
      <c r="BN296" s="7"/>
      <c r="BO296" s="34"/>
      <c r="BP296" s="39"/>
      <c r="BQ296" s="7"/>
      <c r="BR296" s="16"/>
    </row>
    <row r="297" spans="1:70" s="11" customFormat="1">
      <c r="A297" s="5" t="s">
        <v>31</v>
      </c>
      <c r="B297" s="5" t="s">
        <v>36</v>
      </c>
      <c r="C297" s="5" t="s">
        <v>37</v>
      </c>
      <c r="D297" s="5" t="s">
        <v>38</v>
      </c>
      <c r="E297" s="6" t="s">
        <v>39</v>
      </c>
      <c r="F297" s="5" t="s">
        <v>40</v>
      </c>
      <c r="G297" s="5" t="s">
        <v>20</v>
      </c>
      <c r="H297" s="7"/>
      <c r="I297" s="5" t="s">
        <v>27</v>
      </c>
      <c r="J297" s="6" t="s">
        <v>22</v>
      </c>
      <c r="K297" s="7" t="s">
        <v>24</v>
      </c>
      <c r="L297" s="7"/>
      <c r="M297" s="7"/>
      <c r="N297" s="7" t="s">
        <v>25</v>
      </c>
      <c r="O297" s="7"/>
      <c r="P297" s="7">
        <f t="shared" si="45"/>
        <v>0</v>
      </c>
      <c r="Q297" s="7">
        <v>360</v>
      </c>
      <c r="R297" s="7">
        <v>0</v>
      </c>
      <c r="S297" s="7">
        <v>3</v>
      </c>
      <c r="T297" s="7" t="s">
        <v>41</v>
      </c>
      <c r="U297" s="7">
        <v>89205</v>
      </c>
      <c r="V297" s="7"/>
      <c r="W297" s="7">
        <f t="shared" si="55"/>
        <v>2360296</v>
      </c>
      <c r="X297" s="7">
        <v>837212</v>
      </c>
      <c r="Y297" s="7">
        <v>71784</v>
      </c>
      <c r="Z297" s="7">
        <v>457072</v>
      </c>
      <c r="AA297" s="7"/>
      <c r="AB297" s="7"/>
      <c r="AC297" s="7">
        <v>958724</v>
      </c>
      <c r="AD297" s="7"/>
      <c r="AE297" s="7">
        <v>35504</v>
      </c>
      <c r="AF297" s="7">
        <f t="shared" si="46"/>
        <v>337</v>
      </c>
      <c r="AG297" s="7">
        <v>126</v>
      </c>
      <c r="AH297" s="7">
        <v>12</v>
      </c>
      <c r="AI297" s="7">
        <v>88</v>
      </c>
      <c r="AJ297" s="7"/>
      <c r="AK297" s="7"/>
      <c r="AL297" s="7">
        <v>103</v>
      </c>
      <c r="AM297" s="7"/>
      <c r="AN297" s="7">
        <v>8</v>
      </c>
      <c r="AO297" s="7">
        <f t="shared" si="47"/>
        <v>6644.5396825396829</v>
      </c>
      <c r="AP297" s="7">
        <f t="shared" si="48"/>
        <v>5982</v>
      </c>
      <c r="AQ297" s="7">
        <f t="shared" si="49"/>
        <v>5194</v>
      </c>
      <c r="AR297" s="7">
        <f t="shared" si="50"/>
        <v>0</v>
      </c>
      <c r="AS297" s="7">
        <f t="shared" si="51"/>
        <v>0</v>
      </c>
      <c r="AT297" s="7">
        <f t="shared" si="52"/>
        <v>9308</v>
      </c>
      <c r="AU297" s="7">
        <f t="shared" si="53"/>
        <v>0</v>
      </c>
      <c r="AV297" s="30">
        <f t="shared" si="54"/>
        <v>4438</v>
      </c>
      <c r="AW297" s="33"/>
      <c r="AX297" s="7"/>
      <c r="AY297" s="7"/>
      <c r="AZ297" s="34"/>
      <c r="BA297" s="33"/>
      <c r="BB297" s="7"/>
      <c r="BC297" s="34"/>
      <c r="BD297" s="33"/>
      <c r="BE297" s="7"/>
      <c r="BF297" s="34"/>
      <c r="BG297" s="33"/>
      <c r="BH297" s="7"/>
      <c r="BI297" s="34"/>
      <c r="BJ297" s="33"/>
      <c r="BK297" s="7"/>
      <c r="BL297" s="34"/>
      <c r="BM297" s="33"/>
      <c r="BN297" s="7"/>
      <c r="BO297" s="34"/>
      <c r="BP297" s="39"/>
      <c r="BQ297" s="7"/>
      <c r="BR297" s="16"/>
    </row>
    <row r="298" spans="1:70" s="11" customFormat="1">
      <c r="A298" s="5" t="s">
        <v>31</v>
      </c>
      <c r="B298" s="5" t="s">
        <v>36</v>
      </c>
      <c r="C298" s="5" t="s">
        <v>37</v>
      </c>
      <c r="D298" s="5" t="s">
        <v>38</v>
      </c>
      <c r="E298" s="6" t="s">
        <v>45</v>
      </c>
      <c r="F298" s="5" t="s">
        <v>46</v>
      </c>
      <c r="G298" s="5" t="s">
        <v>20</v>
      </c>
      <c r="H298" s="7"/>
      <c r="I298" s="5" t="s">
        <v>27</v>
      </c>
      <c r="J298" s="6" t="s">
        <v>22</v>
      </c>
      <c r="K298" s="7" t="s">
        <v>24</v>
      </c>
      <c r="L298" s="7"/>
      <c r="M298" s="7"/>
      <c r="N298" s="7" t="s">
        <v>47</v>
      </c>
      <c r="O298" s="7"/>
      <c r="P298" s="7">
        <f t="shared" si="45"/>
        <v>0</v>
      </c>
      <c r="Q298" s="7">
        <v>84</v>
      </c>
      <c r="R298" s="7">
        <v>0</v>
      </c>
      <c r="S298" s="7">
        <v>2</v>
      </c>
      <c r="T298" s="7" t="s">
        <v>41</v>
      </c>
      <c r="U298" s="7">
        <v>533353</v>
      </c>
      <c r="V298" s="7"/>
      <c r="W298" s="7">
        <f t="shared" si="55"/>
        <v>2287959</v>
      </c>
      <c r="X298" s="7">
        <v>565975</v>
      </c>
      <c r="Y298" s="7"/>
      <c r="Z298" s="7"/>
      <c r="AA298" s="7"/>
      <c r="AB298" s="7"/>
      <c r="AC298" s="7">
        <v>1721984</v>
      </c>
      <c r="AD298" s="7"/>
      <c r="AE298" s="7"/>
      <c r="AF298" s="7">
        <f t="shared" si="46"/>
        <v>260</v>
      </c>
      <c r="AG298" s="7">
        <v>84</v>
      </c>
      <c r="AH298" s="7"/>
      <c r="AI298" s="7"/>
      <c r="AJ298" s="7"/>
      <c r="AK298" s="7"/>
      <c r="AL298" s="7">
        <v>176</v>
      </c>
      <c r="AM298" s="7"/>
      <c r="AN298" s="7"/>
      <c r="AO298" s="7">
        <f t="shared" si="47"/>
        <v>6737.7976190476193</v>
      </c>
      <c r="AP298" s="7">
        <f t="shared" si="48"/>
        <v>0</v>
      </c>
      <c r="AQ298" s="7">
        <f t="shared" si="49"/>
        <v>0</v>
      </c>
      <c r="AR298" s="7">
        <f t="shared" si="50"/>
        <v>0</v>
      </c>
      <c r="AS298" s="7">
        <f t="shared" si="51"/>
        <v>0</v>
      </c>
      <c r="AT298" s="7">
        <f t="shared" si="52"/>
        <v>9784</v>
      </c>
      <c r="AU298" s="7">
        <f t="shared" si="53"/>
        <v>0</v>
      </c>
      <c r="AV298" s="30">
        <f t="shared" si="54"/>
        <v>0</v>
      </c>
      <c r="AW298" s="33"/>
      <c r="AX298" s="7"/>
      <c r="AY298" s="7"/>
      <c r="AZ298" s="34"/>
      <c r="BA298" s="33"/>
      <c r="BB298" s="7"/>
      <c r="BC298" s="34"/>
      <c r="BD298" s="33"/>
      <c r="BE298" s="7"/>
      <c r="BF298" s="34"/>
      <c r="BG298" s="33"/>
      <c r="BH298" s="7"/>
      <c r="BI298" s="34"/>
      <c r="BJ298" s="33"/>
      <c r="BK298" s="7"/>
      <c r="BL298" s="34"/>
      <c r="BM298" s="33"/>
      <c r="BN298" s="7"/>
      <c r="BO298" s="34"/>
      <c r="BP298" s="39"/>
      <c r="BQ298" s="7"/>
      <c r="BR298" s="16"/>
    </row>
    <row r="299" spans="1:70" s="11" customFormat="1">
      <c r="A299" s="5" t="s">
        <v>31</v>
      </c>
      <c r="B299" s="5" t="s">
        <v>30</v>
      </c>
      <c r="C299" s="5" t="s">
        <v>53</v>
      </c>
      <c r="D299" s="5" t="s">
        <v>54</v>
      </c>
      <c r="E299" s="6" t="s">
        <v>55</v>
      </c>
      <c r="F299" s="5" t="s">
        <v>56</v>
      </c>
      <c r="G299" s="5" t="s">
        <v>57</v>
      </c>
      <c r="H299" s="7"/>
      <c r="I299" s="5" t="s">
        <v>27</v>
      </c>
      <c r="J299" s="6" t="s">
        <v>22</v>
      </c>
      <c r="K299" s="7" t="s">
        <v>28</v>
      </c>
      <c r="L299" s="7" t="s">
        <v>58</v>
      </c>
      <c r="M299" s="7"/>
      <c r="N299" s="7" t="s">
        <v>47</v>
      </c>
      <c r="O299" s="7"/>
      <c r="P299" s="7">
        <f t="shared" si="45"/>
        <v>0</v>
      </c>
      <c r="Q299" s="7">
        <v>280</v>
      </c>
      <c r="R299" s="7">
        <v>1</v>
      </c>
      <c r="S299" s="7">
        <v>1</v>
      </c>
      <c r="T299" s="7" t="s">
        <v>23</v>
      </c>
      <c r="U299" s="7">
        <v>126760</v>
      </c>
      <c r="V299" s="7"/>
      <c r="W299" s="7">
        <f t="shared" si="55"/>
        <v>1742860</v>
      </c>
      <c r="X299" s="7">
        <v>571880</v>
      </c>
      <c r="Y299" s="7">
        <v>24550</v>
      </c>
      <c r="Z299" s="7">
        <v>58780</v>
      </c>
      <c r="AA299" s="7"/>
      <c r="AB299" s="7"/>
      <c r="AC299" s="7">
        <v>1010000</v>
      </c>
      <c r="AD299" s="7"/>
      <c r="AE299" s="7">
        <v>77650</v>
      </c>
      <c r="AF299" s="7">
        <f t="shared" si="46"/>
        <v>210</v>
      </c>
      <c r="AG299" s="7">
        <v>76</v>
      </c>
      <c r="AH299" s="7">
        <v>5</v>
      </c>
      <c r="AI299" s="7">
        <v>14</v>
      </c>
      <c r="AJ299" s="7"/>
      <c r="AK299" s="7"/>
      <c r="AL299" s="7">
        <v>92</v>
      </c>
      <c r="AM299" s="7"/>
      <c r="AN299" s="7">
        <v>23</v>
      </c>
      <c r="AO299" s="7">
        <f t="shared" si="47"/>
        <v>7524.7368421052633</v>
      </c>
      <c r="AP299" s="7">
        <f t="shared" si="48"/>
        <v>4910</v>
      </c>
      <c r="AQ299" s="7">
        <f t="shared" si="49"/>
        <v>4198.5714285714284</v>
      </c>
      <c r="AR299" s="7">
        <f t="shared" si="50"/>
        <v>0</v>
      </c>
      <c r="AS299" s="7">
        <f t="shared" si="51"/>
        <v>0</v>
      </c>
      <c r="AT299" s="7">
        <f t="shared" si="52"/>
        <v>10978.260869565218</v>
      </c>
      <c r="AU299" s="7">
        <f t="shared" si="53"/>
        <v>0</v>
      </c>
      <c r="AV299" s="30">
        <f t="shared" si="54"/>
        <v>3376.086956521739</v>
      </c>
      <c r="AW299" s="33"/>
      <c r="AX299" s="7"/>
      <c r="AY299" s="7"/>
      <c r="AZ299" s="34"/>
      <c r="BA299" s="33"/>
      <c r="BB299" s="7"/>
      <c r="BC299" s="34"/>
      <c r="BD299" s="33"/>
      <c r="BE299" s="7"/>
      <c r="BF299" s="34"/>
      <c r="BG299" s="33"/>
      <c r="BH299" s="7"/>
      <c r="BI299" s="34"/>
      <c r="BJ299" s="33"/>
      <c r="BK299" s="7"/>
      <c r="BL299" s="34"/>
      <c r="BM299" s="33"/>
      <c r="BN299" s="7"/>
      <c r="BO299" s="34"/>
      <c r="BP299" s="39"/>
      <c r="BQ299" s="7"/>
      <c r="BR299" s="16"/>
    </row>
    <row r="300" spans="1:70" s="11" customFormat="1">
      <c r="A300" s="5" t="s">
        <v>31</v>
      </c>
      <c r="B300" s="5" t="s">
        <v>30</v>
      </c>
      <c r="C300" s="5" t="s">
        <v>53</v>
      </c>
      <c r="D300" s="5" t="s">
        <v>54</v>
      </c>
      <c r="E300" s="6" t="s">
        <v>60</v>
      </c>
      <c r="F300" s="5" t="s">
        <v>61</v>
      </c>
      <c r="G300" s="5" t="s">
        <v>20</v>
      </c>
      <c r="H300" s="7"/>
      <c r="I300" s="5" t="s">
        <v>27</v>
      </c>
      <c r="J300" s="6" t="s">
        <v>618</v>
      </c>
      <c r="K300" s="7" t="s">
        <v>24</v>
      </c>
      <c r="L300" s="7"/>
      <c r="M300" s="7"/>
      <c r="N300" s="7" t="s">
        <v>43</v>
      </c>
      <c r="O300" s="7"/>
      <c r="P300" s="7">
        <f t="shared" si="45"/>
        <v>0</v>
      </c>
      <c r="Q300" s="7">
        <v>90</v>
      </c>
      <c r="R300" s="7">
        <v>3</v>
      </c>
      <c r="S300" s="7">
        <v>0</v>
      </c>
      <c r="T300" s="7" t="s">
        <v>41</v>
      </c>
      <c r="U300" s="7">
        <v>283677</v>
      </c>
      <c r="V300" s="7"/>
      <c r="W300" s="7">
        <f t="shared" si="55"/>
        <v>2156380</v>
      </c>
      <c r="X300" s="7">
        <v>503930</v>
      </c>
      <c r="Y300" s="7"/>
      <c r="Z300" s="7"/>
      <c r="AA300" s="7"/>
      <c r="AB300" s="7"/>
      <c r="AC300" s="7">
        <v>1652450</v>
      </c>
      <c r="AD300" s="7"/>
      <c r="AE300" s="7"/>
      <c r="AF300" s="7">
        <f t="shared" si="46"/>
        <v>246</v>
      </c>
      <c r="AG300" s="7">
        <v>74</v>
      </c>
      <c r="AH300" s="7"/>
      <c r="AI300" s="7"/>
      <c r="AJ300" s="7"/>
      <c r="AK300" s="7"/>
      <c r="AL300" s="7">
        <v>172</v>
      </c>
      <c r="AM300" s="7"/>
      <c r="AN300" s="7"/>
      <c r="AO300" s="7">
        <f t="shared" si="47"/>
        <v>6809.864864864865</v>
      </c>
      <c r="AP300" s="7">
        <f t="shared" si="48"/>
        <v>0</v>
      </c>
      <c r="AQ300" s="7">
        <f t="shared" si="49"/>
        <v>0</v>
      </c>
      <c r="AR300" s="7">
        <f t="shared" si="50"/>
        <v>0</v>
      </c>
      <c r="AS300" s="7">
        <f t="shared" si="51"/>
        <v>0</v>
      </c>
      <c r="AT300" s="7">
        <f t="shared" si="52"/>
        <v>9607.2674418604656</v>
      </c>
      <c r="AU300" s="7">
        <f t="shared" si="53"/>
        <v>0</v>
      </c>
      <c r="AV300" s="30">
        <f t="shared" si="54"/>
        <v>0</v>
      </c>
      <c r="AW300" s="33"/>
      <c r="AX300" s="7"/>
      <c r="AY300" s="7"/>
      <c r="AZ300" s="34"/>
      <c r="BA300" s="33"/>
      <c r="BB300" s="7"/>
      <c r="BC300" s="34"/>
      <c r="BD300" s="33"/>
      <c r="BE300" s="7"/>
      <c r="BF300" s="34"/>
      <c r="BG300" s="33"/>
      <c r="BH300" s="7"/>
      <c r="BI300" s="34"/>
      <c r="BJ300" s="33"/>
      <c r="BK300" s="7"/>
      <c r="BL300" s="34"/>
      <c r="BM300" s="33"/>
      <c r="BN300" s="7"/>
      <c r="BO300" s="34"/>
      <c r="BP300" s="39"/>
      <c r="BQ300" s="7"/>
      <c r="BR300" s="16"/>
    </row>
    <row r="301" spans="1:70" s="11" customFormat="1">
      <c r="A301" s="5" t="s">
        <v>31</v>
      </c>
      <c r="B301" s="5" t="s">
        <v>36</v>
      </c>
      <c r="C301" s="5" t="s">
        <v>64</v>
      </c>
      <c r="D301" s="5" t="s">
        <v>65</v>
      </c>
      <c r="E301" s="6" t="s">
        <v>66</v>
      </c>
      <c r="F301" s="5" t="s">
        <v>67</v>
      </c>
      <c r="G301" s="5" t="s">
        <v>20</v>
      </c>
      <c r="H301" s="7"/>
      <c r="I301" s="5" t="s">
        <v>27</v>
      </c>
      <c r="J301" s="6" t="s">
        <v>22</v>
      </c>
      <c r="K301" s="7" t="s">
        <v>24</v>
      </c>
      <c r="L301" s="7"/>
      <c r="M301" s="7"/>
      <c r="N301" s="7" t="s">
        <v>25</v>
      </c>
      <c r="O301" s="7"/>
      <c r="P301" s="7">
        <f t="shared" si="45"/>
        <v>0</v>
      </c>
      <c r="Q301" s="7">
        <v>402</v>
      </c>
      <c r="R301" s="7">
        <v>0</v>
      </c>
      <c r="S301" s="7">
        <v>8</v>
      </c>
      <c r="T301" s="7" t="s">
        <v>59</v>
      </c>
      <c r="U301" s="7">
        <v>348950</v>
      </c>
      <c r="V301" s="7"/>
      <c r="W301" s="7">
        <f t="shared" si="55"/>
        <v>2394129</v>
      </c>
      <c r="X301" s="7">
        <v>565239</v>
      </c>
      <c r="Y301" s="7">
        <v>39494</v>
      </c>
      <c r="Z301" s="7">
        <v>120252</v>
      </c>
      <c r="AA301" s="7"/>
      <c r="AB301" s="7"/>
      <c r="AC301" s="7">
        <v>1627464</v>
      </c>
      <c r="AD301" s="7"/>
      <c r="AE301" s="7">
        <v>41680</v>
      </c>
      <c r="AF301" s="7">
        <f t="shared" si="46"/>
        <v>290</v>
      </c>
      <c r="AG301" s="7">
        <v>79</v>
      </c>
      <c r="AH301" s="7">
        <v>7</v>
      </c>
      <c r="AI301" s="7">
        <v>22</v>
      </c>
      <c r="AJ301" s="7"/>
      <c r="AK301" s="7"/>
      <c r="AL301" s="7">
        <v>172</v>
      </c>
      <c r="AM301" s="7"/>
      <c r="AN301" s="7">
        <v>10</v>
      </c>
      <c r="AO301" s="7">
        <f t="shared" si="47"/>
        <v>7154.9240506329115</v>
      </c>
      <c r="AP301" s="7">
        <f t="shared" si="48"/>
        <v>5642</v>
      </c>
      <c r="AQ301" s="7">
        <f t="shared" si="49"/>
        <v>5466</v>
      </c>
      <c r="AR301" s="7">
        <f t="shared" si="50"/>
        <v>0</v>
      </c>
      <c r="AS301" s="7">
        <f t="shared" si="51"/>
        <v>0</v>
      </c>
      <c r="AT301" s="7">
        <f t="shared" si="52"/>
        <v>9462</v>
      </c>
      <c r="AU301" s="7">
        <f t="shared" si="53"/>
        <v>0</v>
      </c>
      <c r="AV301" s="30">
        <f t="shared" si="54"/>
        <v>4168</v>
      </c>
      <c r="AW301" s="33"/>
      <c r="AX301" s="7"/>
      <c r="AY301" s="7"/>
      <c r="AZ301" s="34"/>
      <c r="BA301" s="33"/>
      <c r="BB301" s="7"/>
      <c r="BC301" s="34"/>
      <c r="BD301" s="33"/>
      <c r="BE301" s="7"/>
      <c r="BF301" s="34"/>
      <c r="BG301" s="33"/>
      <c r="BH301" s="7"/>
      <c r="BI301" s="34"/>
      <c r="BJ301" s="33"/>
      <c r="BK301" s="7"/>
      <c r="BL301" s="34"/>
      <c r="BM301" s="33"/>
      <c r="BN301" s="7"/>
      <c r="BO301" s="34"/>
      <c r="BP301" s="39"/>
      <c r="BQ301" s="7"/>
      <c r="BR301" s="16"/>
    </row>
    <row r="302" spans="1:70" s="11" customFormat="1">
      <c r="A302" s="5" t="s">
        <v>31</v>
      </c>
      <c r="B302" s="5" t="s">
        <v>36</v>
      </c>
      <c r="C302" s="5" t="s">
        <v>64</v>
      </c>
      <c r="D302" s="5" t="s">
        <v>65</v>
      </c>
      <c r="E302" s="6" t="s">
        <v>68</v>
      </c>
      <c r="F302" s="5" t="s">
        <v>69</v>
      </c>
      <c r="G302" s="5" t="s">
        <v>20</v>
      </c>
      <c r="H302" s="7"/>
      <c r="I302" s="5" t="s">
        <v>27</v>
      </c>
      <c r="J302" s="6" t="s">
        <v>22</v>
      </c>
      <c r="K302" s="7" t="s">
        <v>24</v>
      </c>
      <c r="L302" s="7"/>
      <c r="M302" s="7"/>
      <c r="N302" s="7" t="s">
        <v>25</v>
      </c>
      <c r="O302" s="7"/>
      <c r="P302" s="7">
        <f t="shared" si="45"/>
        <v>0</v>
      </c>
      <c r="Q302" s="7">
        <v>212</v>
      </c>
      <c r="R302" s="7">
        <v>0</v>
      </c>
      <c r="S302" s="7">
        <v>1</v>
      </c>
      <c r="T302" s="7" t="s">
        <v>59</v>
      </c>
      <c r="U302" s="7">
        <v>282100</v>
      </c>
      <c r="V302" s="7"/>
      <c r="W302" s="7">
        <f t="shared" si="55"/>
        <v>2042818</v>
      </c>
      <c r="X302" s="7">
        <v>679130</v>
      </c>
      <c r="Y302" s="7">
        <v>134700</v>
      </c>
      <c r="Z302" s="7">
        <v>116248</v>
      </c>
      <c r="AA302" s="7"/>
      <c r="AB302" s="7"/>
      <c r="AC302" s="7">
        <v>1081352</v>
      </c>
      <c r="AD302" s="7"/>
      <c r="AE302" s="7">
        <v>31388</v>
      </c>
      <c r="AF302" s="7">
        <f t="shared" si="46"/>
        <v>269</v>
      </c>
      <c r="AG302" s="7">
        <v>97</v>
      </c>
      <c r="AH302" s="7">
        <v>25</v>
      </c>
      <c r="AI302" s="7">
        <v>22</v>
      </c>
      <c r="AJ302" s="7"/>
      <c r="AK302" s="7"/>
      <c r="AL302" s="7">
        <v>118</v>
      </c>
      <c r="AM302" s="7"/>
      <c r="AN302" s="7">
        <v>7</v>
      </c>
      <c r="AO302" s="7">
        <f t="shared" si="47"/>
        <v>7001.3402061855668</v>
      </c>
      <c r="AP302" s="7">
        <f t="shared" si="48"/>
        <v>5388</v>
      </c>
      <c r="AQ302" s="7">
        <f t="shared" si="49"/>
        <v>5284</v>
      </c>
      <c r="AR302" s="7">
        <f t="shared" si="50"/>
        <v>0</v>
      </c>
      <c r="AS302" s="7">
        <f t="shared" si="51"/>
        <v>0</v>
      </c>
      <c r="AT302" s="7">
        <f t="shared" si="52"/>
        <v>9164</v>
      </c>
      <c r="AU302" s="7">
        <f t="shared" si="53"/>
        <v>0</v>
      </c>
      <c r="AV302" s="30">
        <f t="shared" si="54"/>
        <v>4484</v>
      </c>
      <c r="AW302" s="33"/>
      <c r="AX302" s="7"/>
      <c r="AY302" s="7"/>
      <c r="AZ302" s="34"/>
      <c r="BA302" s="33"/>
      <c r="BB302" s="7"/>
      <c r="BC302" s="34"/>
      <c r="BD302" s="33"/>
      <c r="BE302" s="7"/>
      <c r="BF302" s="34"/>
      <c r="BG302" s="33"/>
      <c r="BH302" s="7"/>
      <c r="BI302" s="34"/>
      <c r="BJ302" s="33"/>
      <c r="BK302" s="7"/>
      <c r="BL302" s="34"/>
      <c r="BM302" s="33"/>
      <c r="BN302" s="7"/>
      <c r="BO302" s="34"/>
      <c r="BP302" s="39"/>
      <c r="BQ302" s="7"/>
      <c r="BR302" s="16"/>
    </row>
    <row r="303" spans="1:70" s="11" customFormat="1">
      <c r="A303" s="5" t="s">
        <v>31</v>
      </c>
      <c r="B303" s="5" t="s">
        <v>36</v>
      </c>
      <c r="C303" s="5" t="s">
        <v>37</v>
      </c>
      <c r="D303" s="5" t="s">
        <v>38</v>
      </c>
      <c r="E303" s="6" t="s">
        <v>72</v>
      </c>
      <c r="F303" s="5" t="s">
        <v>49</v>
      </c>
      <c r="G303" s="5" t="s">
        <v>57</v>
      </c>
      <c r="H303" s="7"/>
      <c r="I303" s="5" t="s">
        <v>27</v>
      </c>
      <c r="J303" s="6" t="s">
        <v>618</v>
      </c>
      <c r="K303" s="7" t="s">
        <v>24</v>
      </c>
      <c r="L303" s="7"/>
      <c r="M303" s="7"/>
      <c r="N303" s="7" t="s">
        <v>25</v>
      </c>
      <c r="O303" s="7"/>
      <c r="P303" s="7">
        <f t="shared" si="45"/>
        <v>0</v>
      </c>
      <c r="Q303" s="7">
        <v>300</v>
      </c>
      <c r="R303" s="7">
        <v>1</v>
      </c>
      <c r="S303" s="7">
        <v>1</v>
      </c>
      <c r="T303" s="7" t="s">
        <v>41</v>
      </c>
      <c r="U303" s="7">
        <v>17660</v>
      </c>
      <c r="V303" s="7"/>
      <c r="W303" s="7">
        <f t="shared" si="55"/>
        <v>1447785</v>
      </c>
      <c r="X303" s="7">
        <v>202237</v>
      </c>
      <c r="Y303" s="7">
        <v>28020</v>
      </c>
      <c r="Z303" s="7">
        <v>111280</v>
      </c>
      <c r="AA303" s="7"/>
      <c r="AB303" s="7"/>
      <c r="AC303" s="7">
        <v>1051414</v>
      </c>
      <c r="AD303" s="7"/>
      <c r="AE303" s="7">
        <v>54834</v>
      </c>
      <c r="AF303" s="7">
        <f t="shared" si="46"/>
        <v>178</v>
      </c>
      <c r="AG303" s="7">
        <v>31</v>
      </c>
      <c r="AH303" s="7">
        <v>5</v>
      </c>
      <c r="AI303" s="7">
        <v>20</v>
      </c>
      <c r="AJ303" s="7"/>
      <c r="AK303" s="7"/>
      <c r="AL303" s="7">
        <v>109</v>
      </c>
      <c r="AM303" s="7"/>
      <c r="AN303" s="7">
        <v>13</v>
      </c>
      <c r="AO303" s="7">
        <f t="shared" si="47"/>
        <v>6523.7741935483873</v>
      </c>
      <c r="AP303" s="7">
        <f t="shared" si="48"/>
        <v>5604</v>
      </c>
      <c r="AQ303" s="7">
        <f t="shared" si="49"/>
        <v>5564</v>
      </c>
      <c r="AR303" s="7">
        <f t="shared" si="50"/>
        <v>0</v>
      </c>
      <c r="AS303" s="7">
        <f t="shared" si="51"/>
        <v>0</v>
      </c>
      <c r="AT303" s="7">
        <f t="shared" si="52"/>
        <v>9646</v>
      </c>
      <c r="AU303" s="7">
        <f t="shared" si="53"/>
        <v>0</v>
      </c>
      <c r="AV303" s="30">
        <f t="shared" si="54"/>
        <v>4218</v>
      </c>
      <c r="AW303" s="33"/>
      <c r="AX303" s="7"/>
      <c r="AY303" s="7"/>
      <c r="AZ303" s="34"/>
      <c r="BA303" s="33"/>
      <c r="BB303" s="7"/>
      <c r="BC303" s="34"/>
      <c r="BD303" s="33"/>
      <c r="BE303" s="7"/>
      <c r="BF303" s="34"/>
      <c r="BG303" s="33"/>
      <c r="BH303" s="7"/>
      <c r="BI303" s="34"/>
      <c r="BJ303" s="33"/>
      <c r="BK303" s="7"/>
      <c r="BL303" s="34"/>
      <c r="BM303" s="33"/>
      <c r="BN303" s="7"/>
      <c r="BO303" s="34"/>
      <c r="BP303" s="39"/>
      <c r="BQ303" s="7"/>
      <c r="BR303" s="16"/>
    </row>
    <row r="304" spans="1:70" s="11" customFormat="1">
      <c r="A304" s="5" t="s">
        <v>31</v>
      </c>
      <c r="B304" s="5" t="s">
        <v>30</v>
      </c>
      <c r="C304" s="5" t="s">
        <v>32</v>
      </c>
      <c r="D304" s="5" t="s">
        <v>33</v>
      </c>
      <c r="E304" s="6" t="s">
        <v>75</v>
      </c>
      <c r="F304" s="5" t="s">
        <v>76</v>
      </c>
      <c r="G304" s="5" t="s">
        <v>26</v>
      </c>
      <c r="H304" s="7"/>
      <c r="I304" s="5" t="s">
        <v>27</v>
      </c>
      <c r="J304" s="6" t="s">
        <v>22</v>
      </c>
      <c r="K304" s="7" t="s">
        <v>73</v>
      </c>
      <c r="L304" s="7" t="s">
        <v>77</v>
      </c>
      <c r="M304" s="7"/>
      <c r="N304" s="7" t="s">
        <v>25</v>
      </c>
      <c r="O304" s="7"/>
      <c r="P304" s="7">
        <f t="shared" si="45"/>
        <v>0</v>
      </c>
      <c r="Q304" s="7">
        <v>100</v>
      </c>
      <c r="R304" s="7">
        <v>1</v>
      </c>
      <c r="S304" s="7">
        <v>5</v>
      </c>
      <c r="T304" s="7" t="s">
        <v>23</v>
      </c>
      <c r="U304" s="7">
        <v>250000</v>
      </c>
      <c r="V304" s="7"/>
      <c r="W304" s="7">
        <f t="shared" si="55"/>
        <v>1534810</v>
      </c>
      <c r="X304" s="7">
        <v>672210</v>
      </c>
      <c r="Y304" s="7">
        <v>80000</v>
      </c>
      <c r="Z304" s="7">
        <v>70000</v>
      </c>
      <c r="AA304" s="7"/>
      <c r="AB304" s="7"/>
      <c r="AC304" s="7">
        <v>648000</v>
      </c>
      <c r="AD304" s="7"/>
      <c r="AE304" s="7">
        <v>64600</v>
      </c>
      <c r="AF304" s="7">
        <f t="shared" si="46"/>
        <v>217</v>
      </c>
      <c r="AG304" s="7">
        <v>98</v>
      </c>
      <c r="AH304" s="7">
        <v>16</v>
      </c>
      <c r="AI304" s="7">
        <v>14</v>
      </c>
      <c r="AJ304" s="7"/>
      <c r="AK304" s="7"/>
      <c r="AL304" s="7">
        <v>72</v>
      </c>
      <c r="AM304" s="7"/>
      <c r="AN304" s="7">
        <v>17</v>
      </c>
      <c r="AO304" s="7">
        <f t="shared" si="47"/>
        <v>6859.2857142857147</v>
      </c>
      <c r="AP304" s="7">
        <f t="shared" si="48"/>
        <v>5000</v>
      </c>
      <c r="AQ304" s="7">
        <f t="shared" si="49"/>
        <v>5000</v>
      </c>
      <c r="AR304" s="7">
        <f t="shared" si="50"/>
        <v>0</v>
      </c>
      <c r="AS304" s="7">
        <f t="shared" si="51"/>
        <v>0</v>
      </c>
      <c r="AT304" s="7">
        <f t="shared" si="52"/>
        <v>9000</v>
      </c>
      <c r="AU304" s="7">
        <f t="shared" si="53"/>
        <v>0</v>
      </c>
      <c r="AV304" s="30">
        <f t="shared" si="54"/>
        <v>3800</v>
      </c>
      <c r="AW304" s="33"/>
      <c r="AX304" s="7"/>
      <c r="AY304" s="7"/>
      <c r="AZ304" s="34"/>
      <c r="BA304" s="33"/>
      <c r="BB304" s="7"/>
      <c r="BC304" s="34"/>
      <c r="BD304" s="33"/>
      <c r="BE304" s="7"/>
      <c r="BF304" s="34"/>
      <c r="BG304" s="33"/>
      <c r="BH304" s="7"/>
      <c r="BI304" s="34"/>
      <c r="BJ304" s="33"/>
      <c r="BK304" s="7"/>
      <c r="BL304" s="34"/>
      <c r="BM304" s="33"/>
      <c r="BN304" s="7"/>
      <c r="BO304" s="34"/>
      <c r="BP304" s="39"/>
      <c r="BQ304" s="7"/>
      <c r="BR304" s="16"/>
    </row>
    <row r="305" spans="1:70" s="11" customFormat="1">
      <c r="A305" s="5" t="s">
        <v>31</v>
      </c>
      <c r="B305" s="5" t="s">
        <v>36</v>
      </c>
      <c r="C305" s="5" t="s">
        <v>64</v>
      </c>
      <c r="D305" s="5" t="s">
        <v>65</v>
      </c>
      <c r="E305" s="6" t="s">
        <v>79</v>
      </c>
      <c r="F305" s="5" t="s">
        <v>80</v>
      </c>
      <c r="G305" s="5" t="s">
        <v>20</v>
      </c>
      <c r="H305" s="7"/>
      <c r="I305" s="5" t="s">
        <v>27</v>
      </c>
      <c r="J305" s="6" t="s">
        <v>22</v>
      </c>
      <c r="K305" s="7" t="s">
        <v>24</v>
      </c>
      <c r="L305" s="7"/>
      <c r="M305" s="7"/>
      <c r="N305" s="7" t="s">
        <v>25</v>
      </c>
      <c r="O305" s="7"/>
      <c r="P305" s="7">
        <f t="shared" si="45"/>
        <v>0</v>
      </c>
      <c r="Q305" s="7">
        <v>408</v>
      </c>
      <c r="R305" s="7">
        <v>2</v>
      </c>
      <c r="S305" s="7">
        <v>0</v>
      </c>
      <c r="T305" s="7" t="s">
        <v>59</v>
      </c>
      <c r="U305" s="7">
        <v>87150</v>
      </c>
      <c r="V305" s="7"/>
      <c r="W305" s="7">
        <f t="shared" si="55"/>
        <v>1534759</v>
      </c>
      <c r="X305" s="7">
        <v>486923</v>
      </c>
      <c r="Y305" s="7">
        <v>100434</v>
      </c>
      <c r="Z305" s="7">
        <v>85568</v>
      </c>
      <c r="AA305" s="7"/>
      <c r="AB305" s="7"/>
      <c r="AC305" s="7">
        <v>816228</v>
      </c>
      <c r="AD305" s="7"/>
      <c r="AE305" s="7">
        <v>45606</v>
      </c>
      <c r="AF305" s="7">
        <f t="shared" si="46"/>
        <v>198</v>
      </c>
      <c r="AG305" s="7">
        <v>70</v>
      </c>
      <c r="AH305" s="7">
        <v>19</v>
      </c>
      <c r="AI305" s="7">
        <v>16</v>
      </c>
      <c r="AJ305" s="7"/>
      <c r="AK305" s="7"/>
      <c r="AL305" s="7">
        <v>82</v>
      </c>
      <c r="AM305" s="7"/>
      <c r="AN305" s="7">
        <v>11</v>
      </c>
      <c r="AO305" s="7">
        <f t="shared" si="47"/>
        <v>6956.0428571428574</v>
      </c>
      <c r="AP305" s="7">
        <f t="shared" si="48"/>
        <v>5286</v>
      </c>
      <c r="AQ305" s="7">
        <f t="shared" si="49"/>
        <v>5348</v>
      </c>
      <c r="AR305" s="7">
        <f t="shared" si="50"/>
        <v>0</v>
      </c>
      <c r="AS305" s="7">
        <f t="shared" si="51"/>
        <v>0</v>
      </c>
      <c r="AT305" s="7">
        <f t="shared" si="52"/>
        <v>9954</v>
      </c>
      <c r="AU305" s="7">
        <f t="shared" si="53"/>
        <v>0</v>
      </c>
      <c r="AV305" s="30">
        <f t="shared" si="54"/>
        <v>4146</v>
      </c>
      <c r="AW305" s="33"/>
      <c r="AX305" s="7"/>
      <c r="AY305" s="7"/>
      <c r="AZ305" s="34"/>
      <c r="BA305" s="33"/>
      <c r="BB305" s="7"/>
      <c r="BC305" s="34"/>
      <c r="BD305" s="33"/>
      <c r="BE305" s="7"/>
      <c r="BF305" s="34"/>
      <c r="BG305" s="33"/>
      <c r="BH305" s="7"/>
      <c r="BI305" s="34"/>
      <c r="BJ305" s="33"/>
      <c r="BK305" s="7"/>
      <c r="BL305" s="34"/>
      <c r="BM305" s="33"/>
      <c r="BN305" s="7"/>
      <c r="BO305" s="34"/>
      <c r="BP305" s="39"/>
      <c r="BQ305" s="7"/>
      <c r="BR305" s="16"/>
    </row>
    <row r="306" spans="1:70" s="11" customFormat="1">
      <c r="A306" s="5" t="s">
        <v>31</v>
      </c>
      <c r="B306" s="5" t="s">
        <v>30</v>
      </c>
      <c r="C306" s="5" t="s">
        <v>53</v>
      </c>
      <c r="D306" s="5" t="s">
        <v>54</v>
      </c>
      <c r="E306" s="6" t="s">
        <v>82</v>
      </c>
      <c r="F306" s="5" t="s">
        <v>83</v>
      </c>
      <c r="G306" s="5" t="s">
        <v>20</v>
      </c>
      <c r="H306" s="7"/>
      <c r="I306" s="5" t="s">
        <v>27</v>
      </c>
      <c r="J306" s="6" t="s">
        <v>618</v>
      </c>
      <c r="K306" s="7" t="s">
        <v>24</v>
      </c>
      <c r="L306" s="7"/>
      <c r="M306" s="7"/>
      <c r="N306" s="7" t="s">
        <v>43</v>
      </c>
      <c r="O306" s="7"/>
      <c r="P306" s="7">
        <f t="shared" si="45"/>
        <v>0</v>
      </c>
      <c r="Q306" s="7">
        <v>60</v>
      </c>
      <c r="R306" s="7">
        <v>2</v>
      </c>
      <c r="S306" s="7">
        <v>0</v>
      </c>
      <c r="T306" s="7" t="s">
        <v>41</v>
      </c>
      <c r="U306" s="7">
        <v>105217</v>
      </c>
      <c r="V306" s="7"/>
      <c r="W306" s="7">
        <f t="shared" si="55"/>
        <v>2046895</v>
      </c>
      <c r="X306" s="7">
        <v>284575</v>
      </c>
      <c r="Y306" s="7">
        <v>74590</v>
      </c>
      <c r="Z306" s="7">
        <v>65450</v>
      </c>
      <c r="AA306" s="7"/>
      <c r="AB306" s="7"/>
      <c r="AC306" s="7">
        <v>1453290</v>
      </c>
      <c r="AD306" s="7"/>
      <c r="AE306" s="7">
        <v>168990</v>
      </c>
      <c r="AF306" s="7">
        <f t="shared" si="46"/>
        <v>271</v>
      </c>
      <c r="AG306" s="7">
        <v>44</v>
      </c>
      <c r="AH306" s="7">
        <v>16</v>
      </c>
      <c r="AI306" s="7">
        <v>15</v>
      </c>
      <c r="AJ306" s="7"/>
      <c r="AK306" s="7"/>
      <c r="AL306" s="7">
        <v>155</v>
      </c>
      <c r="AM306" s="7"/>
      <c r="AN306" s="7">
        <v>41</v>
      </c>
      <c r="AO306" s="7">
        <f t="shared" si="47"/>
        <v>6467.613636363636</v>
      </c>
      <c r="AP306" s="7">
        <f t="shared" si="48"/>
        <v>4661.875</v>
      </c>
      <c r="AQ306" s="7">
        <f t="shared" si="49"/>
        <v>4363.333333333333</v>
      </c>
      <c r="AR306" s="7">
        <f t="shared" si="50"/>
        <v>0</v>
      </c>
      <c r="AS306" s="7">
        <f t="shared" si="51"/>
        <v>0</v>
      </c>
      <c r="AT306" s="7">
        <f t="shared" si="52"/>
        <v>9376.0645161290322</v>
      </c>
      <c r="AU306" s="7">
        <f t="shared" si="53"/>
        <v>0</v>
      </c>
      <c r="AV306" s="30">
        <f t="shared" si="54"/>
        <v>4121.707317073171</v>
      </c>
      <c r="AW306" s="33"/>
      <c r="AX306" s="7"/>
      <c r="AY306" s="7"/>
      <c r="AZ306" s="34"/>
      <c r="BA306" s="33"/>
      <c r="BB306" s="7"/>
      <c r="BC306" s="34"/>
      <c r="BD306" s="33"/>
      <c r="BE306" s="7"/>
      <c r="BF306" s="34"/>
      <c r="BG306" s="33"/>
      <c r="BH306" s="7"/>
      <c r="BI306" s="34"/>
      <c r="BJ306" s="33"/>
      <c r="BK306" s="7"/>
      <c r="BL306" s="34"/>
      <c r="BM306" s="33"/>
      <c r="BN306" s="7"/>
      <c r="BO306" s="34"/>
      <c r="BP306" s="39"/>
      <c r="BQ306" s="7"/>
      <c r="BR306" s="16"/>
    </row>
    <row r="307" spans="1:70" s="11" customFormat="1">
      <c r="A307" s="5" t="s">
        <v>31</v>
      </c>
      <c r="B307" s="5" t="s">
        <v>36</v>
      </c>
      <c r="C307" s="5" t="s">
        <v>64</v>
      </c>
      <c r="D307" s="5" t="s">
        <v>65</v>
      </c>
      <c r="E307" s="6" t="s">
        <v>84</v>
      </c>
      <c r="F307" s="5" t="s">
        <v>85</v>
      </c>
      <c r="G307" s="5" t="s">
        <v>26</v>
      </c>
      <c r="H307" s="7"/>
      <c r="I307" s="5" t="s">
        <v>27</v>
      </c>
      <c r="J307" s="6" t="s">
        <v>22</v>
      </c>
      <c r="K307" s="7" t="s">
        <v>24</v>
      </c>
      <c r="L307" s="7"/>
      <c r="M307" s="7"/>
      <c r="N307" s="7" t="s">
        <v>25</v>
      </c>
      <c r="O307" s="7"/>
      <c r="P307" s="7">
        <f t="shared" si="45"/>
        <v>0</v>
      </c>
      <c r="Q307" s="7">
        <v>810</v>
      </c>
      <c r="R307" s="7">
        <v>6</v>
      </c>
      <c r="S307" s="7">
        <v>8</v>
      </c>
      <c r="T307" s="7" t="s">
        <v>59</v>
      </c>
      <c r="U307" s="7">
        <v>73565</v>
      </c>
      <c r="V307" s="7"/>
      <c r="W307" s="7">
        <f t="shared" si="55"/>
        <v>2479358</v>
      </c>
      <c r="X307" s="7">
        <v>353864</v>
      </c>
      <c r="Y307" s="7">
        <v>10492</v>
      </c>
      <c r="Z307" s="7">
        <v>284504</v>
      </c>
      <c r="AA307" s="7"/>
      <c r="AB307" s="7"/>
      <c r="AC307" s="7">
        <v>1787918</v>
      </c>
      <c r="AD307" s="7"/>
      <c r="AE307" s="7">
        <v>42580</v>
      </c>
      <c r="AF307" s="7">
        <f t="shared" si="46"/>
        <v>292</v>
      </c>
      <c r="AG307" s="7">
        <v>46</v>
      </c>
      <c r="AH307" s="7">
        <v>2</v>
      </c>
      <c r="AI307" s="7">
        <v>53</v>
      </c>
      <c r="AJ307" s="7"/>
      <c r="AK307" s="7"/>
      <c r="AL307" s="7">
        <v>181</v>
      </c>
      <c r="AM307" s="7"/>
      <c r="AN307" s="7">
        <v>10</v>
      </c>
      <c r="AO307" s="7">
        <f t="shared" si="47"/>
        <v>7692.695652173913</v>
      </c>
      <c r="AP307" s="7">
        <f t="shared" si="48"/>
        <v>5246</v>
      </c>
      <c r="AQ307" s="7">
        <f t="shared" si="49"/>
        <v>5368</v>
      </c>
      <c r="AR307" s="7">
        <f t="shared" si="50"/>
        <v>0</v>
      </c>
      <c r="AS307" s="7">
        <f t="shared" si="51"/>
        <v>0</v>
      </c>
      <c r="AT307" s="7">
        <f t="shared" si="52"/>
        <v>9878</v>
      </c>
      <c r="AU307" s="7">
        <f t="shared" si="53"/>
        <v>0</v>
      </c>
      <c r="AV307" s="30">
        <f t="shared" si="54"/>
        <v>4258</v>
      </c>
      <c r="AW307" s="33"/>
      <c r="AX307" s="7"/>
      <c r="AY307" s="7"/>
      <c r="AZ307" s="34"/>
      <c r="BA307" s="33"/>
      <c r="BB307" s="7"/>
      <c r="BC307" s="34"/>
      <c r="BD307" s="33"/>
      <c r="BE307" s="7"/>
      <c r="BF307" s="34"/>
      <c r="BG307" s="33"/>
      <c r="BH307" s="7"/>
      <c r="BI307" s="34"/>
      <c r="BJ307" s="33"/>
      <c r="BK307" s="7"/>
      <c r="BL307" s="34"/>
      <c r="BM307" s="33"/>
      <c r="BN307" s="7"/>
      <c r="BO307" s="34"/>
      <c r="BP307" s="39"/>
      <c r="BQ307" s="7"/>
      <c r="BR307" s="16"/>
    </row>
    <row r="308" spans="1:70" s="11" customFormat="1">
      <c r="A308" s="5" t="s">
        <v>31</v>
      </c>
      <c r="B308" s="5" t="s">
        <v>95</v>
      </c>
      <c r="C308" s="5" t="s">
        <v>96</v>
      </c>
      <c r="D308" s="5" t="s">
        <v>97</v>
      </c>
      <c r="E308" s="6" t="s">
        <v>98</v>
      </c>
      <c r="F308" s="5" t="s">
        <v>99</v>
      </c>
      <c r="G308" s="5" t="s">
        <v>20</v>
      </c>
      <c r="H308" s="7"/>
      <c r="I308" s="5" t="s">
        <v>27</v>
      </c>
      <c r="J308" s="6" t="s">
        <v>618</v>
      </c>
      <c r="K308" s="7" t="s">
        <v>24</v>
      </c>
      <c r="L308" s="7"/>
      <c r="M308" s="7"/>
      <c r="N308" s="7" t="s">
        <v>25</v>
      </c>
      <c r="O308" s="7"/>
      <c r="P308" s="7">
        <f t="shared" si="45"/>
        <v>0</v>
      </c>
      <c r="Q308" s="7">
        <v>200</v>
      </c>
      <c r="R308" s="7">
        <v>1</v>
      </c>
      <c r="S308" s="7">
        <v>2</v>
      </c>
      <c r="T308" s="7" t="s">
        <v>23</v>
      </c>
      <c r="U308" s="7">
        <v>200000</v>
      </c>
      <c r="V308" s="7"/>
      <c r="W308" s="7">
        <f t="shared" si="55"/>
        <v>903345</v>
      </c>
      <c r="X308" s="7">
        <v>343345</v>
      </c>
      <c r="Y308" s="7">
        <v>100000</v>
      </c>
      <c r="Z308" s="7">
        <v>200000</v>
      </c>
      <c r="AA308" s="7"/>
      <c r="AB308" s="7"/>
      <c r="AC308" s="7">
        <v>200000</v>
      </c>
      <c r="AD308" s="7"/>
      <c r="AE308" s="7">
        <v>60000</v>
      </c>
      <c r="AF308" s="7">
        <f t="shared" si="46"/>
        <v>152</v>
      </c>
      <c r="AG308" s="7">
        <v>52</v>
      </c>
      <c r="AH308" s="7">
        <v>20</v>
      </c>
      <c r="AI308" s="7">
        <v>40</v>
      </c>
      <c r="AJ308" s="7"/>
      <c r="AK308" s="7"/>
      <c r="AL308" s="7">
        <v>25</v>
      </c>
      <c r="AM308" s="7"/>
      <c r="AN308" s="7">
        <v>15</v>
      </c>
      <c r="AO308" s="7">
        <f t="shared" si="47"/>
        <v>6602.7884615384619</v>
      </c>
      <c r="AP308" s="7">
        <f t="shared" si="48"/>
        <v>5000</v>
      </c>
      <c r="AQ308" s="7">
        <f t="shared" si="49"/>
        <v>5000</v>
      </c>
      <c r="AR308" s="7">
        <f t="shared" si="50"/>
        <v>0</v>
      </c>
      <c r="AS308" s="7">
        <f t="shared" si="51"/>
        <v>0</v>
      </c>
      <c r="AT308" s="7">
        <f t="shared" si="52"/>
        <v>8000</v>
      </c>
      <c r="AU308" s="7">
        <f t="shared" si="53"/>
        <v>0</v>
      </c>
      <c r="AV308" s="30">
        <f t="shared" si="54"/>
        <v>4000</v>
      </c>
      <c r="AW308" s="33"/>
      <c r="AX308" s="7"/>
      <c r="AY308" s="7"/>
      <c r="AZ308" s="34"/>
      <c r="BA308" s="33"/>
      <c r="BB308" s="7"/>
      <c r="BC308" s="34"/>
      <c r="BD308" s="33"/>
      <c r="BE308" s="7"/>
      <c r="BF308" s="34"/>
      <c r="BG308" s="33"/>
      <c r="BH308" s="7"/>
      <c r="BI308" s="34"/>
      <c r="BJ308" s="33"/>
      <c r="BK308" s="7"/>
      <c r="BL308" s="34"/>
      <c r="BM308" s="33"/>
      <c r="BN308" s="7"/>
      <c r="BO308" s="34"/>
      <c r="BP308" s="39"/>
      <c r="BQ308" s="7"/>
      <c r="BR308" s="16"/>
    </row>
    <row r="309" spans="1:70" s="11" customFormat="1">
      <c r="A309" s="5" t="s">
        <v>31</v>
      </c>
      <c r="B309" s="5" t="s">
        <v>100</v>
      </c>
      <c r="C309" s="5" t="s">
        <v>101</v>
      </c>
      <c r="D309" s="5" t="s">
        <v>747</v>
      </c>
      <c r="E309" s="6" t="s">
        <v>102</v>
      </c>
      <c r="F309" s="5" t="s">
        <v>103</v>
      </c>
      <c r="G309" s="5" t="s">
        <v>26</v>
      </c>
      <c r="H309" s="7"/>
      <c r="I309" s="5" t="s">
        <v>27</v>
      </c>
      <c r="J309" s="6" t="s">
        <v>618</v>
      </c>
      <c r="K309" s="7" t="s">
        <v>28</v>
      </c>
      <c r="L309" s="7" t="s">
        <v>104</v>
      </c>
      <c r="M309" s="7"/>
      <c r="N309" s="7" t="s">
        <v>47</v>
      </c>
      <c r="O309" s="7"/>
      <c r="P309" s="7">
        <f t="shared" si="45"/>
        <v>0</v>
      </c>
      <c r="Q309" s="7">
        <v>200</v>
      </c>
      <c r="R309" s="7">
        <v>2</v>
      </c>
      <c r="S309" s="7">
        <v>0</v>
      </c>
      <c r="T309" s="7" t="s">
        <v>23</v>
      </c>
      <c r="U309" s="7">
        <v>200000</v>
      </c>
      <c r="V309" s="7"/>
      <c r="W309" s="7">
        <f t="shared" si="55"/>
        <v>644128</v>
      </c>
      <c r="X309" s="7">
        <v>264128</v>
      </c>
      <c r="Y309" s="7">
        <v>50000</v>
      </c>
      <c r="Z309" s="7">
        <v>80000</v>
      </c>
      <c r="AA309" s="7"/>
      <c r="AB309" s="7"/>
      <c r="AC309" s="7">
        <v>200000</v>
      </c>
      <c r="AD309" s="7"/>
      <c r="AE309" s="7">
        <v>50000</v>
      </c>
      <c r="AF309" s="7">
        <f t="shared" si="46"/>
        <v>98</v>
      </c>
      <c r="AG309" s="7">
        <v>38</v>
      </c>
      <c r="AH309" s="7">
        <v>10</v>
      </c>
      <c r="AI309" s="7">
        <v>15</v>
      </c>
      <c r="AJ309" s="7"/>
      <c r="AK309" s="7"/>
      <c r="AL309" s="7">
        <v>20</v>
      </c>
      <c r="AM309" s="7"/>
      <c r="AN309" s="7">
        <v>15</v>
      </c>
      <c r="AO309" s="7">
        <f t="shared" si="47"/>
        <v>6950.7368421052633</v>
      </c>
      <c r="AP309" s="7">
        <f t="shared" si="48"/>
        <v>5000</v>
      </c>
      <c r="AQ309" s="7">
        <f t="shared" si="49"/>
        <v>5333.333333333333</v>
      </c>
      <c r="AR309" s="7">
        <f t="shared" si="50"/>
        <v>0</v>
      </c>
      <c r="AS309" s="7">
        <f t="shared" si="51"/>
        <v>0</v>
      </c>
      <c r="AT309" s="7">
        <f t="shared" si="52"/>
        <v>10000</v>
      </c>
      <c r="AU309" s="7">
        <f t="shared" si="53"/>
        <v>0</v>
      </c>
      <c r="AV309" s="30">
        <f t="shared" si="54"/>
        <v>3333.3333333333335</v>
      </c>
      <c r="AW309" s="33"/>
      <c r="AX309" s="7"/>
      <c r="AY309" s="7"/>
      <c r="AZ309" s="34"/>
      <c r="BA309" s="33"/>
      <c r="BB309" s="7"/>
      <c r="BC309" s="34"/>
      <c r="BD309" s="33"/>
      <c r="BE309" s="7"/>
      <c r="BF309" s="34"/>
      <c r="BG309" s="33"/>
      <c r="BH309" s="7"/>
      <c r="BI309" s="34"/>
      <c r="BJ309" s="33"/>
      <c r="BK309" s="7"/>
      <c r="BL309" s="34"/>
      <c r="BM309" s="33"/>
      <c r="BN309" s="7"/>
      <c r="BO309" s="34"/>
      <c r="BP309" s="39"/>
      <c r="BQ309" s="7"/>
      <c r="BR309" s="16"/>
    </row>
    <row r="310" spans="1:70" s="11" customFormat="1">
      <c r="A310" s="5" t="s">
        <v>31</v>
      </c>
      <c r="B310" s="5" t="s">
        <v>36</v>
      </c>
      <c r="C310" s="5" t="s">
        <v>106</v>
      </c>
      <c r="D310" s="5" t="s">
        <v>107</v>
      </c>
      <c r="E310" s="6" t="s">
        <v>108</v>
      </c>
      <c r="F310" s="5" t="s">
        <v>109</v>
      </c>
      <c r="G310" s="5" t="s">
        <v>20</v>
      </c>
      <c r="H310" s="7"/>
      <c r="I310" s="5" t="s">
        <v>27</v>
      </c>
      <c r="J310" s="6" t="s">
        <v>618</v>
      </c>
      <c r="K310" s="7" t="s">
        <v>24</v>
      </c>
      <c r="L310" s="7"/>
      <c r="M310" s="7"/>
      <c r="N310" s="7" t="s">
        <v>25</v>
      </c>
      <c r="O310" s="7"/>
      <c r="P310" s="7">
        <f t="shared" si="45"/>
        <v>0</v>
      </c>
      <c r="Q310" s="7">
        <v>360</v>
      </c>
      <c r="R310" s="7">
        <v>4</v>
      </c>
      <c r="S310" s="7">
        <v>4</v>
      </c>
      <c r="T310" s="7" t="s">
        <v>62</v>
      </c>
      <c r="U310" s="7">
        <v>8391</v>
      </c>
      <c r="V310" s="7"/>
      <c r="W310" s="7">
        <f t="shared" si="55"/>
        <v>1234253</v>
      </c>
      <c r="X310" s="7">
        <v>454337</v>
      </c>
      <c r="Y310" s="7">
        <v>72772</v>
      </c>
      <c r="Z310" s="7">
        <v>64776</v>
      </c>
      <c r="AA310" s="7"/>
      <c r="AB310" s="7"/>
      <c r="AC310" s="7">
        <v>609312</v>
      </c>
      <c r="AD310" s="7"/>
      <c r="AE310" s="7">
        <v>33056</v>
      </c>
      <c r="AF310" s="7">
        <f t="shared" si="46"/>
        <v>165</v>
      </c>
      <c r="AG310" s="7">
        <v>65</v>
      </c>
      <c r="AH310" s="7">
        <v>14</v>
      </c>
      <c r="AI310" s="7">
        <v>12</v>
      </c>
      <c r="AJ310" s="7"/>
      <c r="AK310" s="7"/>
      <c r="AL310" s="7">
        <v>66</v>
      </c>
      <c r="AM310" s="7"/>
      <c r="AN310" s="7">
        <v>8</v>
      </c>
      <c r="AO310" s="7">
        <f t="shared" si="47"/>
        <v>6989.8</v>
      </c>
      <c r="AP310" s="7">
        <f t="shared" si="48"/>
        <v>5198</v>
      </c>
      <c r="AQ310" s="7">
        <f t="shared" si="49"/>
        <v>5398</v>
      </c>
      <c r="AR310" s="7">
        <f t="shared" si="50"/>
        <v>0</v>
      </c>
      <c r="AS310" s="7">
        <f t="shared" si="51"/>
        <v>0</v>
      </c>
      <c r="AT310" s="7">
        <f t="shared" si="52"/>
        <v>9232</v>
      </c>
      <c r="AU310" s="7">
        <f t="shared" si="53"/>
        <v>0</v>
      </c>
      <c r="AV310" s="30">
        <f t="shared" si="54"/>
        <v>4132</v>
      </c>
      <c r="AW310" s="33"/>
      <c r="AX310" s="7"/>
      <c r="AY310" s="7"/>
      <c r="AZ310" s="34"/>
      <c r="BA310" s="33"/>
      <c r="BB310" s="7"/>
      <c r="BC310" s="34"/>
      <c r="BD310" s="33"/>
      <c r="BE310" s="7"/>
      <c r="BF310" s="34"/>
      <c r="BG310" s="33"/>
      <c r="BH310" s="7"/>
      <c r="BI310" s="34"/>
      <c r="BJ310" s="33"/>
      <c r="BK310" s="7"/>
      <c r="BL310" s="34"/>
      <c r="BM310" s="33"/>
      <c r="BN310" s="7"/>
      <c r="BO310" s="34"/>
      <c r="BP310" s="39"/>
      <c r="BQ310" s="7"/>
      <c r="BR310" s="16"/>
    </row>
    <row r="311" spans="1:70" s="11" customFormat="1">
      <c r="A311" s="5" t="s">
        <v>31</v>
      </c>
      <c r="B311" s="5" t="s">
        <v>30</v>
      </c>
      <c r="C311" s="5" t="s">
        <v>111</v>
      </c>
      <c r="D311" s="5" t="s">
        <v>112</v>
      </c>
      <c r="E311" s="6" t="s">
        <v>113</v>
      </c>
      <c r="F311" s="5" t="s">
        <v>114</v>
      </c>
      <c r="G311" s="5" t="s">
        <v>20</v>
      </c>
      <c r="H311" s="7"/>
      <c r="I311" s="5" t="s">
        <v>27</v>
      </c>
      <c r="J311" s="6" t="s">
        <v>618</v>
      </c>
      <c r="K311" s="7" t="s">
        <v>24</v>
      </c>
      <c r="L311" s="7"/>
      <c r="M311" s="7"/>
      <c r="N311" s="7" t="s">
        <v>25</v>
      </c>
      <c r="O311" s="7"/>
      <c r="P311" s="7">
        <f t="shared" si="45"/>
        <v>0</v>
      </c>
      <c r="Q311" s="7">
        <v>110</v>
      </c>
      <c r="R311" s="7">
        <v>2</v>
      </c>
      <c r="S311" s="7">
        <v>1</v>
      </c>
      <c r="T311" s="7" t="s">
        <v>23</v>
      </c>
      <c r="U311" s="7">
        <v>92345</v>
      </c>
      <c r="V311" s="7"/>
      <c r="W311" s="7">
        <f t="shared" si="55"/>
        <v>1252180</v>
      </c>
      <c r="X311" s="7">
        <v>232180</v>
      </c>
      <c r="Y311" s="7">
        <v>50000</v>
      </c>
      <c r="Z311" s="7">
        <v>30000</v>
      </c>
      <c r="AA311" s="7"/>
      <c r="AB311" s="7"/>
      <c r="AC311" s="7">
        <v>880000</v>
      </c>
      <c r="AD311" s="7"/>
      <c r="AE311" s="7">
        <v>60000</v>
      </c>
      <c r="AF311" s="7">
        <f t="shared" si="46"/>
        <v>157</v>
      </c>
      <c r="AG311" s="7">
        <v>31</v>
      </c>
      <c r="AH311" s="7">
        <v>11</v>
      </c>
      <c r="AI311" s="7">
        <v>7</v>
      </c>
      <c r="AJ311" s="7"/>
      <c r="AK311" s="7"/>
      <c r="AL311" s="7">
        <v>90</v>
      </c>
      <c r="AM311" s="7"/>
      <c r="AN311" s="7">
        <v>18</v>
      </c>
      <c r="AO311" s="7">
        <f t="shared" si="47"/>
        <v>7489.677419354839</v>
      </c>
      <c r="AP311" s="7">
        <f t="shared" si="48"/>
        <v>4545.454545454545</v>
      </c>
      <c r="AQ311" s="7">
        <f t="shared" si="49"/>
        <v>4285.7142857142853</v>
      </c>
      <c r="AR311" s="7">
        <f t="shared" si="50"/>
        <v>0</v>
      </c>
      <c r="AS311" s="7">
        <f t="shared" si="51"/>
        <v>0</v>
      </c>
      <c r="AT311" s="7">
        <f t="shared" si="52"/>
        <v>9777.7777777777774</v>
      </c>
      <c r="AU311" s="7">
        <f t="shared" si="53"/>
        <v>0</v>
      </c>
      <c r="AV311" s="30">
        <f t="shared" si="54"/>
        <v>3333.3333333333335</v>
      </c>
      <c r="AW311" s="33"/>
      <c r="AX311" s="7"/>
      <c r="AY311" s="7"/>
      <c r="AZ311" s="34"/>
      <c r="BA311" s="33"/>
      <c r="BB311" s="7"/>
      <c r="BC311" s="34"/>
      <c r="BD311" s="33"/>
      <c r="BE311" s="7"/>
      <c r="BF311" s="34"/>
      <c r="BG311" s="33"/>
      <c r="BH311" s="7"/>
      <c r="BI311" s="34"/>
      <c r="BJ311" s="33"/>
      <c r="BK311" s="7"/>
      <c r="BL311" s="34"/>
      <c r="BM311" s="33"/>
      <c r="BN311" s="7"/>
      <c r="BO311" s="34"/>
      <c r="BP311" s="39"/>
      <c r="BQ311" s="7"/>
      <c r="BR311" s="16"/>
    </row>
    <row r="312" spans="1:70" s="11" customFormat="1">
      <c r="A312" s="5" t="s">
        <v>31</v>
      </c>
      <c r="B312" s="5" t="s">
        <v>36</v>
      </c>
      <c r="C312" s="5" t="s">
        <v>64</v>
      </c>
      <c r="D312" s="5" t="s">
        <v>65</v>
      </c>
      <c r="E312" s="6" t="s">
        <v>115</v>
      </c>
      <c r="F312" s="5" t="s">
        <v>116</v>
      </c>
      <c r="G312" s="5" t="s">
        <v>20</v>
      </c>
      <c r="H312" s="7"/>
      <c r="I312" s="5" t="s">
        <v>27</v>
      </c>
      <c r="J312" s="6" t="s">
        <v>618</v>
      </c>
      <c r="K312" s="7" t="s">
        <v>24</v>
      </c>
      <c r="L312" s="7"/>
      <c r="M312" s="7"/>
      <c r="N312" s="7" t="s">
        <v>25</v>
      </c>
      <c r="O312" s="7"/>
      <c r="P312" s="7">
        <f t="shared" si="45"/>
        <v>0</v>
      </c>
      <c r="Q312" s="7">
        <v>200</v>
      </c>
      <c r="R312" s="7">
        <v>1</v>
      </c>
      <c r="S312" s="7">
        <v>0</v>
      </c>
      <c r="T312" s="7" t="s">
        <v>59</v>
      </c>
      <c r="U312" s="7">
        <v>297860</v>
      </c>
      <c r="V312" s="7"/>
      <c r="W312" s="7">
        <f t="shared" si="55"/>
        <v>710083</v>
      </c>
      <c r="X312" s="7">
        <v>156785</v>
      </c>
      <c r="Y312" s="7">
        <v>71256</v>
      </c>
      <c r="Z312" s="7">
        <v>65616</v>
      </c>
      <c r="AA312" s="7"/>
      <c r="AB312" s="7"/>
      <c r="AC312" s="7">
        <v>384744</v>
      </c>
      <c r="AD312" s="7"/>
      <c r="AE312" s="7">
        <v>31682</v>
      </c>
      <c r="AF312" s="7">
        <f t="shared" si="46"/>
        <v>95</v>
      </c>
      <c r="AG312" s="7">
        <v>23</v>
      </c>
      <c r="AH312" s="7">
        <v>12</v>
      </c>
      <c r="AI312" s="7">
        <v>12</v>
      </c>
      <c r="AJ312" s="7"/>
      <c r="AK312" s="7"/>
      <c r="AL312" s="7">
        <v>41</v>
      </c>
      <c r="AM312" s="7"/>
      <c r="AN312" s="7">
        <v>7</v>
      </c>
      <c r="AO312" s="7">
        <f t="shared" si="47"/>
        <v>6816.739130434783</v>
      </c>
      <c r="AP312" s="7">
        <f t="shared" si="48"/>
        <v>5938</v>
      </c>
      <c r="AQ312" s="7">
        <f t="shared" si="49"/>
        <v>5468</v>
      </c>
      <c r="AR312" s="7">
        <f t="shared" si="50"/>
        <v>0</v>
      </c>
      <c r="AS312" s="7">
        <f t="shared" si="51"/>
        <v>0</v>
      </c>
      <c r="AT312" s="7">
        <f t="shared" si="52"/>
        <v>9384</v>
      </c>
      <c r="AU312" s="7">
        <f t="shared" si="53"/>
        <v>0</v>
      </c>
      <c r="AV312" s="30">
        <f t="shared" si="54"/>
        <v>4526</v>
      </c>
      <c r="AW312" s="33"/>
      <c r="AX312" s="7"/>
      <c r="AY312" s="7"/>
      <c r="AZ312" s="34"/>
      <c r="BA312" s="33"/>
      <c r="BB312" s="7"/>
      <c r="BC312" s="34"/>
      <c r="BD312" s="33"/>
      <c r="BE312" s="7"/>
      <c r="BF312" s="34"/>
      <c r="BG312" s="33"/>
      <c r="BH312" s="7"/>
      <c r="BI312" s="34"/>
      <c r="BJ312" s="33"/>
      <c r="BK312" s="7"/>
      <c r="BL312" s="34"/>
      <c r="BM312" s="33"/>
      <c r="BN312" s="7"/>
      <c r="BO312" s="34"/>
      <c r="BP312" s="39"/>
      <c r="BQ312" s="7"/>
      <c r="BR312" s="16"/>
    </row>
    <row r="313" spans="1:70" s="11" customFormat="1">
      <c r="A313" s="5" t="s">
        <v>31</v>
      </c>
      <c r="B313" s="5" t="s">
        <v>100</v>
      </c>
      <c r="C313" s="5" t="s">
        <v>119</v>
      </c>
      <c r="D313" s="5" t="s">
        <v>120</v>
      </c>
      <c r="E313" s="6" t="s">
        <v>121</v>
      </c>
      <c r="F313" s="5" t="s">
        <v>122</v>
      </c>
      <c r="G313" s="5" t="s">
        <v>20</v>
      </c>
      <c r="H313" s="7"/>
      <c r="I313" s="5" t="s">
        <v>27</v>
      </c>
      <c r="J313" s="6" t="s">
        <v>618</v>
      </c>
      <c r="K313" s="7" t="s">
        <v>28</v>
      </c>
      <c r="L313" s="7" t="s">
        <v>123</v>
      </c>
      <c r="M313" s="7"/>
      <c r="N313" s="7" t="s">
        <v>25</v>
      </c>
      <c r="O313" s="7"/>
      <c r="P313" s="7">
        <f t="shared" si="45"/>
        <v>0</v>
      </c>
      <c r="Q313" s="7">
        <v>180</v>
      </c>
      <c r="R313" s="7">
        <v>2</v>
      </c>
      <c r="S313" s="7">
        <v>0</v>
      </c>
      <c r="T313" s="7" t="s">
        <v>23</v>
      </c>
      <c r="U313" s="7">
        <v>55000</v>
      </c>
      <c r="V313" s="7"/>
      <c r="W313" s="7">
        <f t="shared" si="55"/>
        <v>651440</v>
      </c>
      <c r="X313" s="7">
        <v>183740</v>
      </c>
      <c r="Y313" s="7">
        <v>153900</v>
      </c>
      <c r="Z313" s="7">
        <v>19900</v>
      </c>
      <c r="AA313" s="7"/>
      <c r="AB313" s="7"/>
      <c r="AC313" s="7">
        <v>293900</v>
      </c>
      <c r="AD313" s="7"/>
      <c r="AE313" s="7"/>
      <c r="AF313" s="7">
        <f t="shared" si="46"/>
        <v>90</v>
      </c>
      <c r="AG313" s="7">
        <v>28</v>
      </c>
      <c r="AH313" s="7">
        <v>26</v>
      </c>
      <c r="AI313" s="7">
        <v>4</v>
      </c>
      <c r="AJ313" s="7"/>
      <c r="AK313" s="7"/>
      <c r="AL313" s="7">
        <v>32</v>
      </c>
      <c r="AM313" s="7"/>
      <c r="AN313" s="7"/>
      <c r="AO313" s="7">
        <f t="shared" si="47"/>
        <v>6562.1428571428569</v>
      </c>
      <c r="AP313" s="7">
        <f t="shared" si="48"/>
        <v>5919.2307692307695</v>
      </c>
      <c r="AQ313" s="7">
        <f t="shared" si="49"/>
        <v>4975</v>
      </c>
      <c r="AR313" s="7">
        <f t="shared" si="50"/>
        <v>0</v>
      </c>
      <c r="AS313" s="7">
        <f t="shared" si="51"/>
        <v>0</v>
      </c>
      <c r="AT313" s="7">
        <f t="shared" si="52"/>
        <v>9184.375</v>
      </c>
      <c r="AU313" s="7">
        <f t="shared" si="53"/>
        <v>0</v>
      </c>
      <c r="AV313" s="30">
        <f t="shared" si="54"/>
        <v>0</v>
      </c>
      <c r="AW313" s="33"/>
      <c r="AX313" s="7"/>
      <c r="AY313" s="7"/>
      <c r="AZ313" s="34"/>
      <c r="BA313" s="33"/>
      <c r="BB313" s="7"/>
      <c r="BC313" s="34"/>
      <c r="BD313" s="33"/>
      <c r="BE313" s="7"/>
      <c r="BF313" s="34"/>
      <c r="BG313" s="33"/>
      <c r="BH313" s="7"/>
      <c r="BI313" s="34"/>
      <c r="BJ313" s="33"/>
      <c r="BK313" s="7"/>
      <c r="BL313" s="34"/>
      <c r="BM313" s="33"/>
      <c r="BN313" s="7"/>
      <c r="BO313" s="34"/>
      <c r="BP313" s="39"/>
      <c r="BQ313" s="7"/>
      <c r="BR313" s="16"/>
    </row>
    <row r="314" spans="1:70" s="11" customFormat="1">
      <c r="A314" s="5" t="s">
        <v>31</v>
      </c>
      <c r="B314" s="5" t="s">
        <v>36</v>
      </c>
      <c r="C314" s="5" t="s">
        <v>64</v>
      </c>
      <c r="D314" s="5" t="s">
        <v>65</v>
      </c>
      <c r="E314" s="6" t="s">
        <v>124</v>
      </c>
      <c r="F314" s="5" t="s">
        <v>125</v>
      </c>
      <c r="G314" s="5" t="s">
        <v>20</v>
      </c>
      <c r="H314" s="7"/>
      <c r="I314" s="5" t="s">
        <v>27</v>
      </c>
      <c r="J314" s="6" t="s">
        <v>618</v>
      </c>
      <c r="K314" s="7" t="s">
        <v>24</v>
      </c>
      <c r="L314" s="7"/>
      <c r="M314" s="7"/>
      <c r="N314" s="7" t="s">
        <v>25</v>
      </c>
      <c r="O314" s="7"/>
      <c r="P314" s="7">
        <f t="shared" si="45"/>
        <v>0</v>
      </c>
      <c r="Q314" s="7">
        <v>105</v>
      </c>
      <c r="R314" s="7">
        <v>0</v>
      </c>
      <c r="S314" s="7">
        <v>0</v>
      </c>
      <c r="T314" s="7" t="s">
        <v>59</v>
      </c>
      <c r="U314" s="7">
        <v>248390</v>
      </c>
      <c r="V314" s="7"/>
      <c r="W314" s="7">
        <f t="shared" si="55"/>
        <v>533553</v>
      </c>
      <c r="X314" s="7">
        <v>124443</v>
      </c>
      <c r="Y314" s="7">
        <v>70416</v>
      </c>
      <c r="Z314" s="7">
        <v>57618</v>
      </c>
      <c r="AA314" s="7"/>
      <c r="AB314" s="7"/>
      <c r="AC314" s="7">
        <v>251004</v>
      </c>
      <c r="AD314" s="7"/>
      <c r="AE314" s="7">
        <v>30072</v>
      </c>
      <c r="AF314" s="7">
        <f t="shared" si="46"/>
        <v>75</v>
      </c>
      <c r="AG314" s="7">
        <v>19</v>
      </c>
      <c r="AH314" s="7">
        <v>12</v>
      </c>
      <c r="AI314" s="7">
        <v>11</v>
      </c>
      <c r="AJ314" s="7"/>
      <c r="AK314" s="7"/>
      <c r="AL314" s="7">
        <v>26</v>
      </c>
      <c r="AM314" s="7"/>
      <c r="AN314" s="7">
        <v>7</v>
      </c>
      <c r="AO314" s="7">
        <f t="shared" si="47"/>
        <v>6549.6315789473683</v>
      </c>
      <c r="AP314" s="7">
        <f t="shared" si="48"/>
        <v>5868</v>
      </c>
      <c r="AQ314" s="7">
        <f t="shared" si="49"/>
        <v>5238</v>
      </c>
      <c r="AR314" s="7">
        <f t="shared" si="50"/>
        <v>0</v>
      </c>
      <c r="AS314" s="7">
        <f t="shared" si="51"/>
        <v>0</v>
      </c>
      <c r="AT314" s="7">
        <f t="shared" si="52"/>
        <v>9654</v>
      </c>
      <c r="AU314" s="7">
        <f t="shared" si="53"/>
        <v>0</v>
      </c>
      <c r="AV314" s="30">
        <f t="shared" si="54"/>
        <v>4296</v>
      </c>
      <c r="AW314" s="33"/>
      <c r="AX314" s="7"/>
      <c r="AY314" s="7"/>
      <c r="AZ314" s="34"/>
      <c r="BA314" s="33"/>
      <c r="BB314" s="7"/>
      <c r="BC314" s="34"/>
      <c r="BD314" s="33"/>
      <c r="BE314" s="7"/>
      <c r="BF314" s="34"/>
      <c r="BG314" s="33"/>
      <c r="BH314" s="7"/>
      <c r="BI314" s="34"/>
      <c r="BJ314" s="33"/>
      <c r="BK314" s="7"/>
      <c r="BL314" s="34"/>
      <c r="BM314" s="33"/>
      <c r="BN314" s="7"/>
      <c r="BO314" s="34"/>
      <c r="BP314" s="39"/>
      <c r="BQ314" s="7"/>
      <c r="BR314" s="16"/>
    </row>
    <row r="315" spans="1:70" s="11" customFormat="1">
      <c r="A315" s="5" t="s">
        <v>31</v>
      </c>
      <c r="B315" s="5" t="s">
        <v>118</v>
      </c>
      <c r="C315" s="5" t="s">
        <v>130</v>
      </c>
      <c r="D315" s="5" t="s">
        <v>131</v>
      </c>
      <c r="E315" s="6" t="s">
        <v>132</v>
      </c>
      <c r="F315" s="5" t="s">
        <v>133</v>
      </c>
      <c r="G315" s="5" t="s">
        <v>20</v>
      </c>
      <c r="H315" s="7"/>
      <c r="I315" s="5" t="s">
        <v>27</v>
      </c>
      <c r="J315" s="6" t="s">
        <v>618</v>
      </c>
      <c r="K315" s="7" t="s">
        <v>28</v>
      </c>
      <c r="L315" s="7" t="s">
        <v>134</v>
      </c>
      <c r="M315" s="7"/>
      <c r="N315" s="7" t="s">
        <v>25</v>
      </c>
      <c r="O315" s="7"/>
      <c r="P315" s="7">
        <f t="shared" si="45"/>
        <v>0</v>
      </c>
      <c r="Q315" s="7">
        <v>204</v>
      </c>
      <c r="R315" s="7">
        <v>1</v>
      </c>
      <c r="S315" s="7">
        <v>0</v>
      </c>
      <c r="T315" s="7" t="s">
        <v>51</v>
      </c>
      <c r="U315" s="7"/>
      <c r="V315" s="7"/>
      <c r="W315" s="7">
        <f t="shared" si="55"/>
        <v>888475</v>
      </c>
      <c r="X315" s="7">
        <v>217195</v>
      </c>
      <c r="Y315" s="7">
        <v>134500</v>
      </c>
      <c r="Z315" s="7">
        <v>35000</v>
      </c>
      <c r="AA315" s="7"/>
      <c r="AB315" s="7"/>
      <c r="AC315" s="7">
        <v>466780</v>
      </c>
      <c r="AD315" s="7"/>
      <c r="AE315" s="7">
        <v>35000</v>
      </c>
      <c r="AF315" s="7">
        <f t="shared" si="46"/>
        <v>116</v>
      </c>
      <c r="AG315" s="7">
        <v>32</v>
      </c>
      <c r="AH315" s="7">
        <v>22</v>
      </c>
      <c r="AI315" s="7">
        <v>6</v>
      </c>
      <c r="AJ315" s="7"/>
      <c r="AK315" s="7"/>
      <c r="AL315" s="7">
        <v>56</v>
      </c>
      <c r="AM315" s="7"/>
      <c r="AN315" s="7"/>
      <c r="AO315" s="7">
        <f t="shared" si="47"/>
        <v>6787.34375</v>
      </c>
      <c r="AP315" s="7">
        <f t="shared" si="48"/>
        <v>6113.636363636364</v>
      </c>
      <c r="AQ315" s="7">
        <f t="shared" si="49"/>
        <v>5833.333333333333</v>
      </c>
      <c r="AR315" s="7">
        <f t="shared" si="50"/>
        <v>0</v>
      </c>
      <c r="AS315" s="7">
        <f t="shared" si="51"/>
        <v>0</v>
      </c>
      <c r="AT315" s="7">
        <f t="shared" si="52"/>
        <v>8335.3571428571431</v>
      </c>
      <c r="AU315" s="7">
        <f t="shared" si="53"/>
        <v>0</v>
      </c>
      <c r="AV315" s="30">
        <f t="shared" si="54"/>
        <v>0</v>
      </c>
      <c r="AW315" s="33"/>
      <c r="AX315" s="7"/>
      <c r="AY315" s="7"/>
      <c r="AZ315" s="34"/>
      <c r="BA315" s="33"/>
      <c r="BB315" s="7"/>
      <c r="BC315" s="34"/>
      <c r="BD315" s="33"/>
      <c r="BE315" s="7"/>
      <c r="BF315" s="34"/>
      <c r="BG315" s="33"/>
      <c r="BH315" s="7"/>
      <c r="BI315" s="34"/>
      <c r="BJ315" s="33"/>
      <c r="BK315" s="7"/>
      <c r="BL315" s="34"/>
      <c r="BM315" s="33"/>
      <c r="BN315" s="7"/>
      <c r="BO315" s="34"/>
      <c r="BP315" s="39"/>
      <c r="BQ315" s="7"/>
      <c r="BR315" s="16"/>
    </row>
    <row r="316" spans="1:70" s="11" customFormat="1">
      <c r="A316" s="5" t="s">
        <v>31</v>
      </c>
      <c r="B316" s="5" t="s">
        <v>100</v>
      </c>
      <c r="C316" s="5" t="s">
        <v>119</v>
      </c>
      <c r="D316" s="5" t="s">
        <v>120</v>
      </c>
      <c r="E316" s="6" t="s">
        <v>135</v>
      </c>
      <c r="F316" s="5" t="s">
        <v>136</v>
      </c>
      <c r="G316" s="5" t="s">
        <v>26</v>
      </c>
      <c r="H316" s="7"/>
      <c r="I316" s="5" t="s">
        <v>27</v>
      </c>
      <c r="J316" s="6" t="s">
        <v>618</v>
      </c>
      <c r="K316" s="7" t="s">
        <v>28</v>
      </c>
      <c r="L316" s="7" t="s">
        <v>137</v>
      </c>
      <c r="M316" s="7"/>
      <c r="N316" s="7" t="s">
        <v>25</v>
      </c>
      <c r="O316" s="7"/>
      <c r="P316" s="7">
        <f t="shared" si="45"/>
        <v>0</v>
      </c>
      <c r="Q316" s="7">
        <v>70</v>
      </c>
      <c r="R316" s="7">
        <v>3</v>
      </c>
      <c r="S316" s="7">
        <v>1</v>
      </c>
      <c r="T316" s="7" t="s">
        <v>51</v>
      </c>
      <c r="U316" s="7"/>
      <c r="V316" s="7"/>
      <c r="W316" s="7">
        <f t="shared" si="55"/>
        <v>722872</v>
      </c>
      <c r="X316" s="7">
        <v>199572</v>
      </c>
      <c r="Y316" s="7">
        <v>98700</v>
      </c>
      <c r="Z316" s="7">
        <v>39800</v>
      </c>
      <c r="AA316" s="7"/>
      <c r="AB316" s="7"/>
      <c r="AC316" s="7">
        <v>367000</v>
      </c>
      <c r="AD316" s="7"/>
      <c r="AE316" s="7">
        <v>17800</v>
      </c>
      <c r="AF316" s="7">
        <f t="shared" si="46"/>
        <v>99</v>
      </c>
      <c r="AG316" s="7">
        <v>32</v>
      </c>
      <c r="AH316" s="7">
        <v>18</v>
      </c>
      <c r="AI316" s="7">
        <v>7</v>
      </c>
      <c r="AJ316" s="7"/>
      <c r="AK316" s="7"/>
      <c r="AL316" s="7">
        <v>38</v>
      </c>
      <c r="AM316" s="7"/>
      <c r="AN316" s="7">
        <v>4</v>
      </c>
      <c r="AO316" s="7">
        <f t="shared" si="47"/>
        <v>6236.625</v>
      </c>
      <c r="AP316" s="7">
        <f t="shared" si="48"/>
        <v>5483.333333333333</v>
      </c>
      <c r="AQ316" s="7">
        <f t="shared" si="49"/>
        <v>5685.7142857142853</v>
      </c>
      <c r="AR316" s="7">
        <f t="shared" si="50"/>
        <v>0</v>
      </c>
      <c r="AS316" s="7">
        <f t="shared" si="51"/>
        <v>0</v>
      </c>
      <c r="AT316" s="7">
        <f t="shared" si="52"/>
        <v>9657.894736842105</v>
      </c>
      <c r="AU316" s="7">
        <f t="shared" si="53"/>
        <v>0</v>
      </c>
      <c r="AV316" s="30">
        <f t="shared" si="54"/>
        <v>4450</v>
      </c>
      <c r="AW316" s="33"/>
      <c r="AX316" s="7"/>
      <c r="AY316" s="7"/>
      <c r="AZ316" s="34"/>
      <c r="BA316" s="33"/>
      <c r="BB316" s="7"/>
      <c r="BC316" s="34"/>
      <c r="BD316" s="33"/>
      <c r="BE316" s="7"/>
      <c r="BF316" s="34"/>
      <c r="BG316" s="33"/>
      <c r="BH316" s="7"/>
      <c r="BI316" s="34"/>
      <c r="BJ316" s="33"/>
      <c r="BK316" s="7"/>
      <c r="BL316" s="34"/>
      <c r="BM316" s="33"/>
      <c r="BN316" s="7"/>
      <c r="BO316" s="34"/>
      <c r="BP316" s="39"/>
      <c r="BQ316" s="7"/>
      <c r="BR316" s="16"/>
    </row>
    <row r="317" spans="1:70" s="11" customFormat="1">
      <c r="A317" s="5" t="s">
        <v>31</v>
      </c>
      <c r="B317" s="5" t="s">
        <v>30</v>
      </c>
      <c r="C317" s="5" t="s">
        <v>111</v>
      </c>
      <c r="D317" s="5" t="s">
        <v>112</v>
      </c>
      <c r="E317" s="6" t="s">
        <v>139</v>
      </c>
      <c r="F317" s="5" t="s">
        <v>140</v>
      </c>
      <c r="G317" s="5" t="s">
        <v>26</v>
      </c>
      <c r="H317" s="7"/>
      <c r="I317" s="5" t="s">
        <v>27</v>
      </c>
      <c r="J317" s="6" t="s">
        <v>618</v>
      </c>
      <c r="K317" s="7" t="s">
        <v>28</v>
      </c>
      <c r="L317" s="7" t="s">
        <v>141</v>
      </c>
      <c r="M317" s="7"/>
      <c r="N317" s="7" t="s">
        <v>25</v>
      </c>
      <c r="O317" s="7"/>
      <c r="P317" s="7">
        <f t="shared" si="45"/>
        <v>0</v>
      </c>
      <c r="Q317" s="7">
        <v>120</v>
      </c>
      <c r="R317" s="7">
        <v>2</v>
      </c>
      <c r="S317" s="7">
        <v>0</v>
      </c>
      <c r="T317" s="7" t="s">
        <v>41</v>
      </c>
      <c r="U317" s="7">
        <v>189560</v>
      </c>
      <c r="V317" s="7"/>
      <c r="W317" s="7">
        <f t="shared" si="55"/>
        <v>776534</v>
      </c>
      <c r="X317" s="7">
        <v>491534</v>
      </c>
      <c r="Y317" s="7">
        <v>50000</v>
      </c>
      <c r="Z317" s="7">
        <v>25000</v>
      </c>
      <c r="AA317" s="7"/>
      <c r="AB317" s="7"/>
      <c r="AC317" s="7">
        <v>170000</v>
      </c>
      <c r="AD317" s="7"/>
      <c r="AE317" s="7">
        <v>40000</v>
      </c>
      <c r="AF317" s="7">
        <f t="shared" si="46"/>
        <v>118</v>
      </c>
      <c r="AG317" s="7">
        <v>70</v>
      </c>
      <c r="AH317" s="7">
        <v>11</v>
      </c>
      <c r="AI317" s="7">
        <v>6</v>
      </c>
      <c r="AJ317" s="7"/>
      <c r="AK317" s="7"/>
      <c r="AL317" s="7">
        <v>20</v>
      </c>
      <c r="AM317" s="7"/>
      <c r="AN317" s="7">
        <v>11</v>
      </c>
      <c r="AO317" s="7">
        <f t="shared" si="47"/>
        <v>7021.9142857142861</v>
      </c>
      <c r="AP317" s="7">
        <f t="shared" si="48"/>
        <v>4545.454545454545</v>
      </c>
      <c r="AQ317" s="7">
        <f t="shared" si="49"/>
        <v>4166.666666666667</v>
      </c>
      <c r="AR317" s="7">
        <f t="shared" si="50"/>
        <v>0</v>
      </c>
      <c r="AS317" s="7">
        <f t="shared" si="51"/>
        <v>0</v>
      </c>
      <c r="AT317" s="7">
        <f t="shared" si="52"/>
        <v>8500</v>
      </c>
      <c r="AU317" s="7">
        <f t="shared" si="53"/>
        <v>0</v>
      </c>
      <c r="AV317" s="30">
        <f t="shared" si="54"/>
        <v>3636.3636363636365</v>
      </c>
      <c r="AW317" s="33"/>
      <c r="AX317" s="7"/>
      <c r="AY317" s="7"/>
      <c r="AZ317" s="34"/>
      <c r="BA317" s="33"/>
      <c r="BB317" s="7"/>
      <c r="BC317" s="34"/>
      <c r="BD317" s="33"/>
      <c r="BE317" s="7"/>
      <c r="BF317" s="34"/>
      <c r="BG317" s="33"/>
      <c r="BH317" s="7"/>
      <c r="BI317" s="34"/>
      <c r="BJ317" s="33"/>
      <c r="BK317" s="7"/>
      <c r="BL317" s="34"/>
      <c r="BM317" s="33"/>
      <c r="BN317" s="7"/>
      <c r="BO317" s="34"/>
      <c r="BP317" s="39"/>
      <c r="BQ317" s="7"/>
      <c r="BR317" s="16"/>
    </row>
    <row r="318" spans="1:70" s="11" customFormat="1">
      <c r="A318" s="5" t="s">
        <v>31</v>
      </c>
      <c r="B318" s="5" t="s">
        <v>95</v>
      </c>
      <c r="C318" s="5" t="s">
        <v>143</v>
      </c>
      <c r="D318" s="5" t="s">
        <v>144</v>
      </c>
      <c r="E318" s="6" t="s">
        <v>145</v>
      </c>
      <c r="F318" s="5" t="s">
        <v>146</v>
      </c>
      <c r="G318" s="5" t="s">
        <v>20</v>
      </c>
      <c r="H318" s="7"/>
      <c r="I318" s="5" t="s">
        <v>27</v>
      </c>
      <c r="J318" s="6" t="s">
        <v>618</v>
      </c>
      <c r="K318" s="7" t="s">
        <v>24</v>
      </c>
      <c r="L318" s="7"/>
      <c r="M318" s="7"/>
      <c r="N318" s="7" t="s">
        <v>25</v>
      </c>
      <c r="O318" s="7"/>
      <c r="P318" s="7">
        <f t="shared" si="45"/>
        <v>0</v>
      </c>
      <c r="Q318" s="7">
        <v>200</v>
      </c>
      <c r="R318" s="7">
        <v>1</v>
      </c>
      <c r="S318" s="7">
        <v>1</v>
      </c>
      <c r="T318" s="7" t="s">
        <v>23</v>
      </c>
      <c r="U318" s="7">
        <v>150000</v>
      </c>
      <c r="V318" s="7"/>
      <c r="W318" s="7">
        <f t="shared" si="55"/>
        <v>442768</v>
      </c>
      <c r="X318" s="7">
        <v>132768</v>
      </c>
      <c r="Y318" s="7">
        <v>70000</v>
      </c>
      <c r="Z318" s="7">
        <v>40000</v>
      </c>
      <c r="AA318" s="7"/>
      <c r="AB318" s="7"/>
      <c r="AC318" s="7">
        <v>150000</v>
      </c>
      <c r="AD318" s="7"/>
      <c r="AE318" s="7">
        <v>50000</v>
      </c>
      <c r="AF318" s="7">
        <f t="shared" si="46"/>
        <v>74</v>
      </c>
      <c r="AG318" s="7">
        <v>23</v>
      </c>
      <c r="AH318" s="7">
        <v>15</v>
      </c>
      <c r="AI318" s="7">
        <v>8</v>
      </c>
      <c r="AJ318" s="7"/>
      <c r="AK318" s="7"/>
      <c r="AL318" s="7">
        <v>18</v>
      </c>
      <c r="AM318" s="7"/>
      <c r="AN318" s="7">
        <v>10</v>
      </c>
      <c r="AO318" s="7">
        <f t="shared" si="47"/>
        <v>5772.521739130435</v>
      </c>
      <c r="AP318" s="7">
        <f t="shared" si="48"/>
        <v>4666.666666666667</v>
      </c>
      <c r="AQ318" s="7">
        <f t="shared" si="49"/>
        <v>5000</v>
      </c>
      <c r="AR318" s="7">
        <f t="shared" si="50"/>
        <v>0</v>
      </c>
      <c r="AS318" s="7">
        <f t="shared" si="51"/>
        <v>0</v>
      </c>
      <c r="AT318" s="7">
        <f t="shared" si="52"/>
        <v>8333.3333333333339</v>
      </c>
      <c r="AU318" s="7">
        <f t="shared" si="53"/>
        <v>0</v>
      </c>
      <c r="AV318" s="30">
        <f t="shared" si="54"/>
        <v>5000</v>
      </c>
      <c r="AW318" s="33"/>
      <c r="AX318" s="7"/>
      <c r="AY318" s="7"/>
      <c r="AZ318" s="34"/>
      <c r="BA318" s="33"/>
      <c r="BB318" s="7"/>
      <c r="BC318" s="34"/>
      <c r="BD318" s="33"/>
      <c r="BE318" s="7"/>
      <c r="BF318" s="34"/>
      <c r="BG318" s="33"/>
      <c r="BH318" s="7"/>
      <c r="BI318" s="34"/>
      <c r="BJ318" s="33"/>
      <c r="BK318" s="7"/>
      <c r="BL318" s="34"/>
      <c r="BM318" s="33"/>
      <c r="BN318" s="7"/>
      <c r="BO318" s="34"/>
      <c r="BP318" s="39"/>
      <c r="BQ318" s="7"/>
      <c r="BR318" s="16"/>
    </row>
    <row r="319" spans="1:70" s="11" customFormat="1">
      <c r="A319" s="5" t="s">
        <v>31</v>
      </c>
      <c r="B319" s="5" t="s">
        <v>36</v>
      </c>
      <c r="C319" s="5" t="s">
        <v>64</v>
      </c>
      <c r="D319" s="5" t="s">
        <v>65</v>
      </c>
      <c r="E319" s="6" t="s">
        <v>147</v>
      </c>
      <c r="F319" s="5" t="s">
        <v>148</v>
      </c>
      <c r="G319" s="5" t="s">
        <v>20</v>
      </c>
      <c r="H319" s="7"/>
      <c r="I319" s="5" t="s">
        <v>27</v>
      </c>
      <c r="J319" s="6" t="s">
        <v>618</v>
      </c>
      <c r="K319" s="7" t="s">
        <v>24</v>
      </c>
      <c r="L319" s="7"/>
      <c r="M319" s="7"/>
      <c r="N319" s="7" t="s">
        <v>25</v>
      </c>
      <c r="O319" s="7"/>
      <c r="P319" s="7">
        <f t="shared" si="45"/>
        <v>0</v>
      </c>
      <c r="Q319" s="7">
        <v>242</v>
      </c>
      <c r="R319" s="7">
        <v>4</v>
      </c>
      <c r="S319" s="7">
        <v>1</v>
      </c>
      <c r="T319" s="7" t="s">
        <v>59</v>
      </c>
      <c r="U319" s="7">
        <v>70230</v>
      </c>
      <c r="V319" s="7"/>
      <c r="W319" s="7">
        <f t="shared" si="55"/>
        <v>1084938</v>
      </c>
      <c r="X319" s="7">
        <v>193374</v>
      </c>
      <c r="Y319" s="7">
        <v>59060</v>
      </c>
      <c r="Z319" s="7">
        <v>47872</v>
      </c>
      <c r="AA319" s="7"/>
      <c r="AB319" s="7"/>
      <c r="AC319" s="7">
        <v>758004</v>
      </c>
      <c r="AD319" s="7"/>
      <c r="AE319" s="7">
        <v>26628</v>
      </c>
      <c r="AF319" s="7">
        <f t="shared" si="46"/>
        <v>132</v>
      </c>
      <c r="AG319" s="7">
        <v>30</v>
      </c>
      <c r="AH319" s="7">
        <v>10</v>
      </c>
      <c r="AI319" s="7">
        <v>8</v>
      </c>
      <c r="AJ319" s="7"/>
      <c r="AK319" s="7"/>
      <c r="AL319" s="7">
        <v>78</v>
      </c>
      <c r="AM319" s="7"/>
      <c r="AN319" s="7">
        <v>6</v>
      </c>
      <c r="AO319" s="7">
        <f t="shared" si="47"/>
        <v>6445.8</v>
      </c>
      <c r="AP319" s="7">
        <f t="shared" si="48"/>
        <v>5906</v>
      </c>
      <c r="AQ319" s="7">
        <f t="shared" si="49"/>
        <v>5984</v>
      </c>
      <c r="AR319" s="7">
        <f t="shared" si="50"/>
        <v>0</v>
      </c>
      <c r="AS319" s="7">
        <f t="shared" si="51"/>
        <v>0</v>
      </c>
      <c r="AT319" s="7">
        <f t="shared" si="52"/>
        <v>9718</v>
      </c>
      <c r="AU319" s="7">
        <f t="shared" si="53"/>
        <v>0</v>
      </c>
      <c r="AV319" s="30">
        <f t="shared" si="54"/>
        <v>4438</v>
      </c>
      <c r="AW319" s="33"/>
      <c r="AX319" s="7"/>
      <c r="AY319" s="7"/>
      <c r="AZ319" s="34"/>
      <c r="BA319" s="33"/>
      <c r="BB319" s="7"/>
      <c r="BC319" s="34"/>
      <c r="BD319" s="33"/>
      <c r="BE319" s="7"/>
      <c r="BF319" s="34"/>
      <c r="BG319" s="33"/>
      <c r="BH319" s="7"/>
      <c r="BI319" s="34"/>
      <c r="BJ319" s="33"/>
      <c r="BK319" s="7"/>
      <c r="BL319" s="34"/>
      <c r="BM319" s="33"/>
      <c r="BN319" s="7"/>
      <c r="BO319" s="34"/>
      <c r="BP319" s="39"/>
      <c r="BQ319" s="7"/>
      <c r="BR319" s="16"/>
    </row>
    <row r="320" spans="1:70" s="11" customFormat="1">
      <c r="A320" s="5" t="s">
        <v>31</v>
      </c>
      <c r="B320" s="5" t="s">
        <v>31</v>
      </c>
      <c r="C320" s="5" t="s">
        <v>89</v>
      </c>
      <c r="D320" s="5" t="s">
        <v>90</v>
      </c>
      <c r="E320" s="6" t="s">
        <v>149</v>
      </c>
      <c r="F320" s="5" t="s">
        <v>150</v>
      </c>
      <c r="G320" s="5" t="s">
        <v>20</v>
      </c>
      <c r="H320" s="7"/>
      <c r="I320" s="5" t="s">
        <v>27</v>
      </c>
      <c r="J320" s="6" t="s">
        <v>22</v>
      </c>
      <c r="K320" s="7" t="s">
        <v>28</v>
      </c>
      <c r="L320" s="7" t="s">
        <v>151</v>
      </c>
      <c r="M320" s="7"/>
      <c r="N320" s="7" t="s">
        <v>29</v>
      </c>
      <c r="O320" s="7"/>
      <c r="P320" s="7">
        <f t="shared" si="45"/>
        <v>0</v>
      </c>
      <c r="Q320" s="7">
        <v>300</v>
      </c>
      <c r="R320" s="7">
        <v>3</v>
      </c>
      <c r="S320" s="7">
        <v>5</v>
      </c>
      <c r="T320" s="7" t="s">
        <v>41</v>
      </c>
      <c r="U320" s="7">
        <v>150000</v>
      </c>
      <c r="V320" s="7"/>
      <c r="W320" s="7">
        <f t="shared" si="55"/>
        <v>1056189</v>
      </c>
      <c r="X320" s="7">
        <v>238929</v>
      </c>
      <c r="Y320" s="7">
        <v>56200</v>
      </c>
      <c r="Z320" s="7">
        <v>17900</v>
      </c>
      <c r="AA320" s="7"/>
      <c r="AB320" s="7"/>
      <c r="AC320" s="7">
        <v>596440</v>
      </c>
      <c r="AD320" s="7"/>
      <c r="AE320" s="7">
        <v>146720</v>
      </c>
      <c r="AF320" s="7">
        <f t="shared" si="46"/>
        <v>154</v>
      </c>
      <c r="AG320" s="7">
        <v>40</v>
      </c>
      <c r="AH320" s="7">
        <v>11</v>
      </c>
      <c r="AI320" s="7">
        <v>3</v>
      </c>
      <c r="AJ320" s="7"/>
      <c r="AK320" s="7"/>
      <c r="AL320" s="7">
        <v>64</v>
      </c>
      <c r="AM320" s="7"/>
      <c r="AN320" s="7">
        <v>36</v>
      </c>
      <c r="AO320" s="7">
        <f t="shared" si="47"/>
        <v>5973.2250000000004</v>
      </c>
      <c r="AP320" s="7">
        <f t="shared" si="48"/>
        <v>5109.090909090909</v>
      </c>
      <c r="AQ320" s="7">
        <f t="shared" si="49"/>
        <v>5966.666666666667</v>
      </c>
      <c r="AR320" s="7">
        <f t="shared" si="50"/>
        <v>0</v>
      </c>
      <c r="AS320" s="7">
        <f t="shared" si="51"/>
        <v>0</v>
      </c>
      <c r="AT320" s="7">
        <f t="shared" si="52"/>
        <v>9319.375</v>
      </c>
      <c r="AU320" s="7">
        <f t="shared" si="53"/>
        <v>0</v>
      </c>
      <c r="AV320" s="30">
        <f t="shared" si="54"/>
        <v>4075.5555555555557</v>
      </c>
      <c r="AW320" s="33"/>
      <c r="AX320" s="7"/>
      <c r="AY320" s="7"/>
      <c r="AZ320" s="34"/>
      <c r="BA320" s="33"/>
      <c r="BB320" s="7"/>
      <c r="BC320" s="34"/>
      <c r="BD320" s="33"/>
      <c r="BE320" s="7"/>
      <c r="BF320" s="34"/>
      <c r="BG320" s="33"/>
      <c r="BH320" s="7"/>
      <c r="BI320" s="34"/>
      <c r="BJ320" s="33"/>
      <c r="BK320" s="7"/>
      <c r="BL320" s="34"/>
      <c r="BM320" s="33"/>
      <c r="BN320" s="7"/>
      <c r="BO320" s="34"/>
      <c r="BP320" s="39"/>
      <c r="BQ320" s="7"/>
      <c r="BR320" s="16"/>
    </row>
    <row r="321" spans="1:70" s="11" customFormat="1">
      <c r="A321" s="5" t="s">
        <v>31</v>
      </c>
      <c r="B321" s="5" t="s">
        <v>36</v>
      </c>
      <c r="C321" s="5" t="s">
        <v>64</v>
      </c>
      <c r="D321" s="5" t="s">
        <v>65</v>
      </c>
      <c r="E321" s="6" t="s">
        <v>155</v>
      </c>
      <c r="F321" s="5" t="s">
        <v>156</v>
      </c>
      <c r="G321" s="5" t="s">
        <v>20</v>
      </c>
      <c r="H321" s="7"/>
      <c r="I321" s="5" t="s">
        <v>27</v>
      </c>
      <c r="J321" s="6" t="s">
        <v>618</v>
      </c>
      <c r="K321" s="7" t="s">
        <v>24</v>
      </c>
      <c r="L321" s="7"/>
      <c r="M321" s="7"/>
      <c r="N321" s="7" t="s">
        <v>25</v>
      </c>
      <c r="O321" s="7"/>
      <c r="P321" s="7">
        <f t="shared" si="45"/>
        <v>0</v>
      </c>
      <c r="Q321" s="7">
        <v>240</v>
      </c>
      <c r="R321" s="7">
        <v>2</v>
      </c>
      <c r="S321" s="7">
        <v>2</v>
      </c>
      <c r="T321" s="7" t="s">
        <v>59</v>
      </c>
      <c r="U321" s="7">
        <v>100975</v>
      </c>
      <c r="V321" s="7"/>
      <c r="W321" s="7">
        <f t="shared" si="55"/>
        <v>963554</v>
      </c>
      <c r="X321" s="7">
        <v>121700</v>
      </c>
      <c r="Y321" s="7">
        <v>126408</v>
      </c>
      <c r="Z321" s="7">
        <v>46782</v>
      </c>
      <c r="AA321" s="7"/>
      <c r="AB321" s="7"/>
      <c r="AC321" s="7">
        <v>643356</v>
      </c>
      <c r="AD321" s="7"/>
      <c r="AE321" s="7">
        <v>25308</v>
      </c>
      <c r="AF321" s="7">
        <f t="shared" si="46"/>
        <v>126</v>
      </c>
      <c r="AG321" s="7">
        <v>19</v>
      </c>
      <c r="AH321" s="7">
        <v>23</v>
      </c>
      <c r="AI321" s="7">
        <v>9</v>
      </c>
      <c r="AJ321" s="7"/>
      <c r="AK321" s="7"/>
      <c r="AL321" s="7">
        <v>69</v>
      </c>
      <c r="AM321" s="7"/>
      <c r="AN321" s="7">
        <v>6</v>
      </c>
      <c r="AO321" s="7">
        <f t="shared" si="47"/>
        <v>6405.2631578947367</v>
      </c>
      <c r="AP321" s="7">
        <f t="shared" si="48"/>
        <v>5496</v>
      </c>
      <c r="AQ321" s="7">
        <f t="shared" si="49"/>
        <v>5198</v>
      </c>
      <c r="AR321" s="7">
        <f t="shared" si="50"/>
        <v>0</v>
      </c>
      <c r="AS321" s="7">
        <f t="shared" si="51"/>
        <v>0</v>
      </c>
      <c r="AT321" s="7">
        <f t="shared" si="52"/>
        <v>9324</v>
      </c>
      <c r="AU321" s="7">
        <f t="shared" si="53"/>
        <v>0</v>
      </c>
      <c r="AV321" s="30">
        <f t="shared" si="54"/>
        <v>4218</v>
      </c>
      <c r="AW321" s="33"/>
      <c r="AX321" s="7"/>
      <c r="AY321" s="7"/>
      <c r="AZ321" s="34"/>
      <c r="BA321" s="33"/>
      <c r="BB321" s="7"/>
      <c r="BC321" s="34"/>
      <c r="BD321" s="33"/>
      <c r="BE321" s="7"/>
      <c r="BF321" s="34"/>
      <c r="BG321" s="33"/>
      <c r="BH321" s="7"/>
      <c r="BI321" s="34"/>
      <c r="BJ321" s="33"/>
      <c r="BK321" s="7"/>
      <c r="BL321" s="34"/>
      <c r="BM321" s="33"/>
      <c r="BN321" s="7"/>
      <c r="BO321" s="34"/>
      <c r="BP321" s="39"/>
      <c r="BQ321" s="7"/>
      <c r="BR321" s="16"/>
    </row>
    <row r="322" spans="1:70" s="11" customFormat="1">
      <c r="A322" s="5" t="s">
        <v>31</v>
      </c>
      <c r="B322" s="5" t="s">
        <v>118</v>
      </c>
      <c r="C322" s="5" t="s">
        <v>130</v>
      </c>
      <c r="D322" s="5" t="s">
        <v>131</v>
      </c>
      <c r="E322" s="6" t="s">
        <v>157</v>
      </c>
      <c r="F322" s="5" t="s">
        <v>158</v>
      </c>
      <c r="G322" s="5" t="s">
        <v>26</v>
      </c>
      <c r="H322" s="7"/>
      <c r="I322" s="5" t="s">
        <v>27</v>
      </c>
      <c r="J322" s="6" t="s">
        <v>618</v>
      </c>
      <c r="K322" s="7" t="s">
        <v>28</v>
      </c>
      <c r="L322" s="7" t="s">
        <v>159</v>
      </c>
      <c r="M322" s="7"/>
      <c r="N322" s="7" t="s">
        <v>25</v>
      </c>
      <c r="O322" s="7"/>
      <c r="P322" s="7">
        <f t="shared" si="45"/>
        <v>0</v>
      </c>
      <c r="Q322" s="7">
        <v>99</v>
      </c>
      <c r="R322" s="7">
        <v>1</v>
      </c>
      <c r="S322" s="7">
        <v>0</v>
      </c>
      <c r="T322" s="7" t="s">
        <v>23</v>
      </c>
      <c r="U322" s="7">
        <v>55000</v>
      </c>
      <c r="V322" s="7"/>
      <c r="W322" s="7">
        <f t="shared" si="55"/>
        <v>528815</v>
      </c>
      <c r="X322" s="7">
        <v>97235</v>
      </c>
      <c r="Y322" s="7">
        <v>112700</v>
      </c>
      <c r="Z322" s="7">
        <v>29890</v>
      </c>
      <c r="AA322" s="7"/>
      <c r="AB322" s="7"/>
      <c r="AC322" s="7">
        <v>276900</v>
      </c>
      <c r="AD322" s="7"/>
      <c r="AE322" s="7">
        <v>12090</v>
      </c>
      <c r="AF322" s="7">
        <f t="shared" si="46"/>
        <v>76</v>
      </c>
      <c r="AG322" s="7">
        <v>17</v>
      </c>
      <c r="AH322" s="7">
        <v>22</v>
      </c>
      <c r="AI322" s="7">
        <v>6</v>
      </c>
      <c r="AJ322" s="7"/>
      <c r="AK322" s="7"/>
      <c r="AL322" s="7">
        <v>29</v>
      </c>
      <c r="AM322" s="7"/>
      <c r="AN322" s="7">
        <v>2</v>
      </c>
      <c r="AO322" s="7">
        <f t="shared" si="47"/>
        <v>5719.7058823529414</v>
      </c>
      <c r="AP322" s="7">
        <f t="shared" si="48"/>
        <v>5122.727272727273</v>
      </c>
      <c r="AQ322" s="7">
        <f t="shared" si="49"/>
        <v>4981.666666666667</v>
      </c>
      <c r="AR322" s="7">
        <f t="shared" si="50"/>
        <v>0</v>
      </c>
      <c r="AS322" s="7">
        <f t="shared" si="51"/>
        <v>0</v>
      </c>
      <c r="AT322" s="7">
        <f t="shared" si="52"/>
        <v>9548.2758620689656</v>
      </c>
      <c r="AU322" s="7">
        <f t="shared" si="53"/>
        <v>0</v>
      </c>
      <c r="AV322" s="30">
        <f t="shared" si="54"/>
        <v>6045</v>
      </c>
      <c r="AW322" s="33"/>
      <c r="AX322" s="7"/>
      <c r="AY322" s="7"/>
      <c r="AZ322" s="34"/>
      <c r="BA322" s="33"/>
      <c r="BB322" s="7"/>
      <c r="BC322" s="34"/>
      <c r="BD322" s="33"/>
      <c r="BE322" s="7"/>
      <c r="BF322" s="34"/>
      <c r="BG322" s="33"/>
      <c r="BH322" s="7"/>
      <c r="BI322" s="34"/>
      <c r="BJ322" s="33"/>
      <c r="BK322" s="7"/>
      <c r="BL322" s="34"/>
      <c r="BM322" s="33"/>
      <c r="BN322" s="7"/>
      <c r="BO322" s="34"/>
      <c r="BP322" s="39"/>
      <c r="BQ322" s="7"/>
      <c r="BR322" s="16"/>
    </row>
    <row r="323" spans="1:70" s="11" customFormat="1">
      <c r="A323" s="5" t="s">
        <v>31</v>
      </c>
      <c r="B323" s="5" t="s">
        <v>36</v>
      </c>
      <c r="C323" s="5" t="s">
        <v>64</v>
      </c>
      <c r="D323" s="5" t="s">
        <v>65</v>
      </c>
      <c r="E323" s="6" t="s">
        <v>162</v>
      </c>
      <c r="F323" s="5" t="s">
        <v>163</v>
      </c>
      <c r="G323" s="5" t="s">
        <v>20</v>
      </c>
      <c r="H323" s="7"/>
      <c r="I323" s="5" t="s">
        <v>27</v>
      </c>
      <c r="J323" s="6" t="s">
        <v>618</v>
      </c>
      <c r="K323" s="7" t="s">
        <v>24</v>
      </c>
      <c r="L323" s="7"/>
      <c r="M323" s="7"/>
      <c r="N323" s="7" t="s">
        <v>25</v>
      </c>
      <c r="O323" s="7"/>
      <c r="P323" s="7">
        <f t="shared" si="45"/>
        <v>0</v>
      </c>
      <c r="Q323" s="7">
        <v>187</v>
      </c>
      <c r="R323" s="7">
        <v>0</v>
      </c>
      <c r="S323" s="7">
        <v>0</v>
      </c>
      <c r="T323" s="7" t="s">
        <v>51</v>
      </c>
      <c r="U323" s="7"/>
      <c r="V323" s="7"/>
      <c r="W323" s="7">
        <f t="shared" si="55"/>
        <v>777354</v>
      </c>
      <c r="X323" s="7">
        <v>178270</v>
      </c>
      <c r="Y323" s="7">
        <v>53720</v>
      </c>
      <c r="Z323" s="7">
        <v>85260</v>
      </c>
      <c r="AA323" s="7"/>
      <c r="AB323" s="7"/>
      <c r="AC323" s="7">
        <v>433980</v>
      </c>
      <c r="AD323" s="7"/>
      <c r="AE323" s="7">
        <v>26124</v>
      </c>
      <c r="AF323" s="7">
        <f t="shared" si="46"/>
        <v>102</v>
      </c>
      <c r="AG323" s="7">
        <v>26</v>
      </c>
      <c r="AH323" s="7">
        <v>10</v>
      </c>
      <c r="AI323" s="7">
        <v>15</v>
      </c>
      <c r="AJ323" s="7"/>
      <c r="AK323" s="7"/>
      <c r="AL323" s="7">
        <v>45</v>
      </c>
      <c r="AM323" s="7"/>
      <c r="AN323" s="7">
        <v>6</v>
      </c>
      <c r="AO323" s="7">
        <f t="shared" si="47"/>
        <v>6856.5384615384619</v>
      </c>
      <c r="AP323" s="7">
        <f t="shared" si="48"/>
        <v>5372</v>
      </c>
      <c r="AQ323" s="7">
        <f t="shared" si="49"/>
        <v>5684</v>
      </c>
      <c r="AR323" s="7">
        <f t="shared" si="50"/>
        <v>0</v>
      </c>
      <c r="AS323" s="7">
        <f t="shared" si="51"/>
        <v>0</v>
      </c>
      <c r="AT323" s="7">
        <f t="shared" si="52"/>
        <v>9644</v>
      </c>
      <c r="AU323" s="7">
        <f t="shared" si="53"/>
        <v>0</v>
      </c>
      <c r="AV323" s="30">
        <f t="shared" si="54"/>
        <v>4354</v>
      </c>
      <c r="AW323" s="33"/>
      <c r="AX323" s="7"/>
      <c r="AY323" s="7"/>
      <c r="AZ323" s="34"/>
      <c r="BA323" s="33"/>
      <c r="BB323" s="7"/>
      <c r="BC323" s="34"/>
      <c r="BD323" s="33"/>
      <c r="BE323" s="7"/>
      <c r="BF323" s="34"/>
      <c r="BG323" s="33"/>
      <c r="BH323" s="7"/>
      <c r="BI323" s="34"/>
      <c r="BJ323" s="33"/>
      <c r="BK323" s="7"/>
      <c r="BL323" s="34"/>
      <c r="BM323" s="33"/>
      <c r="BN323" s="7"/>
      <c r="BO323" s="34"/>
      <c r="BP323" s="39"/>
      <c r="BQ323" s="7"/>
      <c r="BR323" s="16"/>
    </row>
    <row r="324" spans="1:70" s="11" customFormat="1">
      <c r="A324" s="5" t="s">
        <v>31</v>
      </c>
      <c r="B324" s="5" t="s">
        <v>36</v>
      </c>
      <c r="C324" s="5" t="s">
        <v>37</v>
      </c>
      <c r="D324" s="5" t="s">
        <v>38</v>
      </c>
      <c r="E324" s="6" t="s">
        <v>167</v>
      </c>
      <c r="F324" s="5" t="s">
        <v>168</v>
      </c>
      <c r="G324" s="5" t="s">
        <v>20</v>
      </c>
      <c r="H324" s="7"/>
      <c r="I324" s="5" t="s">
        <v>27</v>
      </c>
      <c r="J324" s="6" t="s">
        <v>618</v>
      </c>
      <c r="K324" s="7" t="s">
        <v>24</v>
      </c>
      <c r="L324" s="7"/>
      <c r="M324" s="7"/>
      <c r="N324" s="7" t="s">
        <v>25</v>
      </c>
      <c r="O324" s="7"/>
      <c r="P324" s="7">
        <f t="shared" si="45"/>
        <v>0</v>
      </c>
      <c r="Q324" s="7">
        <v>240</v>
      </c>
      <c r="R324" s="7">
        <v>0</v>
      </c>
      <c r="S324" s="7">
        <v>1</v>
      </c>
      <c r="T324" s="7" t="s">
        <v>41</v>
      </c>
      <c r="U324" s="7">
        <v>124610</v>
      </c>
      <c r="V324" s="7"/>
      <c r="W324" s="7">
        <f t="shared" si="55"/>
        <v>754672</v>
      </c>
      <c r="X324" s="7">
        <v>198228</v>
      </c>
      <c r="Y324" s="7">
        <v>54420</v>
      </c>
      <c r="Z324" s="7">
        <v>45184</v>
      </c>
      <c r="AA324" s="7"/>
      <c r="AB324" s="7"/>
      <c r="AC324" s="7">
        <v>432024</v>
      </c>
      <c r="AD324" s="7"/>
      <c r="AE324" s="7">
        <v>24816</v>
      </c>
      <c r="AF324" s="7">
        <f t="shared" si="46"/>
        <v>103</v>
      </c>
      <c r="AG324" s="7">
        <v>32</v>
      </c>
      <c r="AH324" s="7">
        <v>10</v>
      </c>
      <c r="AI324" s="7">
        <v>8</v>
      </c>
      <c r="AJ324" s="7"/>
      <c r="AK324" s="7"/>
      <c r="AL324" s="7">
        <v>47</v>
      </c>
      <c r="AM324" s="7"/>
      <c r="AN324" s="7">
        <v>6</v>
      </c>
      <c r="AO324" s="7">
        <f t="shared" si="47"/>
        <v>6194.625</v>
      </c>
      <c r="AP324" s="7">
        <f t="shared" si="48"/>
        <v>5442</v>
      </c>
      <c r="AQ324" s="7">
        <f t="shared" si="49"/>
        <v>5648</v>
      </c>
      <c r="AR324" s="7">
        <f t="shared" si="50"/>
        <v>0</v>
      </c>
      <c r="AS324" s="7">
        <f t="shared" si="51"/>
        <v>0</v>
      </c>
      <c r="AT324" s="7">
        <f t="shared" si="52"/>
        <v>9192</v>
      </c>
      <c r="AU324" s="7">
        <f t="shared" si="53"/>
        <v>0</v>
      </c>
      <c r="AV324" s="30">
        <f t="shared" si="54"/>
        <v>4136</v>
      </c>
      <c r="AW324" s="33"/>
      <c r="AX324" s="7"/>
      <c r="AY324" s="7"/>
      <c r="AZ324" s="34"/>
      <c r="BA324" s="33"/>
      <c r="BB324" s="7"/>
      <c r="BC324" s="34"/>
      <c r="BD324" s="33"/>
      <c r="BE324" s="7"/>
      <c r="BF324" s="34"/>
      <c r="BG324" s="33"/>
      <c r="BH324" s="7"/>
      <c r="BI324" s="34"/>
      <c r="BJ324" s="33"/>
      <c r="BK324" s="7"/>
      <c r="BL324" s="34"/>
      <c r="BM324" s="33"/>
      <c r="BN324" s="7"/>
      <c r="BO324" s="34"/>
      <c r="BP324" s="39"/>
      <c r="BQ324" s="7"/>
      <c r="BR324" s="16"/>
    </row>
    <row r="325" spans="1:70" s="11" customFormat="1">
      <c r="A325" s="5" t="s">
        <v>31</v>
      </c>
      <c r="B325" s="5" t="s">
        <v>95</v>
      </c>
      <c r="C325" s="5" t="s">
        <v>143</v>
      </c>
      <c r="D325" s="5" t="s">
        <v>144</v>
      </c>
      <c r="E325" s="6" t="s">
        <v>177</v>
      </c>
      <c r="F325" s="5" t="s">
        <v>178</v>
      </c>
      <c r="G325" s="5" t="s">
        <v>20</v>
      </c>
      <c r="H325" s="7"/>
      <c r="I325" s="5" t="s">
        <v>27</v>
      </c>
      <c r="J325" s="6" t="s">
        <v>618</v>
      </c>
      <c r="K325" s="7" t="s">
        <v>28</v>
      </c>
      <c r="L325" s="7" t="s">
        <v>179</v>
      </c>
      <c r="M325" s="7"/>
      <c r="N325" s="7" t="s">
        <v>25</v>
      </c>
      <c r="O325" s="7"/>
      <c r="P325" s="7">
        <f t="shared" si="45"/>
        <v>0</v>
      </c>
      <c r="Q325" s="7">
        <v>180</v>
      </c>
      <c r="R325" s="7">
        <v>1</v>
      </c>
      <c r="S325" s="7">
        <v>3</v>
      </c>
      <c r="T325" s="7" t="s">
        <v>62</v>
      </c>
      <c r="U325" s="7">
        <v>50000</v>
      </c>
      <c r="V325" s="7"/>
      <c r="W325" s="7">
        <f t="shared" si="55"/>
        <v>495170</v>
      </c>
      <c r="X325" s="7">
        <v>155170</v>
      </c>
      <c r="Y325" s="7">
        <v>200000</v>
      </c>
      <c r="Z325" s="7"/>
      <c r="AA325" s="7"/>
      <c r="AB325" s="7"/>
      <c r="AC325" s="7">
        <v>80000</v>
      </c>
      <c r="AD325" s="7"/>
      <c r="AE325" s="7">
        <v>60000</v>
      </c>
      <c r="AF325" s="7">
        <f t="shared" si="46"/>
        <v>89</v>
      </c>
      <c r="AG325" s="7">
        <v>26</v>
      </c>
      <c r="AH325" s="7">
        <v>40</v>
      </c>
      <c r="AI325" s="7"/>
      <c r="AJ325" s="7"/>
      <c r="AK325" s="7"/>
      <c r="AL325" s="7">
        <v>10</v>
      </c>
      <c r="AM325" s="7"/>
      <c r="AN325" s="7">
        <v>13</v>
      </c>
      <c r="AO325" s="7">
        <f t="shared" si="47"/>
        <v>5968.0769230769229</v>
      </c>
      <c r="AP325" s="7">
        <f t="shared" si="48"/>
        <v>5000</v>
      </c>
      <c r="AQ325" s="7">
        <f t="shared" si="49"/>
        <v>0</v>
      </c>
      <c r="AR325" s="7">
        <f t="shared" si="50"/>
        <v>0</v>
      </c>
      <c r="AS325" s="7">
        <f t="shared" si="51"/>
        <v>0</v>
      </c>
      <c r="AT325" s="7">
        <f t="shared" si="52"/>
        <v>8000</v>
      </c>
      <c r="AU325" s="7">
        <f t="shared" si="53"/>
        <v>0</v>
      </c>
      <c r="AV325" s="30">
        <f t="shared" si="54"/>
        <v>4615.3846153846152</v>
      </c>
      <c r="AW325" s="33"/>
      <c r="AX325" s="7"/>
      <c r="AY325" s="7"/>
      <c r="AZ325" s="34"/>
      <c r="BA325" s="33"/>
      <c r="BB325" s="7"/>
      <c r="BC325" s="34"/>
      <c r="BD325" s="33"/>
      <c r="BE325" s="7"/>
      <c r="BF325" s="34"/>
      <c r="BG325" s="33"/>
      <c r="BH325" s="7"/>
      <c r="BI325" s="34"/>
      <c r="BJ325" s="33"/>
      <c r="BK325" s="7"/>
      <c r="BL325" s="34"/>
      <c r="BM325" s="33"/>
      <c r="BN325" s="7"/>
      <c r="BO325" s="34"/>
      <c r="BP325" s="39"/>
      <c r="BQ325" s="7"/>
      <c r="BR325" s="16"/>
    </row>
    <row r="326" spans="1:70" s="11" customFormat="1">
      <c r="A326" s="5" t="s">
        <v>31</v>
      </c>
      <c r="B326" s="5" t="s">
        <v>95</v>
      </c>
      <c r="C326" s="5" t="s">
        <v>143</v>
      </c>
      <c r="D326" s="5" t="s">
        <v>144</v>
      </c>
      <c r="E326" s="6" t="s">
        <v>180</v>
      </c>
      <c r="F326" s="5" t="s">
        <v>181</v>
      </c>
      <c r="G326" s="5" t="s">
        <v>20</v>
      </c>
      <c r="H326" s="7"/>
      <c r="I326" s="5" t="s">
        <v>27</v>
      </c>
      <c r="J326" s="6" t="s">
        <v>618</v>
      </c>
      <c r="K326" s="7" t="s">
        <v>73</v>
      </c>
      <c r="L326" s="7" t="s">
        <v>182</v>
      </c>
      <c r="M326" s="7"/>
      <c r="N326" s="7" t="s">
        <v>25</v>
      </c>
      <c r="O326" s="7"/>
      <c r="P326" s="7">
        <f t="shared" ref="P326:P389" si="56">O326*X326</f>
        <v>0</v>
      </c>
      <c r="Q326" s="7">
        <v>300</v>
      </c>
      <c r="R326" s="7">
        <v>1</v>
      </c>
      <c r="S326" s="7">
        <v>1</v>
      </c>
      <c r="T326" s="7" t="s">
        <v>62</v>
      </c>
      <c r="U326" s="7">
        <v>40000</v>
      </c>
      <c r="V326" s="7"/>
      <c r="W326" s="7">
        <f t="shared" si="55"/>
        <v>436519</v>
      </c>
      <c r="X326" s="7">
        <v>136519</v>
      </c>
      <c r="Y326" s="7">
        <v>50000</v>
      </c>
      <c r="Z326" s="7"/>
      <c r="AA326" s="7"/>
      <c r="AB326" s="7"/>
      <c r="AC326" s="7">
        <v>200000</v>
      </c>
      <c r="AD326" s="7"/>
      <c r="AE326" s="7">
        <v>50000</v>
      </c>
      <c r="AF326" s="7">
        <f t="shared" ref="AF326:AF389" si="57">SUM(AG326:AN326)</f>
        <v>66</v>
      </c>
      <c r="AG326" s="7">
        <v>19</v>
      </c>
      <c r="AH326" s="7">
        <v>10</v>
      </c>
      <c r="AI326" s="7"/>
      <c r="AJ326" s="7"/>
      <c r="AK326" s="7"/>
      <c r="AL326" s="7">
        <v>25</v>
      </c>
      <c r="AM326" s="7"/>
      <c r="AN326" s="7">
        <v>12</v>
      </c>
      <c r="AO326" s="7">
        <f t="shared" ref="AO326:AO389" si="58">IFERROR(X326/AG326,0)</f>
        <v>7185.2105263157891</v>
      </c>
      <c r="AP326" s="7">
        <f t="shared" ref="AP326:AP389" si="59">IFERROR(Y326/AH326,0)</f>
        <v>5000</v>
      </c>
      <c r="AQ326" s="7">
        <f t="shared" ref="AQ326:AQ389" si="60">IFERROR(Z326/AI326,0)</f>
        <v>0</v>
      </c>
      <c r="AR326" s="7">
        <f t="shared" ref="AR326:AR389" si="61">IFERROR(AA326/AJ326,0)</f>
        <v>0</v>
      </c>
      <c r="AS326" s="7">
        <f t="shared" ref="AS326:AS389" si="62">IFERROR(AB326/AK326,0)</f>
        <v>0</v>
      </c>
      <c r="AT326" s="7">
        <f t="shared" ref="AT326:AT389" si="63">IFERROR(AC326/AL326,0)</f>
        <v>8000</v>
      </c>
      <c r="AU326" s="7">
        <f t="shared" ref="AU326:AU389" si="64">IFERROR(AD326/AM326,0)</f>
        <v>0</v>
      </c>
      <c r="AV326" s="30">
        <f t="shared" ref="AV326:AV389" si="65">IFERROR(AE326/AN326,0)</f>
        <v>4166.666666666667</v>
      </c>
      <c r="AW326" s="33"/>
      <c r="AX326" s="7"/>
      <c r="AY326" s="7"/>
      <c r="AZ326" s="34"/>
      <c r="BA326" s="33"/>
      <c r="BB326" s="7"/>
      <c r="BC326" s="34"/>
      <c r="BD326" s="33"/>
      <c r="BE326" s="7"/>
      <c r="BF326" s="34"/>
      <c r="BG326" s="33"/>
      <c r="BH326" s="7"/>
      <c r="BI326" s="34"/>
      <c r="BJ326" s="33"/>
      <c r="BK326" s="7"/>
      <c r="BL326" s="34"/>
      <c r="BM326" s="33"/>
      <c r="BN326" s="7"/>
      <c r="BO326" s="34"/>
      <c r="BP326" s="39"/>
      <c r="BQ326" s="7"/>
      <c r="BR326" s="16"/>
    </row>
    <row r="327" spans="1:70" s="11" customFormat="1">
      <c r="A327" s="5" t="s">
        <v>31</v>
      </c>
      <c r="B327" s="5" t="s">
        <v>30</v>
      </c>
      <c r="C327" s="5" t="s">
        <v>111</v>
      </c>
      <c r="D327" s="5" t="s">
        <v>112</v>
      </c>
      <c r="E327" s="6" t="s">
        <v>184</v>
      </c>
      <c r="F327" s="5" t="s">
        <v>185</v>
      </c>
      <c r="G327" s="5" t="s">
        <v>20</v>
      </c>
      <c r="H327" s="7"/>
      <c r="I327" s="5" t="s">
        <v>27</v>
      </c>
      <c r="J327" s="6" t="s">
        <v>618</v>
      </c>
      <c r="K327" s="7" t="s">
        <v>24</v>
      </c>
      <c r="L327" s="7"/>
      <c r="M327" s="7"/>
      <c r="N327" s="7" t="s">
        <v>25</v>
      </c>
      <c r="O327" s="7"/>
      <c r="P327" s="7">
        <f t="shared" si="56"/>
        <v>0</v>
      </c>
      <c r="Q327" s="7">
        <v>110</v>
      </c>
      <c r="R327" s="7">
        <v>2</v>
      </c>
      <c r="S327" s="7">
        <v>0</v>
      </c>
      <c r="T327" s="7" t="s">
        <v>23</v>
      </c>
      <c r="U327" s="7">
        <v>67230</v>
      </c>
      <c r="V327" s="7"/>
      <c r="W327" s="7">
        <f t="shared" si="55"/>
        <v>594865</v>
      </c>
      <c r="X327" s="7">
        <v>89865</v>
      </c>
      <c r="Y327" s="7">
        <v>45000</v>
      </c>
      <c r="Z327" s="7">
        <v>30000</v>
      </c>
      <c r="AA327" s="7"/>
      <c r="AB327" s="7"/>
      <c r="AC327" s="7">
        <v>380000</v>
      </c>
      <c r="AD327" s="7"/>
      <c r="AE327" s="7">
        <v>50000</v>
      </c>
      <c r="AF327" s="7">
        <f t="shared" si="57"/>
        <v>87</v>
      </c>
      <c r="AG327" s="7">
        <v>15</v>
      </c>
      <c r="AH327" s="7">
        <v>10</v>
      </c>
      <c r="AI327" s="7">
        <v>7</v>
      </c>
      <c r="AJ327" s="7"/>
      <c r="AK327" s="7"/>
      <c r="AL327" s="7">
        <v>40</v>
      </c>
      <c r="AM327" s="7"/>
      <c r="AN327" s="7">
        <v>15</v>
      </c>
      <c r="AO327" s="7">
        <f t="shared" si="58"/>
        <v>5991</v>
      </c>
      <c r="AP327" s="7">
        <f t="shared" si="59"/>
        <v>4500</v>
      </c>
      <c r="AQ327" s="7">
        <f t="shared" si="60"/>
        <v>4285.7142857142853</v>
      </c>
      <c r="AR327" s="7">
        <f t="shared" si="61"/>
        <v>0</v>
      </c>
      <c r="AS327" s="7">
        <f t="shared" si="62"/>
        <v>0</v>
      </c>
      <c r="AT327" s="7">
        <f t="shared" si="63"/>
        <v>9500</v>
      </c>
      <c r="AU327" s="7">
        <f t="shared" si="64"/>
        <v>0</v>
      </c>
      <c r="AV327" s="30">
        <f t="shared" si="65"/>
        <v>3333.3333333333335</v>
      </c>
      <c r="AW327" s="33"/>
      <c r="AX327" s="7"/>
      <c r="AY327" s="7"/>
      <c r="AZ327" s="34"/>
      <c r="BA327" s="33"/>
      <c r="BB327" s="7"/>
      <c r="BC327" s="34"/>
      <c r="BD327" s="33"/>
      <c r="BE327" s="7"/>
      <c r="BF327" s="34"/>
      <c r="BG327" s="33"/>
      <c r="BH327" s="7"/>
      <c r="BI327" s="34"/>
      <c r="BJ327" s="33"/>
      <c r="BK327" s="7"/>
      <c r="BL327" s="34"/>
      <c r="BM327" s="33"/>
      <c r="BN327" s="7"/>
      <c r="BO327" s="34"/>
      <c r="BP327" s="39"/>
      <c r="BQ327" s="7"/>
      <c r="BR327" s="16"/>
    </row>
    <row r="328" spans="1:70" s="11" customFormat="1">
      <c r="A328" s="5" t="s">
        <v>31</v>
      </c>
      <c r="B328" s="5" t="s">
        <v>95</v>
      </c>
      <c r="C328" s="5" t="s">
        <v>143</v>
      </c>
      <c r="D328" s="5" t="s">
        <v>144</v>
      </c>
      <c r="E328" s="6" t="s">
        <v>187</v>
      </c>
      <c r="F328" s="5" t="s">
        <v>188</v>
      </c>
      <c r="G328" s="5" t="s">
        <v>20</v>
      </c>
      <c r="H328" s="7"/>
      <c r="I328" s="5" t="s">
        <v>27</v>
      </c>
      <c r="J328" s="6" t="s">
        <v>618</v>
      </c>
      <c r="K328" s="7" t="s">
        <v>24</v>
      </c>
      <c r="L328" s="7"/>
      <c r="M328" s="7"/>
      <c r="N328" s="7" t="s">
        <v>25</v>
      </c>
      <c r="O328" s="7"/>
      <c r="P328" s="7">
        <f t="shared" si="56"/>
        <v>0</v>
      </c>
      <c r="Q328" s="7">
        <v>140</v>
      </c>
      <c r="R328" s="7">
        <v>1</v>
      </c>
      <c r="S328" s="7">
        <v>2</v>
      </c>
      <c r="T328" s="7" t="s">
        <v>62</v>
      </c>
      <c r="U328" s="7">
        <v>50000</v>
      </c>
      <c r="V328" s="7"/>
      <c r="W328" s="7">
        <f t="shared" ref="W328:W359" si="66">SUM(X328:AE328)</f>
        <v>438709</v>
      </c>
      <c r="X328" s="7">
        <v>133709</v>
      </c>
      <c r="Y328" s="7">
        <v>100000</v>
      </c>
      <c r="Z328" s="7">
        <v>15000</v>
      </c>
      <c r="AA328" s="7"/>
      <c r="AB328" s="7"/>
      <c r="AC328" s="7">
        <v>150000</v>
      </c>
      <c r="AD328" s="7"/>
      <c r="AE328" s="7">
        <v>40000</v>
      </c>
      <c r="AF328" s="7">
        <f t="shared" si="57"/>
        <v>74</v>
      </c>
      <c r="AG328" s="7">
        <v>23</v>
      </c>
      <c r="AH328" s="7">
        <v>20</v>
      </c>
      <c r="AI328" s="7">
        <v>3</v>
      </c>
      <c r="AJ328" s="7"/>
      <c r="AK328" s="7"/>
      <c r="AL328" s="7">
        <v>18</v>
      </c>
      <c r="AM328" s="7"/>
      <c r="AN328" s="7">
        <v>10</v>
      </c>
      <c r="AO328" s="7">
        <f t="shared" si="58"/>
        <v>5813.434782608696</v>
      </c>
      <c r="AP328" s="7">
        <f t="shared" si="59"/>
        <v>5000</v>
      </c>
      <c r="AQ328" s="7">
        <f t="shared" si="60"/>
        <v>5000</v>
      </c>
      <c r="AR328" s="7">
        <f t="shared" si="61"/>
        <v>0</v>
      </c>
      <c r="AS328" s="7">
        <f t="shared" si="62"/>
        <v>0</v>
      </c>
      <c r="AT328" s="7">
        <f t="shared" si="63"/>
        <v>8333.3333333333339</v>
      </c>
      <c r="AU328" s="7">
        <f t="shared" si="64"/>
        <v>0</v>
      </c>
      <c r="AV328" s="30">
        <f t="shared" si="65"/>
        <v>4000</v>
      </c>
      <c r="AW328" s="33"/>
      <c r="AX328" s="7"/>
      <c r="AY328" s="7"/>
      <c r="AZ328" s="34"/>
      <c r="BA328" s="33"/>
      <c r="BB328" s="7"/>
      <c r="BC328" s="34"/>
      <c r="BD328" s="33"/>
      <c r="BE328" s="7"/>
      <c r="BF328" s="34"/>
      <c r="BG328" s="33"/>
      <c r="BH328" s="7"/>
      <c r="BI328" s="34"/>
      <c r="BJ328" s="33"/>
      <c r="BK328" s="7"/>
      <c r="BL328" s="34"/>
      <c r="BM328" s="33"/>
      <c r="BN328" s="7"/>
      <c r="BO328" s="34"/>
      <c r="BP328" s="39"/>
      <c r="BQ328" s="7"/>
      <c r="BR328" s="16"/>
    </row>
    <row r="329" spans="1:70" s="11" customFormat="1">
      <c r="A329" s="5" t="s">
        <v>31</v>
      </c>
      <c r="B329" s="5" t="s">
        <v>100</v>
      </c>
      <c r="C329" s="5" t="s">
        <v>193</v>
      </c>
      <c r="D329" s="5" t="s">
        <v>194</v>
      </c>
      <c r="E329" s="6" t="s">
        <v>195</v>
      </c>
      <c r="F329" s="5" t="s">
        <v>196</v>
      </c>
      <c r="G329" s="5" t="s">
        <v>26</v>
      </c>
      <c r="H329" s="7"/>
      <c r="I329" s="5" t="s">
        <v>27</v>
      </c>
      <c r="J329" s="6" t="s">
        <v>618</v>
      </c>
      <c r="K329" s="7" t="s">
        <v>73</v>
      </c>
      <c r="L329" s="7" t="s">
        <v>197</v>
      </c>
      <c r="M329" s="7"/>
      <c r="N329" s="7" t="s">
        <v>25</v>
      </c>
      <c r="O329" s="7"/>
      <c r="P329" s="7">
        <f t="shared" si="56"/>
        <v>0</v>
      </c>
      <c r="Q329" s="7">
        <v>100</v>
      </c>
      <c r="R329" s="7">
        <v>1</v>
      </c>
      <c r="S329" s="7">
        <v>2</v>
      </c>
      <c r="T329" s="7" t="s">
        <v>41</v>
      </c>
      <c r="U329" s="7">
        <v>180000</v>
      </c>
      <c r="V329" s="7"/>
      <c r="W329" s="7">
        <f t="shared" si="66"/>
        <v>688870</v>
      </c>
      <c r="X329" s="7">
        <v>108870</v>
      </c>
      <c r="Y329" s="7">
        <v>30000</v>
      </c>
      <c r="Z329" s="7">
        <v>70000</v>
      </c>
      <c r="AA329" s="7"/>
      <c r="AB329" s="7"/>
      <c r="AC329" s="7">
        <v>400000</v>
      </c>
      <c r="AD329" s="7"/>
      <c r="AE329" s="7">
        <v>80000</v>
      </c>
      <c r="AF329" s="7">
        <f t="shared" si="57"/>
        <v>122</v>
      </c>
      <c r="AG329" s="7">
        <v>16</v>
      </c>
      <c r="AH329" s="7">
        <v>8</v>
      </c>
      <c r="AI329" s="7">
        <v>18</v>
      </c>
      <c r="AJ329" s="7"/>
      <c r="AK329" s="7"/>
      <c r="AL329" s="7">
        <v>55</v>
      </c>
      <c r="AM329" s="7"/>
      <c r="AN329" s="7">
        <v>25</v>
      </c>
      <c r="AO329" s="7">
        <f t="shared" si="58"/>
        <v>6804.375</v>
      </c>
      <c r="AP329" s="7">
        <f t="shared" si="59"/>
        <v>3750</v>
      </c>
      <c r="AQ329" s="7">
        <f t="shared" si="60"/>
        <v>3888.8888888888887</v>
      </c>
      <c r="AR329" s="7">
        <f t="shared" si="61"/>
        <v>0</v>
      </c>
      <c r="AS329" s="7">
        <f t="shared" si="62"/>
        <v>0</v>
      </c>
      <c r="AT329" s="7">
        <f t="shared" si="63"/>
        <v>7272.727272727273</v>
      </c>
      <c r="AU329" s="7">
        <f t="shared" si="64"/>
        <v>0</v>
      </c>
      <c r="AV329" s="30">
        <f t="shared" si="65"/>
        <v>3200</v>
      </c>
      <c r="AW329" s="33"/>
      <c r="AX329" s="7"/>
      <c r="AY329" s="7"/>
      <c r="AZ329" s="34"/>
      <c r="BA329" s="33"/>
      <c r="BB329" s="7"/>
      <c r="BC329" s="34"/>
      <c r="BD329" s="33"/>
      <c r="BE329" s="7"/>
      <c r="BF329" s="34"/>
      <c r="BG329" s="33"/>
      <c r="BH329" s="7"/>
      <c r="BI329" s="34"/>
      <c r="BJ329" s="33"/>
      <c r="BK329" s="7"/>
      <c r="BL329" s="34"/>
      <c r="BM329" s="33"/>
      <c r="BN329" s="7"/>
      <c r="BO329" s="34"/>
      <c r="BP329" s="39"/>
      <c r="BQ329" s="7"/>
      <c r="BR329" s="16"/>
    </row>
    <row r="330" spans="1:70" s="11" customFormat="1">
      <c r="A330" s="5" t="s">
        <v>31</v>
      </c>
      <c r="B330" s="5" t="s">
        <v>100</v>
      </c>
      <c r="C330" s="5" t="s">
        <v>119</v>
      </c>
      <c r="D330" s="5" t="s">
        <v>120</v>
      </c>
      <c r="E330" s="6" t="s">
        <v>198</v>
      </c>
      <c r="F330" s="5" t="s">
        <v>199</v>
      </c>
      <c r="G330" s="5" t="s">
        <v>26</v>
      </c>
      <c r="H330" s="7"/>
      <c r="I330" s="5" t="s">
        <v>27</v>
      </c>
      <c r="J330" s="6" t="s">
        <v>618</v>
      </c>
      <c r="K330" s="7" t="s">
        <v>28</v>
      </c>
      <c r="L330" s="7" t="s">
        <v>200</v>
      </c>
      <c r="M330" s="7"/>
      <c r="N330" s="7" t="s">
        <v>25</v>
      </c>
      <c r="O330" s="7"/>
      <c r="P330" s="7">
        <f t="shared" si="56"/>
        <v>0</v>
      </c>
      <c r="Q330" s="7">
        <v>300</v>
      </c>
      <c r="R330" s="7">
        <v>4</v>
      </c>
      <c r="S330" s="7">
        <v>4</v>
      </c>
      <c r="T330" s="7" t="s">
        <v>51</v>
      </c>
      <c r="U330" s="7"/>
      <c r="V330" s="7"/>
      <c r="W330" s="7">
        <f t="shared" si="66"/>
        <v>995009</v>
      </c>
      <c r="X330" s="7">
        <v>188519</v>
      </c>
      <c r="Y330" s="7">
        <v>66890</v>
      </c>
      <c r="Z330" s="7">
        <v>45900</v>
      </c>
      <c r="AA330" s="7"/>
      <c r="AB330" s="7"/>
      <c r="AC330" s="7">
        <v>677800</v>
      </c>
      <c r="AD330" s="7"/>
      <c r="AE330" s="7">
        <v>15900</v>
      </c>
      <c r="AF330" s="7">
        <f t="shared" si="57"/>
        <v>135</v>
      </c>
      <c r="AG330" s="7">
        <v>33</v>
      </c>
      <c r="AH330" s="7">
        <v>12</v>
      </c>
      <c r="AI330" s="7">
        <v>9</v>
      </c>
      <c r="AJ330" s="7"/>
      <c r="AK330" s="7"/>
      <c r="AL330" s="7">
        <v>76</v>
      </c>
      <c r="AM330" s="7"/>
      <c r="AN330" s="7">
        <v>5</v>
      </c>
      <c r="AO330" s="7">
        <f t="shared" si="58"/>
        <v>5712.69696969697</v>
      </c>
      <c r="AP330" s="7">
        <f t="shared" si="59"/>
        <v>5574.166666666667</v>
      </c>
      <c r="AQ330" s="7">
        <f t="shared" si="60"/>
        <v>5100</v>
      </c>
      <c r="AR330" s="7">
        <f t="shared" si="61"/>
        <v>0</v>
      </c>
      <c r="AS330" s="7">
        <f t="shared" si="62"/>
        <v>0</v>
      </c>
      <c r="AT330" s="7">
        <f t="shared" si="63"/>
        <v>8918.4210526315783</v>
      </c>
      <c r="AU330" s="7">
        <f t="shared" si="64"/>
        <v>0</v>
      </c>
      <c r="AV330" s="30">
        <f t="shared" si="65"/>
        <v>3180</v>
      </c>
      <c r="AW330" s="33"/>
      <c r="AX330" s="7"/>
      <c r="AY330" s="7"/>
      <c r="AZ330" s="34"/>
      <c r="BA330" s="33"/>
      <c r="BB330" s="7"/>
      <c r="BC330" s="34"/>
      <c r="BD330" s="33"/>
      <c r="BE330" s="7"/>
      <c r="BF330" s="34"/>
      <c r="BG330" s="33"/>
      <c r="BH330" s="7"/>
      <c r="BI330" s="34"/>
      <c r="BJ330" s="33"/>
      <c r="BK330" s="7"/>
      <c r="BL330" s="34"/>
      <c r="BM330" s="33"/>
      <c r="BN330" s="7"/>
      <c r="BO330" s="34"/>
      <c r="BP330" s="39"/>
      <c r="BQ330" s="7"/>
      <c r="BR330" s="16"/>
    </row>
    <row r="331" spans="1:70" s="11" customFormat="1">
      <c r="A331" s="5" t="s">
        <v>31</v>
      </c>
      <c r="B331" s="5" t="s">
        <v>36</v>
      </c>
      <c r="C331" s="5" t="s">
        <v>64</v>
      </c>
      <c r="D331" s="5" t="s">
        <v>65</v>
      </c>
      <c r="E331" s="6" t="s">
        <v>204</v>
      </c>
      <c r="F331" s="5" t="s">
        <v>205</v>
      </c>
      <c r="G331" s="5" t="s">
        <v>26</v>
      </c>
      <c r="H331" s="7"/>
      <c r="I331" s="5" t="s">
        <v>27</v>
      </c>
      <c r="J331" s="6" t="s">
        <v>618</v>
      </c>
      <c r="K331" s="7" t="s">
        <v>28</v>
      </c>
      <c r="L331" s="7" t="s">
        <v>206</v>
      </c>
      <c r="M331" s="7"/>
      <c r="N331" s="7" t="s">
        <v>25</v>
      </c>
      <c r="O331" s="7"/>
      <c r="P331" s="7">
        <f t="shared" si="56"/>
        <v>0</v>
      </c>
      <c r="Q331" s="7">
        <v>180</v>
      </c>
      <c r="R331" s="7">
        <v>1</v>
      </c>
      <c r="S331" s="7">
        <v>0</v>
      </c>
      <c r="T331" s="7" t="s">
        <v>59</v>
      </c>
      <c r="U331" s="7">
        <v>120480</v>
      </c>
      <c r="V331" s="7"/>
      <c r="W331" s="7">
        <f t="shared" si="66"/>
        <v>611853</v>
      </c>
      <c r="X331" s="7">
        <v>133175</v>
      </c>
      <c r="Y331" s="7">
        <v>48582</v>
      </c>
      <c r="Z331" s="7">
        <v>42896</v>
      </c>
      <c r="AA331" s="7"/>
      <c r="AB331" s="7"/>
      <c r="AC331" s="7">
        <v>365040</v>
      </c>
      <c r="AD331" s="7"/>
      <c r="AE331" s="7">
        <v>22160</v>
      </c>
      <c r="AF331" s="7">
        <f t="shared" si="57"/>
        <v>82</v>
      </c>
      <c r="AG331" s="7">
        <v>20</v>
      </c>
      <c r="AH331" s="7">
        <v>9</v>
      </c>
      <c r="AI331" s="7">
        <v>8</v>
      </c>
      <c r="AJ331" s="7"/>
      <c r="AK331" s="7"/>
      <c r="AL331" s="7">
        <v>40</v>
      </c>
      <c r="AM331" s="7"/>
      <c r="AN331" s="7">
        <v>5</v>
      </c>
      <c r="AO331" s="7">
        <f t="shared" si="58"/>
        <v>6658.75</v>
      </c>
      <c r="AP331" s="7">
        <f t="shared" si="59"/>
        <v>5398</v>
      </c>
      <c r="AQ331" s="7">
        <f t="shared" si="60"/>
        <v>5362</v>
      </c>
      <c r="AR331" s="7">
        <f t="shared" si="61"/>
        <v>0</v>
      </c>
      <c r="AS331" s="7">
        <f t="shared" si="62"/>
        <v>0</v>
      </c>
      <c r="AT331" s="7">
        <f t="shared" si="63"/>
        <v>9126</v>
      </c>
      <c r="AU331" s="7">
        <f t="shared" si="64"/>
        <v>0</v>
      </c>
      <c r="AV331" s="30">
        <f t="shared" si="65"/>
        <v>4432</v>
      </c>
      <c r="AW331" s="33"/>
      <c r="AX331" s="7"/>
      <c r="AY331" s="7"/>
      <c r="AZ331" s="34"/>
      <c r="BA331" s="33"/>
      <c r="BB331" s="7"/>
      <c r="BC331" s="34"/>
      <c r="BD331" s="33"/>
      <c r="BE331" s="7"/>
      <c r="BF331" s="34"/>
      <c r="BG331" s="33"/>
      <c r="BH331" s="7"/>
      <c r="BI331" s="34"/>
      <c r="BJ331" s="33"/>
      <c r="BK331" s="7"/>
      <c r="BL331" s="34"/>
      <c r="BM331" s="33"/>
      <c r="BN331" s="7"/>
      <c r="BO331" s="34"/>
      <c r="BP331" s="39"/>
      <c r="BQ331" s="7"/>
      <c r="BR331" s="16"/>
    </row>
    <row r="332" spans="1:70" s="11" customFormat="1">
      <c r="A332" s="5" t="s">
        <v>31</v>
      </c>
      <c r="B332" s="5" t="s">
        <v>36</v>
      </c>
      <c r="C332" s="5" t="s">
        <v>106</v>
      </c>
      <c r="D332" s="5" t="s">
        <v>107</v>
      </c>
      <c r="E332" s="6" t="s">
        <v>212</v>
      </c>
      <c r="F332" s="5" t="s">
        <v>213</v>
      </c>
      <c r="G332" s="5" t="s">
        <v>20</v>
      </c>
      <c r="H332" s="7"/>
      <c r="I332" s="5" t="s">
        <v>27</v>
      </c>
      <c r="J332" s="6" t="s">
        <v>618</v>
      </c>
      <c r="K332" s="7" t="s">
        <v>24</v>
      </c>
      <c r="L332" s="7"/>
      <c r="M332" s="7"/>
      <c r="N332" s="7" t="s">
        <v>25</v>
      </c>
      <c r="O332" s="7"/>
      <c r="P332" s="7">
        <f t="shared" si="56"/>
        <v>0</v>
      </c>
      <c r="Q332" s="7">
        <v>260</v>
      </c>
      <c r="R332" s="7">
        <v>1</v>
      </c>
      <c r="S332" s="7">
        <v>1</v>
      </c>
      <c r="T332" s="7" t="s">
        <v>41</v>
      </c>
      <c r="U332" s="7">
        <v>74518</v>
      </c>
      <c r="V332" s="7"/>
      <c r="W332" s="7">
        <f t="shared" si="66"/>
        <v>612024</v>
      </c>
      <c r="X332" s="7">
        <v>137085</v>
      </c>
      <c r="Y332" s="7">
        <v>45472</v>
      </c>
      <c r="Z332" s="7">
        <v>41734</v>
      </c>
      <c r="AA332" s="7"/>
      <c r="AB332" s="7"/>
      <c r="AC332" s="7">
        <v>365313</v>
      </c>
      <c r="AD332" s="7"/>
      <c r="AE332" s="7">
        <v>22420</v>
      </c>
      <c r="AF332" s="7">
        <f t="shared" si="57"/>
        <v>81</v>
      </c>
      <c r="AG332" s="7">
        <v>22</v>
      </c>
      <c r="AH332" s="7">
        <v>8</v>
      </c>
      <c r="AI332" s="7">
        <v>7</v>
      </c>
      <c r="AJ332" s="7"/>
      <c r="AK332" s="7"/>
      <c r="AL332" s="7">
        <v>39</v>
      </c>
      <c r="AM332" s="7"/>
      <c r="AN332" s="7">
        <v>5</v>
      </c>
      <c r="AO332" s="7">
        <f t="shared" si="58"/>
        <v>6231.136363636364</v>
      </c>
      <c r="AP332" s="7">
        <f t="shared" si="59"/>
        <v>5684</v>
      </c>
      <c r="AQ332" s="7">
        <f t="shared" si="60"/>
        <v>5962</v>
      </c>
      <c r="AR332" s="7">
        <f t="shared" si="61"/>
        <v>0</v>
      </c>
      <c r="AS332" s="7">
        <f t="shared" si="62"/>
        <v>0</v>
      </c>
      <c r="AT332" s="7">
        <f t="shared" si="63"/>
        <v>9367</v>
      </c>
      <c r="AU332" s="7">
        <f t="shared" si="64"/>
        <v>0</v>
      </c>
      <c r="AV332" s="30">
        <f t="shared" si="65"/>
        <v>4484</v>
      </c>
      <c r="AW332" s="33"/>
      <c r="AX332" s="7"/>
      <c r="AY332" s="7"/>
      <c r="AZ332" s="34"/>
      <c r="BA332" s="33"/>
      <c r="BB332" s="7"/>
      <c r="BC332" s="34"/>
      <c r="BD332" s="33"/>
      <c r="BE332" s="7"/>
      <c r="BF332" s="34"/>
      <c r="BG332" s="33"/>
      <c r="BH332" s="7"/>
      <c r="BI332" s="34"/>
      <c r="BJ332" s="33"/>
      <c r="BK332" s="7"/>
      <c r="BL332" s="34"/>
      <c r="BM332" s="33"/>
      <c r="BN332" s="7"/>
      <c r="BO332" s="34"/>
      <c r="BP332" s="39"/>
      <c r="BQ332" s="7"/>
      <c r="BR332" s="16"/>
    </row>
    <row r="333" spans="1:70" s="11" customFormat="1">
      <c r="A333" s="5" t="s">
        <v>31</v>
      </c>
      <c r="B333" s="5" t="s">
        <v>31</v>
      </c>
      <c r="C333" s="5" t="s">
        <v>89</v>
      </c>
      <c r="D333" s="5" t="s">
        <v>90</v>
      </c>
      <c r="E333" s="6" t="s">
        <v>214</v>
      </c>
      <c r="F333" s="5" t="s">
        <v>71</v>
      </c>
      <c r="G333" s="5" t="s">
        <v>20</v>
      </c>
      <c r="H333" s="7"/>
      <c r="I333" s="5" t="s">
        <v>27</v>
      </c>
      <c r="J333" s="6" t="s">
        <v>618</v>
      </c>
      <c r="K333" s="7" t="s">
        <v>24</v>
      </c>
      <c r="L333" s="7"/>
      <c r="M333" s="7"/>
      <c r="N333" s="7" t="s">
        <v>25</v>
      </c>
      <c r="O333" s="7"/>
      <c r="P333" s="7">
        <f t="shared" si="56"/>
        <v>0</v>
      </c>
      <c r="Q333" s="7">
        <v>238</v>
      </c>
      <c r="R333" s="7">
        <v>0</v>
      </c>
      <c r="S333" s="7">
        <v>0</v>
      </c>
      <c r="T333" s="7" t="s">
        <v>23</v>
      </c>
      <c r="U333" s="7">
        <v>125000</v>
      </c>
      <c r="V333" s="7"/>
      <c r="W333" s="7">
        <f t="shared" si="66"/>
        <v>530549</v>
      </c>
      <c r="X333" s="7">
        <v>172665</v>
      </c>
      <c r="Y333" s="7">
        <v>77120</v>
      </c>
      <c r="Z333" s="7">
        <v>28760</v>
      </c>
      <c r="AA333" s="7"/>
      <c r="AB333" s="7"/>
      <c r="AC333" s="7">
        <v>179554</v>
      </c>
      <c r="AD333" s="7"/>
      <c r="AE333" s="7">
        <v>72450</v>
      </c>
      <c r="AF333" s="7">
        <f t="shared" si="57"/>
        <v>78</v>
      </c>
      <c r="AG333" s="7">
        <v>24</v>
      </c>
      <c r="AH333" s="7">
        <v>7</v>
      </c>
      <c r="AI333" s="7">
        <v>6</v>
      </c>
      <c r="AJ333" s="7"/>
      <c r="AK333" s="7"/>
      <c r="AL333" s="7">
        <v>21</v>
      </c>
      <c r="AM333" s="7"/>
      <c r="AN333" s="7">
        <v>20</v>
      </c>
      <c r="AO333" s="7">
        <f t="shared" si="58"/>
        <v>7194.375</v>
      </c>
      <c r="AP333" s="7">
        <f t="shared" si="59"/>
        <v>11017.142857142857</v>
      </c>
      <c r="AQ333" s="7">
        <f t="shared" si="60"/>
        <v>4793.333333333333</v>
      </c>
      <c r="AR333" s="7">
        <f t="shared" si="61"/>
        <v>0</v>
      </c>
      <c r="AS333" s="7">
        <f t="shared" si="62"/>
        <v>0</v>
      </c>
      <c r="AT333" s="7">
        <f t="shared" si="63"/>
        <v>8550.1904761904771</v>
      </c>
      <c r="AU333" s="7">
        <f t="shared" si="64"/>
        <v>0</v>
      </c>
      <c r="AV333" s="30">
        <f t="shared" si="65"/>
        <v>3622.5</v>
      </c>
      <c r="AW333" s="33"/>
      <c r="AX333" s="7"/>
      <c r="AY333" s="7"/>
      <c r="AZ333" s="34"/>
      <c r="BA333" s="33"/>
      <c r="BB333" s="7"/>
      <c r="BC333" s="34"/>
      <c r="BD333" s="33"/>
      <c r="BE333" s="7"/>
      <c r="BF333" s="34"/>
      <c r="BG333" s="33"/>
      <c r="BH333" s="7"/>
      <c r="BI333" s="34"/>
      <c r="BJ333" s="33"/>
      <c r="BK333" s="7"/>
      <c r="BL333" s="34"/>
      <c r="BM333" s="33"/>
      <c r="BN333" s="7"/>
      <c r="BO333" s="34"/>
      <c r="BP333" s="39"/>
      <c r="BQ333" s="7"/>
      <c r="BR333" s="16"/>
    </row>
    <row r="334" spans="1:70" s="11" customFormat="1">
      <c r="A334" s="5" t="s">
        <v>31</v>
      </c>
      <c r="B334" s="5" t="s">
        <v>30</v>
      </c>
      <c r="C334" s="5" t="s">
        <v>111</v>
      </c>
      <c r="D334" s="5" t="s">
        <v>112</v>
      </c>
      <c r="E334" s="6" t="s">
        <v>215</v>
      </c>
      <c r="F334" s="5" t="s">
        <v>216</v>
      </c>
      <c r="G334" s="5" t="s">
        <v>20</v>
      </c>
      <c r="H334" s="7"/>
      <c r="I334" s="5" t="s">
        <v>27</v>
      </c>
      <c r="J334" s="6" t="s">
        <v>618</v>
      </c>
      <c r="K334" s="7" t="s">
        <v>28</v>
      </c>
      <c r="L334" s="7" t="s">
        <v>217</v>
      </c>
      <c r="M334" s="7"/>
      <c r="N334" s="7" t="s">
        <v>25</v>
      </c>
      <c r="O334" s="7"/>
      <c r="P334" s="7">
        <f t="shared" si="56"/>
        <v>0</v>
      </c>
      <c r="Q334" s="7">
        <v>180</v>
      </c>
      <c r="R334" s="7">
        <v>2</v>
      </c>
      <c r="S334" s="7">
        <v>0</v>
      </c>
      <c r="T334" s="7" t="s">
        <v>41</v>
      </c>
      <c r="U334" s="7">
        <v>89246</v>
      </c>
      <c r="V334" s="7"/>
      <c r="W334" s="7">
        <f t="shared" si="66"/>
        <v>928054</v>
      </c>
      <c r="X334" s="7">
        <v>610054</v>
      </c>
      <c r="Y334" s="7">
        <v>48000</v>
      </c>
      <c r="Z334" s="7">
        <v>30000</v>
      </c>
      <c r="AA334" s="7"/>
      <c r="AB334" s="7"/>
      <c r="AC334" s="7">
        <v>180000</v>
      </c>
      <c r="AD334" s="7"/>
      <c r="AE334" s="7">
        <v>60000</v>
      </c>
      <c r="AF334" s="7">
        <f t="shared" si="57"/>
        <v>138</v>
      </c>
      <c r="AG334" s="7">
        <v>86</v>
      </c>
      <c r="AH334" s="7">
        <v>10</v>
      </c>
      <c r="AI334" s="7">
        <v>7</v>
      </c>
      <c r="AJ334" s="7"/>
      <c r="AK334" s="7"/>
      <c r="AL334" s="7">
        <v>20</v>
      </c>
      <c r="AM334" s="7"/>
      <c r="AN334" s="7">
        <v>15</v>
      </c>
      <c r="AO334" s="7">
        <f t="shared" si="58"/>
        <v>7093.6511627906975</v>
      </c>
      <c r="AP334" s="7">
        <f t="shared" si="59"/>
        <v>4800</v>
      </c>
      <c r="AQ334" s="7">
        <f t="shared" si="60"/>
        <v>4285.7142857142853</v>
      </c>
      <c r="AR334" s="7">
        <f t="shared" si="61"/>
        <v>0</v>
      </c>
      <c r="AS334" s="7">
        <f t="shared" si="62"/>
        <v>0</v>
      </c>
      <c r="AT334" s="7">
        <f t="shared" si="63"/>
        <v>9000</v>
      </c>
      <c r="AU334" s="7">
        <f t="shared" si="64"/>
        <v>0</v>
      </c>
      <c r="AV334" s="30">
        <f t="shared" si="65"/>
        <v>4000</v>
      </c>
      <c r="AW334" s="33"/>
      <c r="AX334" s="7"/>
      <c r="AY334" s="7"/>
      <c r="AZ334" s="34"/>
      <c r="BA334" s="33"/>
      <c r="BB334" s="7"/>
      <c r="BC334" s="34"/>
      <c r="BD334" s="33"/>
      <c r="BE334" s="7"/>
      <c r="BF334" s="34"/>
      <c r="BG334" s="33"/>
      <c r="BH334" s="7"/>
      <c r="BI334" s="34"/>
      <c r="BJ334" s="33"/>
      <c r="BK334" s="7"/>
      <c r="BL334" s="34"/>
      <c r="BM334" s="33"/>
      <c r="BN334" s="7"/>
      <c r="BO334" s="34"/>
      <c r="BP334" s="39"/>
      <c r="BQ334" s="7"/>
      <c r="BR334" s="16"/>
    </row>
    <row r="335" spans="1:70" s="11" customFormat="1">
      <c r="A335" s="5" t="s">
        <v>31</v>
      </c>
      <c r="B335" s="5" t="s">
        <v>36</v>
      </c>
      <c r="C335" s="5" t="s">
        <v>106</v>
      </c>
      <c r="D335" s="5" t="s">
        <v>107</v>
      </c>
      <c r="E335" s="6" t="s">
        <v>220</v>
      </c>
      <c r="F335" s="5" t="s">
        <v>105</v>
      </c>
      <c r="G335" s="5" t="s">
        <v>20</v>
      </c>
      <c r="H335" s="7"/>
      <c r="I335" s="5" t="s">
        <v>27</v>
      </c>
      <c r="J335" s="6" t="s">
        <v>618</v>
      </c>
      <c r="K335" s="7" t="s">
        <v>24</v>
      </c>
      <c r="L335" s="7"/>
      <c r="M335" s="7"/>
      <c r="N335" s="7" t="s">
        <v>25</v>
      </c>
      <c r="O335" s="7"/>
      <c r="P335" s="7">
        <f t="shared" si="56"/>
        <v>0</v>
      </c>
      <c r="Q335" s="7">
        <v>147</v>
      </c>
      <c r="R335" s="7">
        <v>1</v>
      </c>
      <c r="S335" s="7">
        <v>0</v>
      </c>
      <c r="T335" s="7" t="s">
        <v>41</v>
      </c>
      <c r="U335" s="7">
        <v>51667</v>
      </c>
      <c r="V335" s="7"/>
      <c r="W335" s="7">
        <f t="shared" si="66"/>
        <v>707256</v>
      </c>
      <c r="X335" s="7">
        <v>272525</v>
      </c>
      <c r="Y335" s="7">
        <v>43824</v>
      </c>
      <c r="Z335" s="7">
        <v>35064</v>
      </c>
      <c r="AA335" s="7"/>
      <c r="AB335" s="7"/>
      <c r="AC335" s="7">
        <v>338291</v>
      </c>
      <c r="AD335" s="7"/>
      <c r="AE335" s="7">
        <v>17552</v>
      </c>
      <c r="AF335" s="7">
        <f t="shared" si="57"/>
        <v>94</v>
      </c>
      <c r="AG335" s="7">
        <v>39</v>
      </c>
      <c r="AH335" s="7">
        <v>8</v>
      </c>
      <c r="AI335" s="7">
        <v>6</v>
      </c>
      <c r="AJ335" s="7"/>
      <c r="AK335" s="7"/>
      <c r="AL335" s="7">
        <v>37</v>
      </c>
      <c r="AM335" s="7"/>
      <c r="AN335" s="7">
        <v>4</v>
      </c>
      <c r="AO335" s="7">
        <f t="shared" si="58"/>
        <v>6987.8205128205127</v>
      </c>
      <c r="AP335" s="7">
        <f t="shared" si="59"/>
        <v>5478</v>
      </c>
      <c r="AQ335" s="7">
        <f t="shared" si="60"/>
        <v>5844</v>
      </c>
      <c r="AR335" s="7">
        <f t="shared" si="61"/>
        <v>0</v>
      </c>
      <c r="AS335" s="7">
        <f t="shared" si="62"/>
        <v>0</v>
      </c>
      <c r="AT335" s="7">
        <f t="shared" si="63"/>
        <v>9143</v>
      </c>
      <c r="AU335" s="7">
        <f t="shared" si="64"/>
        <v>0</v>
      </c>
      <c r="AV335" s="30">
        <f t="shared" si="65"/>
        <v>4388</v>
      </c>
      <c r="AW335" s="33"/>
      <c r="AX335" s="7"/>
      <c r="AY335" s="7"/>
      <c r="AZ335" s="34"/>
      <c r="BA335" s="33"/>
      <c r="BB335" s="7"/>
      <c r="BC335" s="34"/>
      <c r="BD335" s="33"/>
      <c r="BE335" s="7"/>
      <c r="BF335" s="34"/>
      <c r="BG335" s="33"/>
      <c r="BH335" s="7"/>
      <c r="BI335" s="34"/>
      <c r="BJ335" s="33"/>
      <c r="BK335" s="7"/>
      <c r="BL335" s="34"/>
      <c r="BM335" s="33"/>
      <c r="BN335" s="7"/>
      <c r="BO335" s="34"/>
      <c r="BP335" s="39"/>
      <c r="BQ335" s="7"/>
      <c r="BR335" s="16"/>
    </row>
    <row r="336" spans="1:70" s="11" customFormat="1">
      <c r="A336" s="5" t="s">
        <v>31</v>
      </c>
      <c r="B336" s="5" t="s">
        <v>36</v>
      </c>
      <c r="C336" s="5" t="s">
        <v>64</v>
      </c>
      <c r="D336" s="5" t="s">
        <v>65</v>
      </c>
      <c r="E336" s="6" t="s">
        <v>225</v>
      </c>
      <c r="F336" s="5" t="s">
        <v>186</v>
      </c>
      <c r="G336" s="5" t="s">
        <v>20</v>
      </c>
      <c r="H336" s="7"/>
      <c r="I336" s="5" t="s">
        <v>27</v>
      </c>
      <c r="J336" s="6" t="s">
        <v>618</v>
      </c>
      <c r="K336" s="7" t="s">
        <v>24</v>
      </c>
      <c r="L336" s="7"/>
      <c r="M336" s="7"/>
      <c r="N336" s="7" t="s">
        <v>25</v>
      </c>
      <c r="O336" s="7"/>
      <c r="P336" s="7">
        <f t="shared" si="56"/>
        <v>0</v>
      </c>
      <c r="Q336" s="7">
        <v>300</v>
      </c>
      <c r="R336" s="7">
        <v>1</v>
      </c>
      <c r="S336" s="7">
        <v>2</v>
      </c>
      <c r="T336" s="7" t="s">
        <v>51</v>
      </c>
      <c r="U336" s="7"/>
      <c r="V336" s="7"/>
      <c r="W336" s="7">
        <f t="shared" si="66"/>
        <v>568229</v>
      </c>
      <c r="X336" s="7">
        <v>153219</v>
      </c>
      <c r="Y336" s="7">
        <v>41734</v>
      </c>
      <c r="Z336" s="7">
        <v>32988</v>
      </c>
      <c r="AA336" s="7"/>
      <c r="AB336" s="7"/>
      <c r="AC336" s="7">
        <v>323680</v>
      </c>
      <c r="AD336" s="7"/>
      <c r="AE336" s="7">
        <v>16608</v>
      </c>
      <c r="AF336" s="7">
        <f t="shared" si="57"/>
        <v>72</v>
      </c>
      <c r="AG336" s="7">
        <v>20</v>
      </c>
      <c r="AH336" s="7">
        <v>7</v>
      </c>
      <c r="AI336" s="7">
        <v>6</v>
      </c>
      <c r="AJ336" s="7"/>
      <c r="AK336" s="7"/>
      <c r="AL336" s="7">
        <v>35</v>
      </c>
      <c r="AM336" s="7"/>
      <c r="AN336" s="7">
        <v>4</v>
      </c>
      <c r="AO336" s="7">
        <f t="shared" si="58"/>
        <v>7660.95</v>
      </c>
      <c r="AP336" s="7">
        <f t="shared" si="59"/>
        <v>5962</v>
      </c>
      <c r="AQ336" s="7">
        <f t="shared" si="60"/>
        <v>5498</v>
      </c>
      <c r="AR336" s="7">
        <f t="shared" si="61"/>
        <v>0</v>
      </c>
      <c r="AS336" s="7">
        <f t="shared" si="62"/>
        <v>0</v>
      </c>
      <c r="AT336" s="7">
        <f t="shared" si="63"/>
        <v>9248</v>
      </c>
      <c r="AU336" s="7">
        <f t="shared" si="64"/>
        <v>0</v>
      </c>
      <c r="AV336" s="30">
        <f t="shared" si="65"/>
        <v>4152</v>
      </c>
      <c r="AW336" s="33"/>
      <c r="AX336" s="7"/>
      <c r="AY336" s="7"/>
      <c r="AZ336" s="34"/>
      <c r="BA336" s="33"/>
      <c r="BB336" s="7"/>
      <c r="BC336" s="34"/>
      <c r="BD336" s="33"/>
      <c r="BE336" s="7"/>
      <c r="BF336" s="34"/>
      <c r="BG336" s="33"/>
      <c r="BH336" s="7"/>
      <c r="BI336" s="34"/>
      <c r="BJ336" s="33"/>
      <c r="BK336" s="7"/>
      <c r="BL336" s="34"/>
      <c r="BM336" s="33"/>
      <c r="BN336" s="7"/>
      <c r="BO336" s="34"/>
      <c r="BP336" s="39"/>
      <c r="BQ336" s="7"/>
      <c r="BR336" s="16"/>
    </row>
    <row r="337" spans="1:70" s="11" customFormat="1">
      <c r="A337" s="5" t="s">
        <v>31</v>
      </c>
      <c r="B337" s="5" t="s">
        <v>100</v>
      </c>
      <c r="C337" s="5" t="s">
        <v>101</v>
      </c>
      <c r="D337" s="5" t="s">
        <v>747</v>
      </c>
      <c r="E337" s="6" t="s">
        <v>226</v>
      </c>
      <c r="F337" s="5" t="s">
        <v>227</v>
      </c>
      <c r="G337" s="5" t="s">
        <v>20</v>
      </c>
      <c r="H337" s="7"/>
      <c r="I337" s="5" t="s">
        <v>27</v>
      </c>
      <c r="J337" s="6" t="s">
        <v>618</v>
      </c>
      <c r="K337" s="7" t="s">
        <v>24</v>
      </c>
      <c r="L337" s="7"/>
      <c r="M337" s="7"/>
      <c r="N337" s="7" t="s">
        <v>25</v>
      </c>
      <c r="O337" s="7"/>
      <c r="P337" s="7">
        <f t="shared" si="56"/>
        <v>0</v>
      </c>
      <c r="Q337" s="7">
        <v>200</v>
      </c>
      <c r="R337" s="7">
        <v>3</v>
      </c>
      <c r="S337" s="7">
        <v>0</v>
      </c>
      <c r="T337" s="7" t="s">
        <v>59</v>
      </c>
      <c r="U337" s="7">
        <v>50000</v>
      </c>
      <c r="V337" s="7"/>
      <c r="W337" s="7">
        <f t="shared" si="66"/>
        <v>422894</v>
      </c>
      <c r="X337" s="7">
        <v>127894</v>
      </c>
      <c r="Y337" s="7">
        <v>45000</v>
      </c>
      <c r="Z337" s="7">
        <v>40000</v>
      </c>
      <c r="AA337" s="7"/>
      <c r="AB337" s="7"/>
      <c r="AC337" s="7">
        <v>140000</v>
      </c>
      <c r="AD337" s="7"/>
      <c r="AE337" s="7">
        <v>70000</v>
      </c>
      <c r="AF337" s="7">
        <f t="shared" si="57"/>
        <v>80</v>
      </c>
      <c r="AG337" s="7">
        <v>23</v>
      </c>
      <c r="AH337" s="7">
        <v>10</v>
      </c>
      <c r="AI337" s="7">
        <v>12</v>
      </c>
      <c r="AJ337" s="7"/>
      <c r="AK337" s="7"/>
      <c r="AL337" s="7">
        <v>15</v>
      </c>
      <c r="AM337" s="7"/>
      <c r="AN337" s="7">
        <v>20</v>
      </c>
      <c r="AO337" s="7">
        <f t="shared" si="58"/>
        <v>5560.608695652174</v>
      </c>
      <c r="AP337" s="7">
        <f t="shared" si="59"/>
        <v>4500</v>
      </c>
      <c r="AQ337" s="7">
        <f t="shared" si="60"/>
        <v>3333.3333333333335</v>
      </c>
      <c r="AR337" s="7">
        <f t="shared" si="61"/>
        <v>0</v>
      </c>
      <c r="AS337" s="7">
        <f t="shared" si="62"/>
        <v>0</v>
      </c>
      <c r="AT337" s="7">
        <f t="shared" si="63"/>
        <v>9333.3333333333339</v>
      </c>
      <c r="AU337" s="7">
        <f t="shared" si="64"/>
        <v>0</v>
      </c>
      <c r="AV337" s="30">
        <f t="shared" si="65"/>
        <v>3500</v>
      </c>
      <c r="AW337" s="33"/>
      <c r="AX337" s="7"/>
      <c r="AY337" s="7"/>
      <c r="AZ337" s="34"/>
      <c r="BA337" s="33"/>
      <c r="BB337" s="7"/>
      <c r="BC337" s="34"/>
      <c r="BD337" s="33"/>
      <c r="BE337" s="7"/>
      <c r="BF337" s="34"/>
      <c r="BG337" s="33"/>
      <c r="BH337" s="7"/>
      <c r="BI337" s="34"/>
      <c r="BJ337" s="33"/>
      <c r="BK337" s="7"/>
      <c r="BL337" s="34"/>
      <c r="BM337" s="33"/>
      <c r="BN337" s="7"/>
      <c r="BO337" s="34"/>
      <c r="BP337" s="39"/>
      <c r="BQ337" s="7"/>
      <c r="BR337" s="16"/>
    </row>
    <row r="338" spans="1:70" s="11" customFormat="1">
      <c r="A338" s="5" t="s">
        <v>31</v>
      </c>
      <c r="B338" s="5" t="s">
        <v>100</v>
      </c>
      <c r="C338" s="5" t="s">
        <v>193</v>
      </c>
      <c r="D338" s="5" t="s">
        <v>194</v>
      </c>
      <c r="E338" s="6" t="s">
        <v>237</v>
      </c>
      <c r="F338" s="5" t="s">
        <v>238</v>
      </c>
      <c r="G338" s="5" t="s">
        <v>20</v>
      </c>
      <c r="H338" s="7"/>
      <c r="I338" s="5" t="s">
        <v>27</v>
      </c>
      <c r="J338" s="6" t="s">
        <v>618</v>
      </c>
      <c r="K338" s="7" t="s">
        <v>28</v>
      </c>
      <c r="L338" s="7" t="s">
        <v>239</v>
      </c>
      <c r="M338" s="7"/>
      <c r="N338" s="7" t="s">
        <v>25</v>
      </c>
      <c r="O338" s="7"/>
      <c r="P338" s="7">
        <f t="shared" si="56"/>
        <v>0</v>
      </c>
      <c r="Q338" s="7">
        <v>160</v>
      </c>
      <c r="R338" s="7">
        <v>3</v>
      </c>
      <c r="S338" s="7">
        <v>0</v>
      </c>
      <c r="T338" s="7" t="s">
        <v>23</v>
      </c>
      <c r="U338" s="7">
        <v>70000</v>
      </c>
      <c r="V338" s="7"/>
      <c r="W338" s="7">
        <f t="shared" si="66"/>
        <v>395654</v>
      </c>
      <c r="X338" s="7">
        <v>105654</v>
      </c>
      <c r="Y338" s="7">
        <v>40000</v>
      </c>
      <c r="Z338" s="7">
        <v>20000</v>
      </c>
      <c r="AA338" s="7"/>
      <c r="AB338" s="7"/>
      <c r="AC338" s="7">
        <v>180000</v>
      </c>
      <c r="AD338" s="7"/>
      <c r="AE338" s="7">
        <v>50000</v>
      </c>
      <c r="AF338" s="7">
        <f t="shared" si="57"/>
        <v>64</v>
      </c>
      <c r="AG338" s="7">
        <v>17</v>
      </c>
      <c r="AH338" s="7">
        <v>8</v>
      </c>
      <c r="AI338" s="7">
        <v>5</v>
      </c>
      <c r="AJ338" s="7"/>
      <c r="AK338" s="7"/>
      <c r="AL338" s="7">
        <v>19</v>
      </c>
      <c r="AM338" s="7"/>
      <c r="AN338" s="7">
        <v>15</v>
      </c>
      <c r="AO338" s="7">
        <f t="shared" si="58"/>
        <v>6214.9411764705883</v>
      </c>
      <c r="AP338" s="7">
        <f t="shared" si="59"/>
        <v>5000</v>
      </c>
      <c r="AQ338" s="7">
        <f t="shared" si="60"/>
        <v>4000</v>
      </c>
      <c r="AR338" s="7">
        <f t="shared" si="61"/>
        <v>0</v>
      </c>
      <c r="AS338" s="7">
        <f t="shared" si="62"/>
        <v>0</v>
      </c>
      <c r="AT338" s="7">
        <f t="shared" si="63"/>
        <v>9473.6842105263149</v>
      </c>
      <c r="AU338" s="7">
        <f t="shared" si="64"/>
        <v>0</v>
      </c>
      <c r="AV338" s="30">
        <f t="shared" si="65"/>
        <v>3333.3333333333335</v>
      </c>
      <c r="AW338" s="33"/>
      <c r="AX338" s="7"/>
      <c r="AY338" s="7"/>
      <c r="AZ338" s="34"/>
      <c r="BA338" s="33"/>
      <c r="BB338" s="7"/>
      <c r="BC338" s="34"/>
      <c r="BD338" s="33"/>
      <c r="BE338" s="7"/>
      <c r="BF338" s="34"/>
      <c r="BG338" s="33"/>
      <c r="BH338" s="7"/>
      <c r="BI338" s="34"/>
      <c r="BJ338" s="33"/>
      <c r="BK338" s="7"/>
      <c r="BL338" s="34"/>
      <c r="BM338" s="33"/>
      <c r="BN338" s="7"/>
      <c r="BO338" s="34"/>
      <c r="BP338" s="39"/>
      <c r="BQ338" s="7"/>
      <c r="BR338" s="16"/>
    </row>
    <row r="339" spans="1:70" s="11" customFormat="1">
      <c r="A339" s="5" t="s">
        <v>31</v>
      </c>
      <c r="B339" s="5" t="s">
        <v>36</v>
      </c>
      <c r="C339" s="5" t="s">
        <v>37</v>
      </c>
      <c r="D339" s="5" t="s">
        <v>38</v>
      </c>
      <c r="E339" s="6" t="s">
        <v>240</v>
      </c>
      <c r="F339" s="5" t="s">
        <v>241</v>
      </c>
      <c r="G339" s="5" t="s">
        <v>20</v>
      </c>
      <c r="H339" s="7"/>
      <c r="I339" s="5" t="s">
        <v>27</v>
      </c>
      <c r="J339" s="6" t="s">
        <v>618</v>
      </c>
      <c r="K339" s="7" t="s">
        <v>24</v>
      </c>
      <c r="L339" s="7"/>
      <c r="M339" s="7"/>
      <c r="N339" s="7" t="s">
        <v>25</v>
      </c>
      <c r="O339" s="7"/>
      <c r="P339" s="7">
        <f t="shared" si="56"/>
        <v>0</v>
      </c>
      <c r="Q339" s="7">
        <v>196</v>
      </c>
      <c r="R339" s="7">
        <v>1</v>
      </c>
      <c r="S339" s="7">
        <v>0</v>
      </c>
      <c r="T339" s="7" t="s">
        <v>41</v>
      </c>
      <c r="U339" s="7">
        <v>71645</v>
      </c>
      <c r="V339" s="7"/>
      <c r="W339" s="7">
        <f t="shared" si="66"/>
        <v>529255</v>
      </c>
      <c r="X339" s="7">
        <v>140865</v>
      </c>
      <c r="Y339" s="7">
        <v>39186</v>
      </c>
      <c r="Z339" s="7">
        <v>32076</v>
      </c>
      <c r="AA339" s="7"/>
      <c r="AB339" s="7"/>
      <c r="AC339" s="7">
        <v>299712</v>
      </c>
      <c r="AD339" s="7"/>
      <c r="AE339" s="7">
        <v>17416</v>
      </c>
      <c r="AF339" s="7">
        <f t="shared" si="57"/>
        <v>72</v>
      </c>
      <c r="AG339" s="7">
        <v>23</v>
      </c>
      <c r="AH339" s="7">
        <v>7</v>
      </c>
      <c r="AI339" s="7">
        <v>6</v>
      </c>
      <c r="AJ339" s="7"/>
      <c r="AK339" s="7"/>
      <c r="AL339" s="7">
        <v>32</v>
      </c>
      <c r="AM339" s="7"/>
      <c r="AN339" s="7">
        <v>4</v>
      </c>
      <c r="AO339" s="7">
        <f t="shared" si="58"/>
        <v>6124.565217391304</v>
      </c>
      <c r="AP339" s="7">
        <f t="shared" si="59"/>
        <v>5598</v>
      </c>
      <c r="AQ339" s="7">
        <f t="shared" si="60"/>
        <v>5346</v>
      </c>
      <c r="AR339" s="7">
        <f t="shared" si="61"/>
        <v>0</v>
      </c>
      <c r="AS339" s="7">
        <f t="shared" si="62"/>
        <v>0</v>
      </c>
      <c r="AT339" s="7">
        <f t="shared" si="63"/>
        <v>9366</v>
      </c>
      <c r="AU339" s="7">
        <f t="shared" si="64"/>
        <v>0</v>
      </c>
      <c r="AV339" s="30">
        <f t="shared" si="65"/>
        <v>4354</v>
      </c>
      <c r="AW339" s="33"/>
      <c r="AX339" s="7"/>
      <c r="AY339" s="7"/>
      <c r="AZ339" s="34"/>
      <c r="BA339" s="33"/>
      <c r="BB339" s="7"/>
      <c r="BC339" s="34"/>
      <c r="BD339" s="33"/>
      <c r="BE339" s="7"/>
      <c r="BF339" s="34"/>
      <c r="BG339" s="33"/>
      <c r="BH339" s="7"/>
      <c r="BI339" s="34"/>
      <c r="BJ339" s="33"/>
      <c r="BK339" s="7"/>
      <c r="BL339" s="34"/>
      <c r="BM339" s="33"/>
      <c r="BN339" s="7"/>
      <c r="BO339" s="34"/>
      <c r="BP339" s="39"/>
      <c r="BQ339" s="7"/>
      <c r="BR339" s="16"/>
    </row>
    <row r="340" spans="1:70" s="11" customFormat="1">
      <c r="A340" s="5" t="s">
        <v>31</v>
      </c>
      <c r="B340" s="5" t="s">
        <v>31</v>
      </c>
      <c r="C340" s="5" t="s">
        <v>89</v>
      </c>
      <c r="D340" s="5" t="s">
        <v>90</v>
      </c>
      <c r="E340" s="6" t="s">
        <v>242</v>
      </c>
      <c r="F340" s="5" t="s">
        <v>243</v>
      </c>
      <c r="G340" s="5" t="s">
        <v>20</v>
      </c>
      <c r="H340" s="7"/>
      <c r="I340" s="5" t="s">
        <v>27</v>
      </c>
      <c r="J340" s="6" t="s">
        <v>618</v>
      </c>
      <c r="K340" s="7" t="s">
        <v>24</v>
      </c>
      <c r="L340" s="7"/>
      <c r="M340" s="7"/>
      <c r="N340" s="7" t="s">
        <v>25</v>
      </c>
      <c r="O340" s="7"/>
      <c r="P340" s="7">
        <f t="shared" si="56"/>
        <v>0</v>
      </c>
      <c r="Q340" s="7">
        <v>162</v>
      </c>
      <c r="R340" s="7">
        <v>2</v>
      </c>
      <c r="S340" s="7">
        <v>1</v>
      </c>
      <c r="T340" s="7" t="s">
        <v>23</v>
      </c>
      <c r="U340" s="7">
        <v>100000</v>
      </c>
      <c r="V340" s="7"/>
      <c r="W340" s="7">
        <f t="shared" si="66"/>
        <v>678905</v>
      </c>
      <c r="X340" s="7">
        <v>123635</v>
      </c>
      <c r="Y340" s="7">
        <v>36900</v>
      </c>
      <c r="Z340" s="7">
        <v>19890</v>
      </c>
      <c r="AA340" s="7"/>
      <c r="AB340" s="7"/>
      <c r="AC340" s="7">
        <v>480210</v>
      </c>
      <c r="AD340" s="7"/>
      <c r="AE340" s="7">
        <v>18270</v>
      </c>
      <c r="AF340" s="7">
        <f t="shared" si="57"/>
        <v>90</v>
      </c>
      <c r="AG340" s="7">
        <v>20</v>
      </c>
      <c r="AH340" s="7">
        <v>7</v>
      </c>
      <c r="AI340" s="7">
        <v>4</v>
      </c>
      <c r="AJ340" s="7"/>
      <c r="AK340" s="7"/>
      <c r="AL340" s="7">
        <v>54</v>
      </c>
      <c r="AM340" s="7"/>
      <c r="AN340" s="7">
        <v>5</v>
      </c>
      <c r="AO340" s="7">
        <f t="shared" si="58"/>
        <v>6181.75</v>
      </c>
      <c r="AP340" s="7">
        <f t="shared" si="59"/>
        <v>5271.4285714285716</v>
      </c>
      <c r="AQ340" s="7">
        <f t="shared" si="60"/>
        <v>4972.5</v>
      </c>
      <c r="AR340" s="7">
        <f t="shared" si="61"/>
        <v>0</v>
      </c>
      <c r="AS340" s="7">
        <f t="shared" si="62"/>
        <v>0</v>
      </c>
      <c r="AT340" s="7">
        <f t="shared" si="63"/>
        <v>8892.7777777777774</v>
      </c>
      <c r="AU340" s="7">
        <f t="shared" si="64"/>
        <v>0</v>
      </c>
      <c r="AV340" s="30">
        <f t="shared" si="65"/>
        <v>3654</v>
      </c>
      <c r="AW340" s="33"/>
      <c r="AX340" s="7"/>
      <c r="AY340" s="7"/>
      <c r="AZ340" s="34"/>
      <c r="BA340" s="33"/>
      <c r="BB340" s="7"/>
      <c r="BC340" s="34"/>
      <c r="BD340" s="33"/>
      <c r="BE340" s="7"/>
      <c r="BF340" s="34"/>
      <c r="BG340" s="33"/>
      <c r="BH340" s="7"/>
      <c r="BI340" s="34"/>
      <c r="BJ340" s="33"/>
      <c r="BK340" s="7"/>
      <c r="BL340" s="34"/>
      <c r="BM340" s="33"/>
      <c r="BN340" s="7"/>
      <c r="BO340" s="34"/>
      <c r="BP340" s="39"/>
      <c r="BQ340" s="7"/>
      <c r="BR340" s="16"/>
    </row>
    <row r="341" spans="1:70" s="11" customFormat="1">
      <c r="A341" s="5" t="s">
        <v>31</v>
      </c>
      <c r="B341" s="5" t="s">
        <v>95</v>
      </c>
      <c r="C341" s="5" t="s">
        <v>143</v>
      </c>
      <c r="D341" s="5" t="s">
        <v>144</v>
      </c>
      <c r="E341" s="6" t="s">
        <v>244</v>
      </c>
      <c r="F341" s="5" t="s">
        <v>245</v>
      </c>
      <c r="G341" s="5" t="s">
        <v>20</v>
      </c>
      <c r="H341" s="7"/>
      <c r="I341" s="5" t="s">
        <v>27</v>
      </c>
      <c r="J341" s="6" t="s">
        <v>618</v>
      </c>
      <c r="K341" s="7" t="s">
        <v>28</v>
      </c>
      <c r="L341" s="7" t="s">
        <v>179</v>
      </c>
      <c r="M341" s="7"/>
      <c r="N341" s="7" t="s">
        <v>25</v>
      </c>
      <c r="O341" s="7"/>
      <c r="P341" s="7">
        <f t="shared" si="56"/>
        <v>0</v>
      </c>
      <c r="Q341" s="7">
        <v>180</v>
      </c>
      <c r="R341" s="7">
        <v>1</v>
      </c>
      <c r="S341" s="7">
        <v>3</v>
      </c>
      <c r="T341" s="7" t="s">
        <v>62</v>
      </c>
      <c r="U341" s="7">
        <v>50000</v>
      </c>
      <c r="V341" s="7"/>
      <c r="W341" s="7">
        <f t="shared" si="66"/>
        <v>378040</v>
      </c>
      <c r="X341" s="7">
        <v>88040</v>
      </c>
      <c r="Y341" s="7">
        <v>150000</v>
      </c>
      <c r="Z341" s="7"/>
      <c r="AA341" s="7"/>
      <c r="AB341" s="7"/>
      <c r="AC341" s="7">
        <v>90000</v>
      </c>
      <c r="AD341" s="7"/>
      <c r="AE341" s="7">
        <v>50000</v>
      </c>
      <c r="AF341" s="7">
        <f t="shared" si="57"/>
        <v>69</v>
      </c>
      <c r="AG341" s="7">
        <v>16</v>
      </c>
      <c r="AH341" s="7">
        <v>30</v>
      </c>
      <c r="AI341" s="7"/>
      <c r="AJ341" s="7"/>
      <c r="AK341" s="7"/>
      <c r="AL341" s="7">
        <v>11</v>
      </c>
      <c r="AM341" s="7"/>
      <c r="AN341" s="7">
        <v>12</v>
      </c>
      <c r="AO341" s="7">
        <f t="shared" si="58"/>
        <v>5502.5</v>
      </c>
      <c r="AP341" s="7">
        <f t="shared" si="59"/>
        <v>5000</v>
      </c>
      <c r="AQ341" s="7">
        <f t="shared" si="60"/>
        <v>0</v>
      </c>
      <c r="AR341" s="7">
        <f t="shared" si="61"/>
        <v>0</v>
      </c>
      <c r="AS341" s="7">
        <f t="shared" si="62"/>
        <v>0</v>
      </c>
      <c r="AT341" s="7">
        <f t="shared" si="63"/>
        <v>8181.818181818182</v>
      </c>
      <c r="AU341" s="7">
        <f t="shared" si="64"/>
        <v>0</v>
      </c>
      <c r="AV341" s="30">
        <f t="shared" si="65"/>
        <v>4166.666666666667</v>
      </c>
      <c r="AW341" s="33"/>
      <c r="AX341" s="7"/>
      <c r="AY341" s="7"/>
      <c r="AZ341" s="34"/>
      <c r="BA341" s="33"/>
      <c r="BB341" s="7"/>
      <c r="BC341" s="34"/>
      <c r="BD341" s="33"/>
      <c r="BE341" s="7"/>
      <c r="BF341" s="34"/>
      <c r="BG341" s="33"/>
      <c r="BH341" s="7"/>
      <c r="BI341" s="34"/>
      <c r="BJ341" s="33"/>
      <c r="BK341" s="7"/>
      <c r="BL341" s="34"/>
      <c r="BM341" s="33"/>
      <c r="BN341" s="7"/>
      <c r="BO341" s="34"/>
      <c r="BP341" s="39"/>
      <c r="BQ341" s="7"/>
      <c r="BR341" s="16"/>
    </row>
    <row r="342" spans="1:70" s="11" customFormat="1">
      <c r="A342" s="5" t="s">
        <v>31</v>
      </c>
      <c r="B342" s="5" t="s">
        <v>36</v>
      </c>
      <c r="C342" s="5" t="s">
        <v>64</v>
      </c>
      <c r="D342" s="5" t="s">
        <v>65</v>
      </c>
      <c r="E342" s="6" t="s">
        <v>247</v>
      </c>
      <c r="F342" s="5" t="s">
        <v>248</v>
      </c>
      <c r="G342" s="5" t="s">
        <v>26</v>
      </c>
      <c r="H342" s="7"/>
      <c r="I342" s="5" t="s">
        <v>27</v>
      </c>
      <c r="J342" s="6" t="s">
        <v>618</v>
      </c>
      <c r="K342" s="7" t="s">
        <v>28</v>
      </c>
      <c r="L342" s="7" t="s">
        <v>206</v>
      </c>
      <c r="M342" s="7"/>
      <c r="N342" s="7" t="s">
        <v>25</v>
      </c>
      <c r="O342" s="7"/>
      <c r="P342" s="7">
        <f t="shared" si="56"/>
        <v>0</v>
      </c>
      <c r="Q342" s="7">
        <v>120</v>
      </c>
      <c r="R342" s="7">
        <v>2</v>
      </c>
      <c r="S342" s="7">
        <v>1</v>
      </c>
      <c r="T342" s="7" t="s">
        <v>59</v>
      </c>
      <c r="U342" s="7">
        <v>146390</v>
      </c>
      <c r="V342" s="7"/>
      <c r="W342" s="7">
        <f t="shared" si="66"/>
        <v>752752</v>
      </c>
      <c r="X342" s="7">
        <v>167478</v>
      </c>
      <c r="Y342" s="7">
        <v>40908</v>
      </c>
      <c r="Z342" s="7">
        <v>33756</v>
      </c>
      <c r="AA342" s="7"/>
      <c r="AB342" s="7"/>
      <c r="AC342" s="7">
        <v>492354</v>
      </c>
      <c r="AD342" s="7"/>
      <c r="AE342" s="7">
        <v>18256</v>
      </c>
      <c r="AF342" s="7">
        <f t="shared" si="57"/>
        <v>95</v>
      </c>
      <c r="AG342" s="7">
        <v>27</v>
      </c>
      <c r="AH342" s="7">
        <v>7</v>
      </c>
      <c r="AI342" s="7">
        <v>6</v>
      </c>
      <c r="AJ342" s="7"/>
      <c r="AK342" s="7"/>
      <c r="AL342" s="7">
        <v>51</v>
      </c>
      <c r="AM342" s="7"/>
      <c r="AN342" s="7">
        <v>4</v>
      </c>
      <c r="AO342" s="7">
        <f t="shared" si="58"/>
        <v>6202.8888888888887</v>
      </c>
      <c r="AP342" s="7">
        <f t="shared" si="59"/>
        <v>5844</v>
      </c>
      <c r="AQ342" s="7">
        <f t="shared" si="60"/>
        <v>5626</v>
      </c>
      <c r="AR342" s="7">
        <f t="shared" si="61"/>
        <v>0</v>
      </c>
      <c r="AS342" s="7">
        <f t="shared" si="62"/>
        <v>0</v>
      </c>
      <c r="AT342" s="7">
        <f t="shared" si="63"/>
        <v>9654</v>
      </c>
      <c r="AU342" s="7">
        <f t="shared" si="64"/>
        <v>0</v>
      </c>
      <c r="AV342" s="30">
        <f t="shared" si="65"/>
        <v>4564</v>
      </c>
      <c r="AW342" s="33"/>
      <c r="AX342" s="7"/>
      <c r="AY342" s="7"/>
      <c r="AZ342" s="34"/>
      <c r="BA342" s="33"/>
      <c r="BB342" s="7"/>
      <c r="BC342" s="34"/>
      <c r="BD342" s="33"/>
      <c r="BE342" s="7"/>
      <c r="BF342" s="34"/>
      <c r="BG342" s="33"/>
      <c r="BH342" s="7"/>
      <c r="BI342" s="34"/>
      <c r="BJ342" s="33"/>
      <c r="BK342" s="7"/>
      <c r="BL342" s="34"/>
      <c r="BM342" s="33"/>
      <c r="BN342" s="7"/>
      <c r="BO342" s="34"/>
      <c r="BP342" s="39"/>
      <c r="BQ342" s="7"/>
      <c r="BR342" s="16"/>
    </row>
    <row r="343" spans="1:70" s="11" customFormat="1">
      <c r="A343" s="5" t="s">
        <v>31</v>
      </c>
      <c r="B343" s="5" t="s">
        <v>36</v>
      </c>
      <c r="C343" s="5" t="s">
        <v>37</v>
      </c>
      <c r="D343" s="5" t="s">
        <v>38</v>
      </c>
      <c r="E343" s="6" t="s">
        <v>256</v>
      </c>
      <c r="F343" s="5" t="s">
        <v>257</v>
      </c>
      <c r="G343" s="5" t="s">
        <v>20</v>
      </c>
      <c r="H343" s="7"/>
      <c r="I343" s="5" t="s">
        <v>27</v>
      </c>
      <c r="J343" s="6" t="s">
        <v>618</v>
      </c>
      <c r="K343" s="7" t="s">
        <v>24</v>
      </c>
      <c r="L343" s="7"/>
      <c r="M343" s="7"/>
      <c r="N343" s="7" t="s">
        <v>25</v>
      </c>
      <c r="O343" s="7"/>
      <c r="P343" s="7">
        <f t="shared" si="56"/>
        <v>0</v>
      </c>
      <c r="Q343" s="7">
        <v>800</v>
      </c>
      <c r="R343" s="7">
        <v>1</v>
      </c>
      <c r="S343" s="7">
        <v>1</v>
      </c>
      <c r="T343" s="7" t="s">
        <v>41</v>
      </c>
      <c r="U343" s="7">
        <v>77090</v>
      </c>
      <c r="V343" s="7"/>
      <c r="W343" s="7">
        <f t="shared" si="66"/>
        <v>584372</v>
      </c>
      <c r="X343" s="7">
        <v>121640</v>
      </c>
      <c r="Y343" s="7">
        <v>34848</v>
      </c>
      <c r="Z343" s="7">
        <v>32028</v>
      </c>
      <c r="AA343" s="7"/>
      <c r="AB343" s="7"/>
      <c r="AC343" s="7">
        <v>378320</v>
      </c>
      <c r="AD343" s="7"/>
      <c r="AE343" s="7">
        <v>17536</v>
      </c>
      <c r="AF343" s="7">
        <f t="shared" si="57"/>
        <v>74</v>
      </c>
      <c r="AG343" s="7">
        <v>18</v>
      </c>
      <c r="AH343" s="7">
        <v>6</v>
      </c>
      <c r="AI343" s="7">
        <v>6</v>
      </c>
      <c r="AJ343" s="7"/>
      <c r="AK343" s="7"/>
      <c r="AL343" s="7">
        <v>40</v>
      </c>
      <c r="AM343" s="7"/>
      <c r="AN343" s="7">
        <v>4</v>
      </c>
      <c r="AO343" s="7">
        <f t="shared" si="58"/>
        <v>6757.7777777777774</v>
      </c>
      <c r="AP343" s="7">
        <f t="shared" si="59"/>
        <v>5808</v>
      </c>
      <c r="AQ343" s="7">
        <f t="shared" si="60"/>
        <v>5338</v>
      </c>
      <c r="AR343" s="7">
        <f t="shared" si="61"/>
        <v>0</v>
      </c>
      <c r="AS343" s="7">
        <f t="shared" si="62"/>
        <v>0</v>
      </c>
      <c r="AT343" s="7">
        <f t="shared" si="63"/>
        <v>9458</v>
      </c>
      <c r="AU343" s="7">
        <f t="shared" si="64"/>
        <v>0</v>
      </c>
      <c r="AV343" s="30">
        <f t="shared" si="65"/>
        <v>4384</v>
      </c>
      <c r="AW343" s="33"/>
      <c r="AX343" s="7"/>
      <c r="AY343" s="7"/>
      <c r="AZ343" s="34"/>
      <c r="BA343" s="33"/>
      <c r="BB343" s="7"/>
      <c r="BC343" s="34"/>
      <c r="BD343" s="33"/>
      <c r="BE343" s="7"/>
      <c r="BF343" s="34"/>
      <c r="BG343" s="33"/>
      <c r="BH343" s="7"/>
      <c r="BI343" s="34"/>
      <c r="BJ343" s="33"/>
      <c r="BK343" s="7"/>
      <c r="BL343" s="34"/>
      <c r="BM343" s="33"/>
      <c r="BN343" s="7"/>
      <c r="BO343" s="34"/>
      <c r="BP343" s="39"/>
      <c r="BQ343" s="7"/>
      <c r="BR343" s="16"/>
    </row>
    <row r="344" spans="1:70" s="11" customFormat="1">
      <c r="A344" s="5" t="s">
        <v>31</v>
      </c>
      <c r="B344" s="5" t="s">
        <v>31</v>
      </c>
      <c r="C344" s="5" t="s">
        <v>89</v>
      </c>
      <c r="D344" s="5" t="s">
        <v>90</v>
      </c>
      <c r="E344" s="13" t="s">
        <v>258</v>
      </c>
      <c r="F344" s="5" t="s">
        <v>169</v>
      </c>
      <c r="G344" s="5" t="s">
        <v>42</v>
      </c>
      <c r="H344" s="7"/>
      <c r="I344" s="5" t="s">
        <v>27</v>
      </c>
      <c r="J344" s="6" t="s">
        <v>618</v>
      </c>
      <c r="K344" s="7"/>
      <c r="L344" s="7"/>
      <c r="M344" s="7"/>
      <c r="N344" s="7"/>
      <c r="O344" s="7"/>
      <c r="P344" s="7">
        <f t="shared" si="56"/>
        <v>0</v>
      </c>
      <c r="Q344" s="7"/>
      <c r="R344" s="7"/>
      <c r="S344" s="7"/>
      <c r="T344" s="7" t="s">
        <v>51</v>
      </c>
      <c r="U344" s="7"/>
      <c r="V344" s="7"/>
      <c r="W344" s="7">
        <f t="shared" si="66"/>
        <v>169047</v>
      </c>
      <c r="X344" s="7">
        <v>169047</v>
      </c>
      <c r="Y344" s="7"/>
      <c r="Z344" s="7"/>
      <c r="AA344" s="7"/>
      <c r="AB344" s="7"/>
      <c r="AC344" s="7"/>
      <c r="AD344" s="7"/>
      <c r="AE344" s="7"/>
      <c r="AF344" s="7">
        <f t="shared" si="57"/>
        <v>29</v>
      </c>
      <c r="AG344" s="7">
        <v>29</v>
      </c>
      <c r="AH344" s="7"/>
      <c r="AI344" s="7"/>
      <c r="AJ344" s="7"/>
      <c r="AK344" s="7"/>
      <c r="AL344" s="7"/>
      <c r="AM344" s="7"/>
      <c r="AN344" s="7"/>
      <c r="AO344" s="7">
        <f t="shared" si="58"/>
        <v>5829.2068965517237</v>
      </c>
      <c r="AP344" s="7">
        <f t="shared" si="59"/>
        <v>0</v>
      </c>
      <c r="AQ344" s="7">
        <f t="shared" si="60"/>
        <v>0</v>
      </c>
      <c r="AR344" s="7">
        <f t="shared" si="61"/>
        <v>0</v>
      </c>
      <c r="AS344" s="7">
        <f t="shared" si="62"/>
        <v>0</v>
      </c>
      <c r="AT344" s="7">
        <f t="shared" si="63"/>
        <v>0</v>
      </c>
      <c r="AU344" s="7">
        <f t="shared" si="64"/>
        <v>0</v>
      </c>
      <c r="AV344" s="30">
        <f t="shared" si="65"/>
        <v>0</v>
      </c>
      <c r="AW344" s="33"/>
      <c r="AX344" s="7"/>
      <c r="AY344" s="7"/>
      <c r="AZ344" s="34"/>
      <c r="BA344" s="33"/>
      <c r="BB344" s="7"/>
      <c r="BC344" s="34"/>
      <c r="BD344" s="33"/>
      <c r="BE344" s="7"/>
      <c r="BF344" s="34"/>
      <c r="BG344" s="33"/>
      <c r="BH344" s="7"/>
      <c r="BI344" s="34"/>
      <c r="BJ344" s="33"/>
      <c r="BK344" s="7"/>
      <c r="BL344" s="34"/>
      <c r="BM344" s="33"/>
      <c r="BN344" s="7"/>
      <c r="BO344" s="34"/>
      <c r="BP344" s="39"/>
      <c r="BQ344" s="7"/>
      <c r="BR344" s="16"/>
    </row>
    <row r="345" spans="1:70" s="11" customFormat="1">
      <c r="A345" s="5" t="s">
        <v>31</v>
      </c>
      <c r="B345" s="5" t="s">
        <v>36</v>
      </c>
      <c r="C345" s="5" t="s">
        <v>64</v>
      </c>
      <c r="D345" s="5" t="s">
        <v>65</v>
      </c>
      <c r="E345" s="6" t="s">
        <v>259</v>
      </c>
      <c r="F345" s="5" t="s">
        <v>126</v>
      </c>
      <c r="G345" s="5" t="s">
        <v>57</v>
      </c>
      <c r="H345" s="7"/>
      <c r="I345" s="5" t="s">
        <v>27</v>
      </c>
      <c r="J345" s="6" t="s">
        <v>618</v>
      </c>
      <c r="K345" s="7" t="s">
        <v>24</v>
      </c>
      <c r="L345" s="7"/>
      <c r="M345" s="7"/>
      <c r="N345" s="7" t="s">
        <v>25</v>
      </c>
      <c r="O345" s="7"/>
      <c r="P345" s="7">
        <f t="shared" si="56"/>
        <v>0</v>
      </c>
      <c r="Q345" s="7">
        <v>120</v>
      </c>
      <c r="R345" s="7">
        <v>1</v>
      </c>
      <c r="S345" s="7">
        <v>0</v>
      </c>
      <c r="T345" s="7" t="s">
        <v>59</v>
      </c>
      <c r="U345" s="7">
        <v>24450</v>
      </c>
      <c r="V345" s="7"/>
      <c r="W345" s="7">
        <f t="shared" si="66"/>
        <v>588521</v>
      </c>
      <c r="X345" s="7">
        <v>228423</v>
      </c>
      <c r="Y345" s="7">
        <v>37002</v>
      </c>
      <c r="Z345" s="7">
        <v>32736</v>
      </c>
      <c r="AA345" s="7"/>
      <c r="AB345" s="7"/>
      <c r="AC345" s="7">
        <v>272368</v>
      </c>
      <c r="AD345" s="7"/>
      <c r="AE345" s="7">
        <v>17992</v>
      </c>
      <c r="AF345" s="7">
        <f t="shared" si="57"/>
        <v>77</v>
      </c>
      <c r="AG345" s="7">
        <v>31</v>
      </c>
      <c r="AH345" s="7">
        <v>7</v>
      </c>
      <c r="AI345" s="7">
        <v>6</v>
      </c>
      <c r="AJ345" s="7"/>
      <c r="AK345" s="7"/>
      <c r="AL345" s="7">
        <v>29</v>
      </c>
      <c r="AM345" s="7"/>
      <c r="AN345" s="7">
        <v>4</v>
      </c>
      <c r="AO345" s="7">
        <f t="shared" si="58"/>
        <v>7368.4838709677415</v>
      </c>
      <c r="AP345" s="7">
        <f t="shared" si="59"/>
        <v>5286</v>
      </c>
      <c r="AQ345" s="7">
        <f t="shared" si="60"/>
        <v>5456</v>
      </c>
      <c r="AR345" s="7">
        <f t="shared" si="61"/>
        <v>0</v>
      </c>
      <c r="AS345" s="7">
        <f t="shared" si="62"/>
        <v>0</v>
      </c>
      <c r="AT345" s="7">
        <f t="shared" si="63"/>
        <v>9392</v>
      </c>
      <c r="AU345" s="7">
        <f t="shared" si="64"/>
        <v>0</v>
      </c>
      <c r="AV345" s="30">
        <f t="shared" si="65"/>
        <v>4498</v>
      </c>
      <c r="AW345" s="33"/>
      <c r="AX345" s="7"/>
      <c r="AY345" s="7"/>
      <c r="AZ345" s="34"/>
      <c r="BA345" s="33"/>
      <c r="BB345" s="7"/>
      <c r="BC345" s="34"/>
      <c r="BD345" s="33"/>
      <c r="BE345" s="7"/>
      <c r="BF345" s="34"/>
      <c r="BG345" s="33"/>
      <c r="BH345" s="7"/>
      <c r="BI345" s="34"/>
      <c r="BJ345" s="33"/>
      <c r="BK345" s="7"/>
      <c r="BL345" s="34"/>
      <c r="BM345" s="33"/>
      <c r="BN345" s="7"/>
      <c r="BO345" s="34"/>
      <c r="BP345" s="39"/>
      <c r="BQ345" s="7"/>
      <c r="BR345" s="16"/>
    </row>
    <row r="346" spans="1:70" s="11" customFormat="1">
      <c r="A346" s="5" t="s">
        <v>31</v>
      </c>
      <c r="B346" s="5" t="s">
        <v>31</v>
      </c>
      <c r="C346" s="5" t="s">
        <v>89</v>
      </c>
      <c r="D346" s="5" t="s">
        <v>90</v>
      </c>
      <c r="E346" s="6" t="s">
        <v>268</v>
      </c>
      <c r="F346" s="5" t="s">
        <v>269</v>
      </c>
      <c r="G346" s="5" t="s">
        <v>42</v>
      </c>
      <c r="H346" s="7"/>
      <c r="I346" s="5" t="s">
        <v>27</v>
      </c>
      <c r="J346" s="6" t="s">
        <v>618</v>
      </c>
      <c r="K346" s="7" t="s">
        <v>28</v>
      </c>
      <c r="L346" s="7" t="s">
        <v>270</v>
      </c>
      <c r="M346" s="7"/>
      <c r="N346" s="7" t="s">
        <v>43</v>
      </c>
      <c r="O346" s="7"/>
      <c r="P346" s="7">
        <f t="shared" si="56"/>
        <v>0</v>
      </c>
      <c r="Q346" s="7">
        <v>130</v>
      </c>
      <c r="R346" s="7">
        <v>2</v>
      </c>
      <c r="S346" s="7">
        <v>0</v>
      </c>
      <c r="T346" s="7" t="s">
        <v>41</v>
      </c>
      <c r="U346" s="7">
        <v>250000</v>
      </c>
      <c r="V346" s="7"/>
      <c r="W346" s="7">
        <f t="shared" si="66"/>
        <v>577973</v>
      </c>
      <c r="X346" s="7">
        <v>149299</v>
      </c>
      <c r="Y346" s="7">
        <v>28780</v>
      </c>
      <c r="Z346" s="7">
        <v>12990</v>
      </c>
      <c r="AA346" s="7"/>
      <c r="AB346" s="7"/>
      <c r="AC346" s="7">
        <v>247564</v>
      </c>
      <c r="AD346" s="7"/>
      <c r="AE346" s="7">
        <v>139340</v>
      </c>
      <c r="AF346" s="7">
        <f t="shared" si="57"/>
        <v>91</v>
      </c>
      <c r="AG346" s="7">
        <v>21</v>
      </c>
      <c r="AH346" s="7">
        <v>5</v>
      </c>
      <c r="AI346" s="7">
        <v>2</v>
      </c>
      <c r="AJ346" s="7"/>
      <c r="AK346" s="7"/>
      <c r="AL346" s="7">
        <v>29</v>
      </c>
      <c r="AM346" s="7"/>
      <c r="AN346" s="7">
        <v>34</v>
      </c>
      <c r="AO346" s="7">
        <f t="shared" si="58"/>
        <v>7109.4761904761908</v>
      </c>
      <c r="AP346" s="7">
        <f t="shared" si="59"/>
        <v>5756</v>
      </c>
      <c r="AQ346" s="7">
        <f t="shared" si="60"/>
        <v>6495</v>
      </c>
      <c r="AR346" s="7">
        <f t="shared" si="61"/>
        <v>0</v>
      </c>
      <c r="AS346" s="7">
        <f t="shared" si="62"/>
        <v>0</v>
      </c>
      <c r="AT346" s="7">
        <f t="shared" si="63"/>
        <v>8536.689655172413</v>
      </c>
      <c r="AU346" s="7">
        <f t="shared" si="64"/>
        <v>0</v>
      </c>
      <c r="AV346" s="30">
        <f t="shared" si="65"/>
        <v>4098.2352941176468</v>
      </c>
      <c r="AW346" s="33"/>
      <c r="AX346" s="7"/>
      <c r="AY346" s="7"/>
      <c r="AZ346" s="34"/>
      <c r="BA346" s="33"/>
      <c r="BB346" s="7"/>
      <c r="BC346" s="34"/>
      <c r="BD346" s="33"/>
      <c r="BE346" s="7"/>
      <c r="BF346" s="34"/>
      <c r="BG346" s="33"/>
      <c r="BH346" s="7"/>
      <c r="BI346" s="34"/>
      <c r="BJ346" s="33"/>
      <c r="BK346" s="7"/>
      <c r="BL346" s="34"/>
      <c r="BM346" s="33"/>
      <c r="BN346" s="7"/>
      <c r="BO346" s="34"/>
      <c r="BP346" s="39"/>
      <c r="BQ346" s="7"/>
      <c r="BR346" s="16"/>
    </row>
    <row r="347" spans="1:70" s="11" customFormat="1">
      <c r="A347" s="5" t="s">
        <v>31</v>
      </c>
      <c r="B347" s="5" t="s">
        <v>95</v>
      </c>
      <c r="C347" s="5" t="s">
        <v>96</v>
      </c>
      <c r="D347" s="5" t="s">
        <v>97</v>
      </c>
      <c r="E347" s="6" t="s">
        <v>272</v>
      </c>
      <c r="F347" s="5" t="s">
        <v>273</v>
      </c>
      <c r="G347" s="5" t="s">
        <v>20</v>
      </c>
      <c r="H347" s="7"/>
      <c r="I347" s="5" t="s">
        <v>27</v>
      </c>
      <c r="J347" s="6" t="s">
        <v>618</v>
      </c>
      <c r="K347" s="7" t="s">
        <v>73</v>
      </c>
      <c r="L347" s="7" t="s">
        <v>274</v>
      </c>
      <c r="M347" s="7"/>
      <c r="N347" s="7" t="s">
        <v>25</v>
      </c>
      <c r="O347" s="7"/>
      <c r="P347" s="7">
        <f t="shared" si="56"/>
        <v>0</v>
      </c>
      <c r="Q347" s="7">
        <v>200</v>
      </c>
      <c r="R347" s="7">
        <v>1</v>
      </c>
      <c r="S347" s="7">
        <v>0</v>
      </c>
      <c r="T347" s="7" t="s">
        <v>51</v>
      </c>
      <c r="U347" s="7"/>
      <c r="V347" s="7"/>
      <c r="W347" s="7">
        <f t="shared" si="66"/>
        <v>313324</v>
      </c>
      <c r="X347" s="7">
        <v>233324</v>
      </c>
      <c r="Y347" s="7">
        <v>80000</v>
      </c>
      <c r="Z347" s="7"/>
      <c r="AA347" s="7"/>
      <c r="AB347" s="7"/>
      <c r="AC347" s="7"/>
      <c r="AD347" s="7"/>
      <c r="AE347" s="7"/>
      <c r="AF347" s="7">
        <f t="shared" si="57"/>
        <v>51</v>
      </c>
      <c r="AG347" s="7">
        <v>35</v>
      </c>
      <c r="AH347" s="7">
        <v>16</v>
      </c>
      <c r="AI347" s="7"/>
      <c r="AJ347" s="7"/>
      <c r="AK347" s="7"/>
      <c r="AL347" s="7"/>
      <c r="AM347" s="7"/>
      <c r="AN347" s="7"/>
      <c r="AO347" s="7">
        <f t="shared" si="58"/>
        <v>6666.4</v>
      </c>
      <c r="AP347" s="7">
        <f t="shared" si="59"/>
        <v>5000</v>
      </c>
      <c r="AQ347" s="7">
        <f t="shared" si="60"/>
        <v>0</v>
      </c>
      <c r="AR347" s="7">
        <f t="shared" si="61"/>
        <v>0</v>
      </c>
      <c r="AS347" s="7">
        <f t="shared" si="62"/>
        <v>0</v>
      </c>
      <c r="AT347" s="7">
        <f t="shared" si="63"/>
        <v>0</v>
      </c>
      <c r="AU347" s="7">
        <f t="shared" si="64"/>
        <v>0</v>
      </c>
      <c r="AV347" s="30">
        <f t="shared" si="65"/>
        <v>0</v>
      </c>
      <c r="AW347" s="33"/>
      <c r="AX347" s="7"/>
      <c r="AY347" s="7"/>
      <c r="AZ347" s="34"/>
      <c r="BA347" s="33"/>
      <c r="BB347" s="7"/>
      <c r="BC347" s="34"/>
      <c r="BD347" s="33"/>
      <c r="BE347" s="7"/>
      <c r="BF347" s="34"/>
      <c r="BG347" s="33"/>
      <c r="BH347" s="7"/>
      <c r="BI347" s="34"/>
      <c r="BJ347" s="33"/>
      <c r="BK347" s="7"/>
      <c r="BL347" s="34"/>
      <c r="BM347" s="33"/>
      <c r="BN347" s="7"/>
      <c r="BO347" s="34"/>
      <c r="BP347" s="39"/>
      <c r="BQ347" s="7"/>
      <c r="BR347" s="16"/>
    </row>
    <row r="348" spans="1:70" s="11" customFormat="1">
      <c r="A348" s="5" t="s">
        <v>31</v>
      </c>
      <c r="B348" s="5" t="s">
        <v>95</v>
      </c>
      <c r="C348" s="5" t="s">
        <v>96</v>
      </c>
      <c r="D348" s="5" t="s">
        <v>97</v>
      </c>
      <c r="E348" s="6" t="s">
        <v>275</v>
      </c>
      <c r="F348" s="5" t="s">
        <v>276</v>
      </c>
      <c r="G348" s="5" t="s">
        <v>20</v>
      </c>
      <c r="H348" s="7"/>
      <c r="I348" s="5" t="s">
        <v>27</v>
      </c>
      <c r="J348" s="6" t="s">
        <v>618</v>
      </c>
      <c r="K348" s="7" t="s">
        <v>24</v>
      </c>
      <c r="L348" s="7"/>
      <c r="M348" s="7"/>
      <c r="N348" s="7" t="s">
        <v>25</v>
      </c>
      <c r="O348" s="7"/>
      <c r="P348" s="7">
        <f t="shared" si="56"/>
        <v>0</v>
      </c>
      <c r="Q348" s="7">
        <v>100</v>
      </c>
      <c r="R348" s="7">
        <v>0</v>
      </c>
      <c r="S348" s="7">
        <v>1</v>
      </c>
      <c r="T348" s="7" t="s">
        <v>23</v>
      </c>
      <c r="U348" s="7">
        <v>100000</v>
      </c>
      <c r="V348" s="7"/>
      <c r="W348" s="7">
        <f t="shared" si="66"/>
        <v>324995</v>
      </c>
      <c r="X348" s="7">
        <v>124995</v>
      </c>
      <c r="Y348" s="7">
        <v>50000</v>
      </c>
      <c r="Z348" s="7">
        <v>30000</v>
      </c>
      <c r="AA348" s="7"/>
      <c r="AB348" s="7"/>
      <c r="AC348" s="7">
        <v>100000</v>
      </c>
      <c r="AD348" s="7"/>
      <c r="AE348" s="7">
        <v>20000</v>
      </c>
      <c r="AF348" s="7">
        <f t="shared" si="57"/>
        <v>50</v>
      </c>
      <c r="AG348" s="7">
        <v>18</v>
      </c>
      <c r="AH348" s="7">
        <v>10</v>
      </c>
      <c r="AI348" s="7">
        <v>6</v>
      </c>
      <c r="AJ348" s="7"/>
      <c r="AK348" s="7"/>
      <c r="AL348" s="7">
        <v>12</v>
      </c>
      <c r="AM348" s="7"/>
      <c r="AN348" s="7">
        <v>4</v>
      </c>
      <c r="AO348" s="7">
        <f t="shared" si="58"/>
        <v>6944.166666666667</v>
      </c>
      <c r="AP348" s="7">
        <f t="shared" si="59"/>
        <v>5000</v>
      </c>
      <c r="AQ348" s="7">
        <f t="shared" si="60"/>
        <v>5000</v>
      </c>
      <c r="AR348" s="7">
        <f t="shared" si="61"/>
        <v>0</v>
      </c>
      <c r="AS348" s="7">
        <f t="shared" si="62"/>
        <v>0</v>
      </c>
      <c r="AT348" s="7">
        <f t="shared" si="63"/>
        <v>8333.3333333333339</v>
      </c>
      <c r="AU348" s="7">
        <f t="shared" si="64"/>
        <v>0</v>
      </c>
      <c r="AV348" s="30">
        <f t="shared" si="65"/>
        <v>5000</v>
      </c>
      <c r="AW348" s="33"/>
      <c r="AX348" s="7"/>
      <c r="AY348" s="7"/>
      <c r="AZ348" s="34"/>
      <c r="BA348" s="33"/>
      <c r="BB348" s="7"/>
      <c r="BC348" s="34"/>
      <c r="BD348" s="33"/>
      <c r="BE348" s="7"/>
      <c r="BF348" s="34"/>
      <c r="BG348" s="33"/>
      <c r="BH348" s="7"/>
      <c r="BI348" s="34"/>
      <c r="BJ348" s="33"/>
      <c r="BK348" s="7"/>
      <c r="BL348" s="34"/>
      <c r="BM348" s="33"/>
      <c r="BN348" s="7"/>
      <c r="BO348" s="34"/>
      <c r="BP348" s="39"/>
      <c r="BQ348" s="7"/>
      <c r="BR348" s="16"/>
    </row>
    <row r="349" spans="1:70" s="11" customFormat="1">
      <c r="A349" s="5" t="s">
        <v>31</v>
      </c>
      <c r="B349" s="5" t="s">
        <v>95</v>
      </c>
      <c r="C349" s="5" t="s">
        <v>96</v>
      </c>
      <c r="D349" s="5" t="s">
        <v>97</v>
      </c>
      <c r="E349" s="6" t="s">
        <v>277</v>
      </c>
      <c r="F349" s="5" t="s">
        <v>278</v>
      </c>
      <c r="G349" s="5" t="s">
        <v>20</v>
      </c>
      <c r="H349" s="7"/>
      <c r="I349" s="5" t="s">
        <v>27</v>
      </c>
      <c r="J349" s="6" t="s">
        <v>618</v>
      </c>
      <c r="K349" s="7" t="s">
        <v>24</v>
      </c>
      <c r="L349" s="7"/>
      <c r="M349" s="7"/>
      <c r="N349" s="7" t="s">
        <v>25</v>
      </c>
      <c r="O349" s="7"/>
      <c r="P349" s="7">
        <f t="shared" si="56"/>
        <v>0</v>
      </c>
      <c r="Q349" s="7">
        <v>180</v>
      </c>
      <c r="R349" s="7">
        <v>1</v>
      </c>
      <c r="S349" s="7">
        <v>0</v>
      </c>
      <c r="T349" s="7" t="s">
        <v>23</v>
      </c>
      <c r="U349" s="7">
        <v>50000</v>
      </c>
      <c r="V349" s="7"/>
      <c r="W349" s="7">
        <f t="shared" si="66"/>
        <v>264140</v>
      </c>
      <c r="X349" s="7">
        <v>169140</v>
      </c>
      <c r="Y349" s="7">
        <v>15000</v>
      </c>
      <c r="Z349" s="7">
        <v>20000</v>
      </c>
      <c r="AA349" s="7"/>
      <c r="AB349" s="7"/>
      <c r="AC349" s="7">
        <v>30000</v>
      </c>
      <c r="AD349" s="7"/>
      <c r="AE349" s="7">
        <v>30000</v>
      </c>
      <c r="AF349" s="7">
        <f t="shared" si="57"/>
        <v>44</v>
      </c>
      <c r="AG349" s="7">
        <v>28</v>
      </c>
      <c r="AH349" s="7">
        <v>3</v>
      </c>
      <c r="AI349" s="7">
        <v>4</v>
      </c>
      <c r="AJ349" s="7"/>
      <c r="AK349" s="7"/>
      <c r="AL349" s="7">
        <v>3</v>
      </c>
      <c r="AM349" s="7"/>
      <c r="AN349" s="7">
        <v>6</v>
      </c>
      <c r="AO349" s="7">
        <f t="shared" si="58"/>
        <v>6040.7142857142853</v>
      </c>
      <c r="AP349" s="7">
        <f t="shared" si="59"/>
        <v>5000</v>
      </c>
      <c r="AQ349" s="7">
        <f t="shared" si="60"/>
        <v>5000</v>
      </c>
      <c r="AR349" s="7">
        <f t="shared" si="61"/>
        <v>0</v>
      </c>
      <c r="AS349" s="7">
        <f t="shared" si="62"/>
        <v>0</v>
      </c>
      <c r="AT349" s="7">
        <f t="shared" si="63"/>
        <v>10000</v>
      </c>
      <c r="AU349" s="7">
        <f t="shared" si="64"/>
        <v>0</v>
      </c>
      <c r="AV349" s="30">
        <f t="shared" si="65"/>
        <v>5000</v>
      </c>
      <c r="AW349" s="33"/>
      <c r="AX349" s="7"/>
      <c r="AY349" s="7"/>
      <c r="AZ349" s="34"/>
      <c r="BA349" s="33"/>
      <c r="BB349" s="7"/>
      <c r="BC349" s="34"/>
      <c r="BD349" s="33"/>
      <c r="BE349" s="7"/>
      <c r="BF349" s="34"/>
      <c r="BG349" s="33"/>
      <c r="BH349" s="7"/>
      <c r="BI349" s="34"/>
      <c r="BJ349" s="33"/>
      <c r="BK349" s="7"/>
      <c r="BL349" s="34"/>
      <c r="BM349" s="33"/>
      <c r="BN349" s="7"/>
      <c r="BO349" s="34"/>
      <c r="BP349" s="39"/>
      <c r="BQ349" s="7"/>
      <c r="BR349" s="16"/>
    </row>
    <row r="350" spans="1:70" s="11" customFormat="1">
      <c r="A350" s="5" t="s">
        <v>31</v>
      </c>
      <c r="B350" s="5" t="s">
        <v>95</v>
      </c>
      <c r="C350" s="5" t="s">
        <v>96</v>
      </c>
      <c r="D350" s="5" t="s">
        <v>97</v>
      </c>
      <c r="E350" s="6" t="s">
        <v>282</v>
      </c>
      <c r="F350" s="5" t="s">
        <v>283</v>
      </c>
      <c r="G350" s="5" t="s">
        <v>20</v>
      </c>
      <c r="H350" s="7"/>
      <c r="I350" s="5" t="s">
        <v>27</v>
      </c>
      <c r="J350" s="6" t="s">
        <v>618</v>
      </c>
      <c r="K350" s="7" t="s">
        <v>73</v>
      </c>
      <c r="L350" s="7" t="s">
        <v>281</v>
      </c>
      <c r="M350" s="7"/>
      <c r="N350" s="7" t="s">
        <v>29</v>
      </c>
      <c r="O350" s="7"/>
      <c r="P350" s="7">
        <f t="shared" si="56"/>
        <v>0</v>
      </c>
      <c r="Q350" s="7">
        <v>160</v>
      </c>
      <c r="R350" s="7">
        <v>1</v>
      </c>
      <c r="S350" s="7">
        <v>3</v>
      </c>
      <c r="T350" s="7" t="s">
        <v>23</v>
      </c>
      <c r="U350" s="7">
        <v>100000</v>
      </c>
      <c r="V350" s="7"/>
      <c r="W350" s="7">
        <f t="shared" si="66"/>
        <v>314135</v>
      </c>
      <c r="X350" s="7">
        <v>114135</v>
      </c>
      <c r="Y350" s="7">
        <v>60000</v>
      </c>
      <c r="Z350" s="7">
        <v>40000</v>
      </c>
      <c r="AA350" s="7"/>
      <c r="AB350" s="7"/>
      <c r="AC350" s="7">
        <v>80000</v>
      </c>
      <c r="AD350" s="7"/>
      <c r="AE350" s="7">
        <v>20000</v>
      </c>
      <c r="AF350" s="7">
        <f t="shared" si="57"/>
        <v>51</v>
      </c>
      <c r="AG350" s="7">
        <v>17</v>
      </c>
      <c r="AH350" s="7">
        <v>12</v>
      </c>
      <c r="AI350" s="7">
        <v>8</v>
      </c>
      <c r="AJ350" s="7"/>
      <c r="AK350" s="7"/>
      <c r="AL350" s="7">
        <v>9</v>
      </c>
      <c r="AM350" s="7"/>
      <c r="AN350" s="7">
        <v>5</v>
      </c>
      <c r="AO350" s="7">
        <f t="shared" si="58"/>
        <v>6713.8235294117649</v>
      </c>
      <c r="AP350" s="7">
        <f t="shared" si="59"/>
        <v>5000</v>
      </c>
      <c r="AQ350" s="7">
        <f t="shared" si="60"/>
        <v>5000</v>
      </c>
      <c r="AR350" s="7">
        <f t="shared" si="61"/>
        <v>0</v>
      </c>
      <c r="AS350" s="7">
        <f t="shared" si="62"/>
        <v>0</v>
      </c>
      <c r="AT350" s="7">
        <f t="shared" si="63"/>
        <v>8888.8888888888887</v>
      </c>
      <c r="AU350" s="7">
        <f t="shared" si="64"/>
        <v>0</v>
      </c>
      <c r="AV350" s="30">
        <f t="shared" si="65"/>
        <v>4000</v>
      </c>
      <c r="AW350" s="33"/>
      <c r="AX350" s="7"/>
      <c r="AY350" s="7"/>
      <c r="AZ350" s="34"/>
      <c r="BA350" s="33"/>
      <c r="BB350" s="7"/>
      <c r="BC350" s="34"/>
      <c r="BD350" s="33"/>
      <c r="BE350" s="7"/>
      <c r="BF350" s="34"/>
      <c r="BG350" s="33"/>
      <c r="BH350" s="7"/>
      <c r="BI350" s="34"/>
      <c r="BJ350" s="33"/>
      <c r="BK350" s="7"/>
      <c r="BL350" s="34"/>
      <c r="BM350" s="33"/>
      <c r="BN350" s="7"/>
      <c r="BO350" s="34"/>
      <c r="BP350" s="39"/>
      <c r="BQ350" s="7"/>
      <c r="BR350" s="16"/>
    </row>
    <row r="351" spans="1:70" s="11" customFormat="1">
      <c r="A351" s="5" t="s">
        <v>31</v>
      </c>
      <c r="B351" s="5" t="s">
        <v>95</v>
      </c>
      <c r="C351" s="5" t="s">
        <v>143</v>
      </c>
      <c r="D351" s="5" t="s">
        <v>144</v>
      </c>
      <c r="E351" s="6" t="s">
        <v>288</v>
      </c>
      <c r="F351" s="5" t="s">
        <v>289</v>
      </c>
      <c r="G351" s="5" t="s">
        <v>20</v>
      </c>
      <c r="H351" s="7"/>
      <c r="I351" s="5" t="s">
        <v>27</v>
      </c>
      <c r="J351" s="6" t="s">
        <v>22</v>
      </c>
      <c r="K351" s="7" t="s">
        <v>24</v>
      </c>
      <c r="L351" s="7"/>
      <c r="M351" s="7"/>
      <c r="N351" s="7" t="s">
        <v>25</v>
      </c>
      <c r="O351" s="7"/>
      <c r="P351" s="7">
        <f t="shared" si="56"/>
        <v>0</v>
      </c>
      <c r="Q351" s="7">
        <v>200</v>
      </c>
      <c r="R351" s="7">
        <v>0</v>
      </c>
      <c r="S351" s="7">
        <v>1</v>
      </c>
      <c r="T351" s="7" t="s">
        <v>23</v>
      </c>
      <c r="U351" s="7">
        <v>300000</v>
      </c>
      <c r="V351" s="7"/>
      <c r="W351" s="7">
        <f t="shared" si="66"/>
        <v>1076363</v>
      </c>
      <c r="X351" s="7">
        <v>686363</v>
      </c>
      <c r="Y351" s="7">
        <v>40000</v>
      </c>
      <c r="Z351" s="7">
        <v>20000</v>
      </c>
      <c r="AA351" s="7"/>
      <c r="AB351" s="7"/>
      <c r="AC351" s="7">
        <v>250000</v>
      </c>
      <c r="AD351" s="7"/>
      <c r="AE351" s="7">
        <v>80000</v>
      </c>
      <c r="AF351" s="7">
        <f t="shared" si="57"/>
        <v>159</v>
      </c>
      <c r="AG351" s="7">
        <v>99</v>
      </c>
      <c r="AH351" s="7">
        <v>8</v>
      </c>
      <c r="AI351" s="7">
        <v>4</v>
      </c>
      <c r="AJ351" s="7"/>
      <c r="AK351" s="7"/>
      <c r="AL351" s="7">
        <v>28</v>
      </c>
      <c r="AM351" s="7"/>
      <c r="AN351" s="7">
        <v>20</v>
      </c>
      <c r="AO351" s="7">
        <f t="shared" si="58"/>
        <v>6932.9595959595963</v>
      </c>
      <c r="AP351" s="7">
        <f t="shared" si="59"/>
        <v>5000</v>
      </c>
      <c r="AQ351" s="7">
        <f t="shared" si="60"/>
        <v>5000</v>
      </c>
      <c r="AR351" s="7">
        <f t="shared" si="61"/>
        <v>0</v>
      </c>
      <c r="AS351" s="7">
        <f t="shared" si="62"/>
        <v>0</v>
      </c>
      <c r="AT351" s="7">
        <f t="shared" si="63"/>
        <v>8928.5714285714294</v>
      </c>
      <c r="AU351" s="7">
        <f t="shared" si="64"/>
        <v>0</v>
      </c>
      <c r="AV351" s="30">
        <f t="shared" si="65"/>
        <v>4000</v>
      </c>
      <c r="AW351" s="33"/>
      <c r="AX351" s="7"/>
      <c r="AY351" s="7"/>
      <c r="AZ351" s="34"/>
      <c r="BA351" s="33"/>
      <c r="BB351" s="7"/>
      <c r="BC351" s="34"/>
      <c r="BD351" s="33"/>
      <c r="BE351" s="7"/>
      <c r="BF351" s="34"/>
      <c r="BG351" s="33"/>
      <c r="BH351" s="7"/>
      <c r="BI351" s="34"/>
      <c r="BJ351" s="33"/>
      <c r="BK351" s="7"/>
      <c r="BL351" s="34"/>
      <c r="BM351" s="33"/>
      <c r="BN351" s="7"/>
      <c r="BO351" s="34"/>
      <c r="BP351" s="39"/>
      <c r="BQ351" s="7"/>
      <c r="BR351" s="16"/>
    </row>
    <row r="352" spans="1:70" s="11" customFormat="1">
      <c r="A352" s="5" t="s">
        <v>31</v>
      </c>
      <c r="B352" s="5" t="s">
        <v>95</v>
      </c>
      <c r="C352" s="5" t="s">
        <v>143</v>
      </c>
      <c r="D352" s="5" t="s">
        <v>144</v>
      </c>
      <c r="E352" s="6" t="s">
        <v>290</v>
      </c>
      <c r="F352" s="5" t="s">
        <v>291</v>
      </c>
      <c r="G352" s="5" t="s">
        <v>20</v>
      </c>
      <c r="H352" s="7"/>
      <c r="I352" s="5" t="s">
        <v>27</v>
      </c>
      <c r="J352" s="6" t="s">
        <v>618</v>
      </c>
      <c r="K352" s="7" t="s">
        <v>24</v>
      </c>
      <c r="L352" s="7"/>
      <c r="M352" s="7"/>
      <c r="N352" s="7" t="s">
        <v>25</v>
      </c>
      <c r="O352" s="7"/>
      <c r="P352" s="7">
        <f t="shared" si="56"/>
        <v>0</v>
      </c>
      <c r="Q352" s="7">
        <v>240</v>
      </c>
      <c r="R352" s="7">
        <v>0</v>
      </c>
      <c r="S352" s="7">
        <v>2</v>
      </c>
      <c r="T352" s="7" t="s">
        <v>23</v>
      </c>
      <c r="U352" s="7">
        <v>100000</v>
      </c>
      <c r="V352" s="7"/>
      <c r="W352" s="7">
        <f t="shared" si="66"/>
        <v>379022</v>
      </c>
      <c r="X352" s="7">
        <v>144022</v>
      </c>
      <c r="Y352" s="7">
        <v>70000</v>
      </c>
      <c r="Z352" s="7"/>
      <c r="AA352" s="7"/>
      <c r="AB352" s="7"/>
      <c r="AC352" s="7">
        <v>150000</v>
      </c>
      <c r="AD352" s="7"/>
      <c r="AE352" s="7">
        <v>15000</v>
      </c>
      <c r="AF352" s="7">
        <f t="shared" si="57"/>
        <v>64</v>
      </c>
      <c r="AG352" s="7">
        <v>21</v>
      </c>
      <c r="AH352" s="7">
        <v>16</v>
      </c>
      <c r="AI352" s="7"/>
      <c r="AJ352" s="7"/>
      <c r="AK352" s="7"/>
      <c r="AL352" s="7">
        <v>22</v>
      </c>
      <c r="AM352" s="7"/>
      <c r="AN352" s="7">
        <v>5</v>
      </c>
      <c r="AO352" s="7">
        <f t="shared" si="58"/>
        <v>6858.1904761904761</v>
      </c>
      <c r="AP352" s="7">
        <f t="shared" si="59"/>
        <v>4375</v>
      </c>
      <c r="AQ352" s="7">
        <f t="shared" si="60"/>
        <v>0</v>
      </c>
      <c r="AR352" s="7">
        <f t="shared" si="61"/>
        <v>0</v>
      </c>
      <c r="AS352" s="7">
        <f t="shared" si="62"/>
        <v>0</v>
      </c>
      <c r="AT352" s="7">
        <f t="shared" si="63"/>
        <v>6818.181818181818</v>
      </c>
      <c r="AU352" s="7">
        <f t="shared" si="64"/>
        <v>0</v>
      </c>
      <c r="AV352" s="30">
        <f t="shared" si="65"/>
        <v>3000</v>
      </c>
      <c r="AW352" s="33"/>
      <c r="AX352" s="7"/>
      <c r="AY352" s="7"/>
      <c r="AZ352" s="34"/>
      <c r="BA352" s="33"/>
      <c r="BB352" s="7"/>
      <c r="BC352" s="34"/>
      <c r="BD352" s="33"/>
      <c r="BE352" s="7"/>
      <c r="BF352" s="34"/>
      <c r="BG352" s="33"/>
      <c r="BH352" s="7"/>
      <c r="BI352" s="34"/>
      <c r="BJ352" s="33"/>
      <c r="BK352" s="7"/>
      <c r="BL352" s="34"/>
      <c r="BM352" s="33"/>
      <c r="BN352" s="7"/>
      <c r="BO352" s="34"/>
      <c r="BP352" s="39"/>
      <c r="BQ352" s="7"/>
      <c r="BR352" s="16"/>
    </row>
    <row r="353" spans="1:70" s="11" customFormat="1">
      <c r="A353" s="5" t="s">
        <v>31</v>
      </c>
      <c r="B353" s="5" t="s">
        <v>95</v>
      </c>
      <c r="C353" s="5" t="s">
        <v>143</v>
      </c>
      <c r="D353" s="5" t="s">
        <v>144</v>
      </c>
      <c r="E353" s="6" t="s">
        <v>292</v>
      </c>
      <c r="F353" s="5" t="s">
        <v>293</v>
      </c>
      <c r="G353" s="5" t="s">
        <v>20</v>
      </c>
      <c r="H353" s="7"/>
      <c r="I353" s="5" t="s">
        <v>27</v>
      </c>
      <c r="J353" s="6" t="s">
        <v>618</v>
      </c>
      <c r="K353" s="7" t="s">
        <v>28</v>
      </c>
      <c r="L353" s="7" t="s">
        <v>294</v>
      </c>
      <c r="M353" s="7"/>
      <c r="N353" s="7" t="s">
        <v>25</v>
      </c>
      <c r="O353" s="7"/>
      <c r="P353" s="7">
        <f t="shared" si="56"/>
        <v>0</v>
      </c>
      <c r="Q353" s="7">
        <v>240</v>
      </c>
      <c r="R353" s="7">
        <v>1</v>
      </c>
      <c r="S353" s="7">
        <v>2</v>
      </c>
      <c r="T353" s="7" t="s">
        <v>62</v>
      </c>
      <c r="U353" s="7">
        <v>50000</v>
      </c>
      <c r="V353" s="7"/>
      <c r="W353" s="7">
        <f t="shared" si="66"/>
        <v>346365</v>
      </c>
      <c r="X353" s="7">
        <v>106365</v>
      </c>
      <c r="Y353" s="7">
        <v>50000</v>
      </c>
      <c r="Z353" s="7"/>
      <c r="AA353" s="7"/>
      <c r="AB353" s="7"/>
      <c r="AC353" s="7">
        <v>150000</v>
      </c>
      <c r="AD353" s="7"/>
      <c r="AE353" s="7">
        <v>40000</v>
      </c>
      <c r="AF353" s="7">
        <f t="shared" si="57"/>
        <v>57</v>
      </c>
      <c r="AG353" s="7">
        <v>19</v>
      </c>
      <c r="AH353" s="7">
        <v>10</v>
      </c>
      <c r="AI353" s="7"/>
      <c r="AJ353" s="7"/>
      <c r="AK353" s="7"/>
      <c r="AL353" s="7">
        <v>18</v>
      </c>
      <c r="AM353" s="7"/>
      <c r="AN353" s="7">
        <v>10</v>
      </c>
      <c r="AO353" s="7">
        <f t="shared" si="58"/>
        <v>5598.1578947368425</v>
      </c>
      <c r="AP353" s="7">
        <f t="shared" si="59"/>
        <v>5000</v>
      </c>
      <c r="AQ353" s="7">
        <f t="shared" si="60"/>
        <v>0</v>
      </c>
      <c r="AR353" s="7">
        <f t="shared" si="61"/>
        <v>0</v>
      </c>
      <c r="AS353" s="7">
        <f t="shared" si="62"/>
        <v>0</v>
      </c>
      <c r="AT353" s="7">
        <f t="shared" si="63"/>
        <v>8333.3333333333339</v>
      </c>
      <c r="AU353" s="7">
        <f t="shared" si="64"/>
        <v>0</v>
      </c>
      <c r="AV353" s="30">
        <f t="shared" si="65"/>
        <v>4000</v>
      </c>
      <c r="AW353" s="33"/>
      <c r="AX353" s="7"/>
      <c r="AY353" s="7"/>
      <c r="AZ353" s="34"/>
      <c r="BA353" s="33"/>
      <c r="BB353" s="7"/>
      <c r="BC353" s="34"/>
      <c r="BD353" s="33"/>
      <c r="BE353" s="7"/>
      <c r="BF353" s="34"/>
      <c r="BG353" s="33"/>
      <c r="BH353" s="7"/>
      <c r="BI353" s="34"/>
      <c r="BJ353" s="33"/>
      <c r="BK353" s="7"/>
      <c r="BL353" s="34"/>
      <c r="BM353" s="33"/>
      <c r="BN353" s="7"/>
      <c r="BO353" s="34"/>
      <c r="BP353" s="39"/>
      <c r="BQ353" s="7"/>
      <c r="BR353" s="16"/>
    </row>
    <row r="354" spans="1:70" s="11" customFormat="1">
      <c r="A354" s="5" t="s">
        <v>31</v>
      </c>
      <c r="B354" s="5" t="s">
        <v>95</v>
      </c>
      <c r="C354" s="5" t="s">
        <v>143</v>
      </c>
      <c r="D354" s="5" t="s">
        <v>144</v>
      </c>
      <c r="E354" s="6" t="s">
        <v>295</v>
      </c>
      <c r="F354" s="5" t="s">
        <v>296</v>
      </c>
      <c r="G354" s="5" t="s">
        <v>20</v>
      </c>
      <c r="H354" s="7"/>
      <c r="I354" s="5" t="s">
        <v>27</v>
      </c>
      <c r="J354" s="6" t="s">
        <v>618</v>
      </c>
      <c r="K354" s="7" t="s">
        <v>24</v>
      </c>
      <c r="L354" s="7"/>
      <c r="M354" s="7"/>
      <c r="N354" s="7" t="s">
        <v>25</v>
      </c>
      <c r="O354" s="7"/>
      <c r="P354" s="7">
        <f t="shared" si="56"/>
        <v>0</v>
      </c>
      <c r="Q354" s="7">
        <v>300</v>
      </c>
      <c r="R354" s="7">
        <v>1</v>
      </c>
      <c r="S354" s="7">
        <v>0</v>
      </c>
      <c r="T354" s="7" t="s">
        <v>62</v>
      </c>
      <c r="U354" s="7">
        <v>70000</v>
      </c>
      <c r="V354" s="7"/>
      <c r="W354" s="7">
        <f t="shared" si="66"/>
        <v>332107</v>
      </c>
      <c r="X354" s="7">
        <v>182107</v>
      </c>
      <c r="Y354" s="7">
        <v>40000</v>
      </c>
      <c r="Z354" s="7"/>
      <c r="AA354" s="7"/>
      <c r="AB354" s="7"/>
      <c r="AC354" s="7">
        <v>70000</v>
      </c>
      <c r="AD354" s="7"/>
      <c r="AE354" s="7">
        <v>40000</v>
      </c>
      <c r="AF354" s="7">
        <f t="shared" si="57"/>
        <v>54</v>
      </c>
      <c r="AG354" s="7">
        <v>28</v>
      </c>
      <c r="AH354" s="7">
        <v>8</v>
      </c>
      <c r="AI354" s="7"/>
      <c r="AJ354" s="7"/>
      <c r="AK354" s="7"/>
      <c r="AL354" s="7">
        <v>8</v>
      </c>
      <c r="AM354" s="7"/>
      <c r="AN354" s="7">
        <v>10</v>
      </c>
      <c r="AO354" s="7">
        <f t="shared" si="58"/>
        <v>6503.8214285714284</v>
      </c>
      <c r="AP354" s="7">
        <f t="shared" si="59"/>
        <v>5000</v>
      </c>
      <c r="AQ354" s="7">
        <f t="shared" si="60"/>
        <v>0</v>
      </c>
      <c r="AR354" s="7">
        <f t="shared" si="61"/>
        <v>0</v>
      </c>
      <c r="AS354" s="7">
        <f t="shared" si="62"/>
        <v>0</v>
      </c>
      <c r="AT354" s="7">
        <f t="shared" si="63"/>
        <v>8750</v>
      </c>
      <c r="AU354" s="7">
        <f t="shared" si="64"/>
        <v>0</v>
      </c>
      <c r="AV354" s="30">
        <f t="shared" si="65"/>
        <v>4000</v>
      </c>
      <c r="AW354" s="33"/>
      <c r="AX354" s="7"/>
      <c r="AY354" s="7"/>
      <c r="AZ354" s="34"/>
      <c r="BA354" s="33"/>
      <c r="BB354" s="7"/>
      <c r="BC354" s="34"/>
      <c r="BD354" s="33"/>
      <c r="BE354" s="7"/>
      <c r="BF354" s="34"/>
      <c r="BG354" s="33"/>
      <c r="BH354" s="7"/>
      <c r="BI354" s="34"/>
      <c r="BJ354" s="33"/>
      <c r="BK354" s="7"/>
      <c r="BL354" s="34"/>
      <c r="BM354" s="33"/>
      <c r="BN354" s="7"/>
      <c r="BO354" s="34"/>
      <c r="BP354" s="39"/>
      <c r="BQ354" s="7"/>
      <c r="BR354" s="16"/>
    </row>
    <row r="355" spans="1:70" s="11" customFormat="1">
      <c r="A355" s="5" t="s">
        <v>31</v>
      </c>
      <c r="B355" s="5" t="s">
        <v>95</v>
      </c>
      <c r="C355" s="5" t="s">
        <v>143</v>
      </c>
      <c r="D355" s="5" t="s">
        <v>144</v>
      </c>
      <c r="E355" s="6" t="s">
        <v>297</v>
      </c>
      <c r="F355" s="5" t="s">
        <v>298</v>
      </c>
      <c r="G355" s="5" t="s">
        <v>20</v>
      </c>
      <c r="H355" s="7"/>
      <c r="I355" s="5" t="s">
        <v>27</v>
      </c>
      <c r="J355" s="6" t="s">
        <v>618</v>
      </c>
      <c r="K355" s="7" t="s">
        <v>24</v>
      </c>
      <c r="L355" s="7"/>
      <c r="M355" s="7"/>
      <c r="N355" s="7" t="s">
        <v>25</v>
      </c>
      <c r="O355" s="7"/>
      <c r="P355" s="7">
        <f t="shared" si="56"/>
        <v>0</v>
      </c>
      <c r="Q355" s="7">
        <v>220</v>
      </c>
      <c r="R355" s="7">
        <v>2</v>
      </c>
      <c r="S355" s="7">
        <v>0</v>
      </c>
      <c r="T355" s="7" t="s">
        <v>62</v>
      </c>
      <c r="U355" s="7">
        <v>50000</v>
      </c>
      <c r="V355" s="7"/>
      <c r="W355" s="7">
        <f t="shared" si="66"/>
        <v>318940</v>
      </c>
      <c r="X355" s="7">
        <v>113940</v>
      </c>
      <c r="Y355" s="7">
        <v>50000</v>
      </c>
      <c r="Z355" s="7">
        <v>15000</v>
      </c>
      <c r="AA355" s="7"/>
      <c r="AB355" s="7"/>
      <c r="AC355" s="7">
        <v>100000</v>
      </c>
      <c r="AD355" s="7"/>
      <c r="AE355" s="7">
        <v>40000</v>
      </c>
      <c r="AF355" s="7">
        <f t="shared" si="57"/>
        <v>53</v>
      </c>
      <c r="AG355" s="7">
        <v>18</v>
      </c>
      <c r="AH355" s="7">
        <v>10</v>
      </c>
      <c r="AI355" s="7">
        <v>3</v>
      </c>
      <c r="AJ355" s="7"/>
      <c r="AK355" s="7"/>
      <c r="AL355" s="7">
        <v>12</v>
      </c>
      <c r="AM355" s="7"/>
      <c r="AN355" s="7">
        <v>10</v>
      </c>
      <c r="AO355" s="7">
        <f t="shared" si="58"/>
        <v>6330</v>
      </c>
      <c r="AP355" s="7">
        <f t="shared" si="59"/>
        <v>5000</v>
      </c>
      <c r="AQ355" s="7">
        <f t="shared" si="60"/>
        <v>5000</v>
      </c>
      <c r="AR355" s="7">
        <f t="shared" si="61"/>
        <v>0</v>
      </c>
      <c r="AS355" s="7">
        <f t="shared" si="62"/>
        <v>0</v>
      </c>
      <c r="AT355" s="7">
        <f t="shared" si="63"/>
        <v>8333.3333333333339</v>
      </c>
      <c r="AU355" s="7">
        <f t="shared" si="64"/>
        <v>0</v>
      </c>
      <c r="AV355" s="30">
        <f t="shared" si="65"/>
        <v>4000</v>
      </c>
      <c r="AW355" s="33"/>
      <c r="AX355" s="7"/>
      <c r="AY355" s="7"/>
      <c r="AZ355" s="34"/>
      <c r="BA355" s="33"/>
      <c r="BB355" s="7"/>
      <c r="BC355" s="34"/>
      <c r="BD355" s="33"/>
      <c r="BE355" s="7"/>
      <c r="BF355" s="34"/>
      <c r="BG355" s="33"/>
      <c r="BH355" s="7"/>
      <c r="BI355" s="34"/>
      <c r="BJ355" s="33"/>
      <c r="BK355" s="7"/>
      <c r="BL355" s="34"/>
      <c r="BM355" s="33"/>
      <c r="BN355" s="7"/>
      <c r="BO355" s="34"/>
      <c r="BP355" s="39"/>
      <c r="BQ355" s="7"/>
      <c r="BR355" s="16"/>
    </row>
    <row r="356" spans="1:70" s="11" customFormat="1">
      <c r="A356" s="5" t="s">
        <v>31</v>
      </c>
      <c r="B356" s="5" t="s">
        <v>95</v>
      </c>
      <c r="C356" s="5" t="s">
        <v>143</v>
      </c>
      <c r="D356" s="5" t="s">
        <v>144</v>
      </c>
      <c r="E356" s="6" t="s">
        <v>300</v>
      </c>
      <c r="F356" s="5" t="s">
        <v>301</v>
      </c>
      <c r="G356" s="5" t="s">
        <v>26</v>
      </c>
      <c r="H356" s="7"/>
      <c r="I356" s="5" t="s">
        <v>27</v>
      </c>
      <c r="J356" s="6" t="s">
        <v>618</v>
      </c>
      <c r="K356" s="7" t="s">
        <v>73</v>
      </c>
      <c r="L356" s="7" t="s">
        <v>302</v>
      </c>
      <c r="M356" s="7"/>
      <c r="N356" s="7" t="s">
        <v>25</v>
      </c>
      <c r="O356" s="7"/>
      <c r="P356" s="7">
        <f t="shared" si="56"/>
        <v>0</v>
      </c>
      <c r="Q356" s="7">
        <v>120</v>
      </c>
      <c r="R356" s="7">
        <v>0</v>
      </c>
      <c r="S356" s="7">
        <v>2</v>
      </c>
      <c r="T356" s="7" t="s">
        <v>62</v>
      </c>
      <c r="U356" s="7">
        <v>50000</v>
      </c>
      <c r="V356" s="7"/>
      <c r="W356" s="7">
        <f t="shared" si="66"/>
        <v>460399</v>
      </c>
      <c r="X356" s="7">
        <v>230399</v>
      </c>
      <c r="Y356" s="7">
        <v>50000</v>
      </c>
      <c r="Z356" s="7">
        <v>30000</v>
      </c>
      <c r="AA356" s="7"/>
      <c r="AB356" s="7"/>
      <c r="AC356" s="7">
        <v>100000</v>
      </c>
      <c r="AD356" s="7"/>
      <c r="AE356" s="7">
        <v>50000</v>
      </c>
      <c r="AF356" s="7">
        <f t="shared" si="57"/>
        <v>74</v>
      </c>
      <c r="AG356" s="7">
        <v>34</v>
      </c>
      <c r="AH356" s="7">
        <v>10</v>
      </c>
      <c r="AI356" s="7">
        <v>6</v>
      </c>
      <c r="AJ356" s="7"/>
      <c r="AK356" s="7"/>
      <c r="AL356" s="7">
        <v>12</v>
      </c>
      <c r="AM356" s="7"/>
      <c r="AN356" s="7">
        <v>12</v>
      </c>
      <c r="AO356" s="7">
        <f t="shared" si="58"/>
        <v>6776.4411764705883</v>
      </c>
      <c r="AP356" s="7">
        <f t="shared" si="59"/>
        <v>5000</v>
      </c>
      <c r="AQ356" s="7">
        <f t="shared" si="60"/>
        <v>5000</v>
      </c>
      <c r="AR356" s="7">
        <f t="shared" si="61"/>
        <v>0</v>
      </c>
      <c r="AS356" s="7">
        <f t="shared" si="62"/>
        <v>0</v>
      </c>
      <c r="AT356" s="7">
        <f t="shared" si="63"/>
        <v>8333.3333333333339</v>
      </c>
      <c r="AU356" s="7">
        <f t="shared" si="64"/>
        <v>0</v>
      </c>
      <c r="AV356" s="30">
        <f t="shared" si="65"/>
        <v>4166.666666666667</v>
      </c>
      <c r="AW356" s="33"/>
      <c r="AX356" s="7"/>
      <c r="AY356" s="7"/>
      <c r="AZ356" s="34"/>
      <c r="BA356" s="33"/>
      <c r="BB356" s="7"/>
      <c r="BC356" s="34"/>
      <c r="BD356" s="33"/>
      <c r="BE356" s="7"/>
      <c r="BF356" s="34"/>
      <c r="BG356" s="33"/>
      <c r="BH356" s="7"/>
      <c r="BI356" s="34"/>
      <c r="BJ356" s="33"/>
      <c r="BK356" s="7"/>
      <c r="BL356" s="34"/>
      <c r="BM356" s="33"/>
      <c r="BN356" s="7"/>
      <c r="BO356" s="34"/>
      <c r="BP356" s="39"/>
      <c r="BQ356" s="7"/>
      <c r="BR356" s="16"/>
    </row>
    <row r="357" spans="1:70" s="11" customFormat="1">
      <c r="A357" s="5" t="s">
        <v>31</v>
      </c>
      <c r="B357" s="5" t="s">
        <v>95</v>
      </c>
      <c r="C357" s="5" t="s">
        <v>143</v>
      </c>
      <c r="D357" s="5" t="s">
        <v>144</v>
      </c>
      <c r="E357" s="6" t="s">
        <v>303</v>
      </c>
      <c r="F357" s="5" t="s">
        <v>304</v>
      </c>
      <c r="G357" s="5" t="s">
        <v>20</v>
      </c>
      <c r="H357" s="7"/>
      <c r="I357" s="5" t="s">
        <v>27</v>
      </c>
      <c r="J357" s="6" t="s">
        <v>618</v>
      </c>
      <c r="K357" s="7" t="s">
        <v>28</v>
      </c>
      <c r="L357" s="7" t="s">
        <v>305</v>
      </c>
      <c r="M357" s="7"/>
      <c r="N357" s="7" t="s">
        <v>25</v>
      </c>
      <c r="O357" s="7"/>
      <c r="P357" s="7">
        <f t="shared" si="56"/>
        <v>0</v>
      </c>
      <c r="Q357" s="7">
        <v>140</v>
      </c>
      <c r="R357" s="7">
        <v>0</v>
      </c>
      <c r="S357" s="7">
        <v>1</v>
      </c>
      <c r="T357" s="7" t="s">
        <v>23</v>
      </c>
      <c r="U357" s="7">
        <v>50000</v>
      </c>
      <c r="V357" s="7"/>
      <c r="W357" s="7">
        <f t="shared" si="66"/>
        <v>329160</v>
      </c>
      <c r="X357" s="7">
        <v>84160</v>
      </c>
      <c r="Y357" s="7">
        <v>60000</v>
      </c>
      <c r="Z357" s="7"/>
      <c r="AA357" s="7"/>
      <c r="AB357" s="7"/>
      <c r="AC357" s="7">
        <v>170000</v>
      </c>
      <c r="AD357" s="7"/>
      <c r="AE357" s="7">
        <v>15000</v>
      </c>
      <c r="AF357" s="7">
        <f t="shared" si="57"/>
        <v>46</v>
      </c>
      <c r="AG357" s="7">
        <v>10</v>
      </c>
      <c r="AH357" s="7">
        <v>12</v>
      </c>
      <c r="AI357" s="7"/>
      <c r="AJ357" s="7"/>
      <c r="AK357" s="7"/>
      <c r="AL357" s="7">
        <v>20</v>
      </c>
      <c r="AM357" s="7"/>
      <c r="AN357" s="7">
        <v>4</v>
      </c>
      <c r="AO357" s="7">
        <f t="shared" si="58"/>
        <v>8416</v>
      </c>
      <c r="AP357" s="7">
        <f t="shared" si="59"/>
        <v>5000</v>
      </c>
      <c r="AQ357" s="7">
        <f t="shared" si="60"/>
        <v>0</v>
      </c>
      <c r="AR357" s="7">
        <f t="shared" si="61"/>
        <v>0</v>
      </c>
      <c r="AS357" s="7">
        <f t="shared" si="62"/>
        <v>0</v>
      </c>
      <c r="AT357" s="7">
        <f t="shared" si="63"/>
        <v>8500</v>
      </c>
      <c r="AU357" s="7">
        <f t="shared" si="64"/>
        <v>0</v>
      </c>
      <c r="AV357" s="30">
        <f t="shared" si="65"/>
        <v>3750</v>
      </c>
      <c r="AW357" s="33"/>
      <c r="AX357" s="7"/>
      <c r="AY357" s="7"/>
      <c r="AZ357" s="34"/>
      <c r="BA357" s="33"/>
      <c r="BB357" s="7"/>
      <c r="BC357" s="34"/>
      <c r="BD357" s="33"/>
      <c r="BE357" s="7"/>
      <c r="BF357" s="34"/>
      <c r="BG357" s="33"/>
      <c r="BH357" s="7"/>
      <c r="BI357" s="34"/>
      <c r="BJ357" s="33"/>
      <c r="BK357" s="7"/>
      <c r="BL357" s="34"/>
      <c r="BM357" s="33"/>
      <c r="BN357" s="7"/>
      <c r="BO357" s="34"/>
      <c r="BP357" s="39"/>
      <c r="BQ357" s="7"/>
      <c r="BR357" s="16"/>
    </row>
    <row r="358" spans="1:70" s="11" customFormat="1">
      <c r="A358" s="5" t="s">
        <v>31</v>
      </c>
      <c r="B358" s="5" t="s">
        <v>95</v>
      </c>
      <c r="C358" s="5" t="s">
        <v>143</v>
      </c>
      <c r="D358" s="5" t="s">
        <v>144</v>
      </c>
      <c r="E358" s="6" t="s">
        <v>312</v>
      </c>
      <c r="F358" s="5" t="s">
        <v>92</v>
      </c>
      <c r="G358" s="5" t="s">
        <v>20</v>
      </c>
      <c r="H358" s="7"/>
      <c r="I358" s="5" t="s">
        <v>27</v>
      </c>
      <c r="J358" s="6" t="s">
        <v>618</v>
      </c>
      <c r="K358" s="7" t="s">
        <v>28</v>
      </c>
      <c r="L358" s="7" t="s">
        <v>313</v>
      </c>
      <c r="M358" s="7"/>
      <c r="N358" s="7" t="s">
        <v>25</v>
      </c>
      <c r="O358" s="7"/>
      <c r="P358" s="7">
        <f t="shared" si="56"/>
        <v>0</v>
      </c>
      <c r="Q358" s="7">
        <v>80</v>
      </c>
      <c r="R358" s="7">
        <v>0</v>
      </c>
      <c r="S358" s="7">
        <v>0</v>
      </c>
      <c r="T358" s="7" t="s">
        <v>51</v>
      </c>
      <c r="U358" s="7"/>
      <c r="V358" s="7"/>
      <c r="W358" s="7">
        <f t="shared" si="66"/>
        <v>231130</v>
      </c>
      <c r="X358" s="7">
        <v>136130</v>
      </c>
      <c r="Y358" s="7">
        <v>25000</v>
      </c>
      <c r="Z358" s="7"/>
      <c r="AA358" s="7"/>
      <c r="AB358" s="7"/>
      <c r="AC358" s="7">
        <v>50000</v>
      </c>
      <c r="AD358" s="7"/>
      <c r="AE358" s="7">
        <v>20000</v>
      </c>
      <c r="AF358" s="7">
        <f t="shared" si="57"/>
        <v>36</v>
      </c>
      <c r="AG358" s="7">
        <v>20</v>
      </c>
      <c r="AH358" s="7">
        <v>5</v>
      </c>
      <c r="AI358" s="7"/>
      <c r="AJ358" s="7"/>
      <c r="AK358" s="7"/>
      <c r="AL358" s="7">
        <v>7</v>
      </c>
      <c r="AM358" s="7"/>
      <c r="AN358" s="7">
        <v>4</v>
      </c>
      <c r="AO358" s="7">
        <f t="shared" si="58"/>
        <v>6806.5</v>
      </c>
      <c r="AP358" s="7">
        <f t="shared" si="59"/>
        <v>5000</v>
      </c>
      <c r="AQ358" s="7">
        <f t="shared" si="60"/>
        <v>0</v>
      </c>
      <c r="AR358" s="7">
        <f t="shared" si="61"/>
        <v>0</v>
      </c>
      <c r="AS358" s="7">
        <f t="shared" si="62"/>
        <v>0</v>
      </c>
      <c r="AT358" s="7">
        <f t="shared" si="63"/>
        <v>7142.8571428571431</v>
      </c>
      <c r="AU358" s="7">
        <f t="shared" si="64"/>
        <v>0</v>
      </c>
      <c r="AV358" s="30">
        <f t="shared" si="65"/>
        <v>5000</v>
      </c>
      <c r="AW358" s="33"/>
      <c r="AX358" s="7"/>
      <c r="AY358" s="7"/>
      <c r="AZ358" s="34"/>
      <c r="BA358" s="33"/>
      <c r="BB358" s="7"/>
      <c r="BC358" s="34"/>
      <c r="BD358" s="33"/>
      <c r="BE358" s="7"/>
      <c r="BF358" s="34"/>
      <c r="BG358" s="33"/>
      <c r="BH358" s="7"/>
      <c r="BI358" s="34"/>
      <c r="BJ358" s="33"/>
      <c r="BK358" s="7"/>
      <c r="BL358" s="34"/>
      <c r="BM358" s="33"/>
      <c r="BN358" s="7"/>
      <c r="BO358" s="34"/>
      <c r="BP358" s="39"/>
      <c r="BQ358" s="7"/>
      <c r="BR358" s="16"/>
    </row>
    <row r="359" spans="1:70" s="11" customFormat="1">
      <c r="A359" s="5" t="s">
        <v>31</v>
      </c>
      <c r="B359" s="5" t="s">
        <v>95</v>
      </c>
      <c r="C359" s="5" t="s">
        <v>143</v>
      </c>
      <c r="D359" s="5" t="s">
        <v>144</v>
      </c>
      <c r="E359" s="6" t="s">
        <v>318</v>
      </c>
      <c r="F359" s="5" t="s">
        <v>319</v>
      </c>
      <c r="G359" s="5" t="s">
        <v>26</v>
      </c>
      <c r="H359" s="7"/>
      <c r="I359" s="5" t="s">
        <v>27</v>
      </c>
      <c r="J359" s="6" t="s">
        <v>618</v>
      </c>
      <c r="K359" s="7" t="s">
        <v>28</v>
      </c>
      <c r="L359" s="7" t="s">
        <v>302</v>
      </c>
      <c r="M359" s="7"/>
      <c r="N359" s="7" t="s">
        <v>25</v>
      </c>
      <c r="O359" s="7"/>
      <c r="P359" s="7">
        <f t="shared" si="56"/>
        <v>0</v>
      </c>
      <c r="Q359" s="7">
        <v>120</v>
      </c>
      <c r="R359" s="7">
        <v>1</v>
      </c>
      <c r="S359" s="7">
        <v>0</v>
      </c>
      <c r="T359" s="7" t="s">
        <v>62</v>
      </c>
      <c r="U359" s="7">
        <v>30000</v>
      </c>
      <c r="V359" s="7"/>
      <c r="W359" s="7">
        <f t="shared" si="66"/>
        <v>270939</v>
      </c>
      <c r="X359" s="7">
        <v>190939</v>
      </c>
      <c r="Y359" s="7">
        <v>60000</v>
      </c>
      <c r="Z359" s="7"/>
      <c r="AA359" s="7"/>
      <c r="AB359" s="7"/>
      <c r="AC359" s="7"/>
      <c r="AD359" s="7"/>
      <c r="AE359" s="7">
        <v>20000</v>
      </c>
      <c r="AF359" s="7">
        <f t="shared" si="57"/>
        <v>45</v>
      </c>
      <c r="AG359" s="7">
        <v>29</v>
      </c>
      <c r="AH359" s="7">
        <v>12</v>
      </c>
      <c r="AI359" s="7"/>
      <c r="AJ359" s="7"/>
      <c r="AK359" s="7"/>
      <c r="AL359" s="7"/>
      <c r="AM359" s="7"/>
      <c r="AN359" s="7">
        <v>4</v>
      </c>
      <c r="AO359" s="7">
        <f t="shared" si="58"/>
        <v>6584.1034482758623</v>
      </c>
      <c r="AP359" s="7">
        <f t="shared" si="59"/>
        <v>5000</v>
      </c>
      <c r="AQ359" s="7">
        <f t="shared" si="60"/>
        <v>0</v>
      </c>
      <c r="AR359" s="7">
        <f t="shared" si="61"/>
        <v>0</v>
      </c>
      <c r="AS359" s="7">
        <f t="shared" si="62"/>
        <v>0</v>
      </c>
      <c r="AT359" s="7">
        <f t="shared" si="63"/>
        <v>0</v>
      </c>
      <c r="AU359" s="7">
        <f t="shared" si="64"/>
        <v>0</v>
      </c>
      <c r="AV359" s="30">
        <f t="shared" si="65"/>
        <v>5000</v>
      </c>
      <c r="AW359" s="33"/>
      <c r="AX359" s="7"/>
      <c r="AY359" s="7"/>
      <c r="AZ359" s="34"/>
      <c r="BA359" s="33"/>
      <c r="BB359" s="7"/>
      <c r="BC359" s="34"/>
      <c r="BD359" s="33"/>
      <c r="BE359" s="7"/>
      <c r="BF359" s="34"/>
      <c r="BG359" s="33"/>
      <c r="BH359" s="7"/>
      <c r="BI359" s="34"/>
      <c r="BJ359" s="33"/>
      <c r="BK359" s="7"/>
      <c r="BL359" s="34"/>
      <c r="BM359" s="33"/>
      <c r="BN359" s="7"/>
      <c r="BO359" s="34"/>
      <c r="BP359" s="39"/>
      <c r="BQ359" s="7"/>
      <c r="BR359" s="16"/>
    </row>
    <row r="360" spans="1:70" s="11" customFormat="1">
      <c r="A360" s="5" t="s">
        <v>31</v>
      </c>
      <c r="B360" s="5" t="s">
        <v>95</v>
      </c>
      <c r="C360" s="5" t="s">
        <v>143</v>
      </c>
      <c r="D360" s="5" t="s">
        <v>144</v>
      </c>
      <c r="E360" s="6" t="s">
        <v>321</v>
      </c>
      <c r="F360" s="5" t="s">
        <v>185</v>
      </c>
      <c r="G360" s="5" t="s">
        <v>26</v>
      </c>
      <c r="H360" s="7"/>
      <c r="I360" s="5" t="s">
        <v>27</v>
      </c>
      <c r="J360" s="6" t="s">
        <v>618</v>
      </c>
      <c r="K360" s="7" t="s">
        <v>28</v>
      </c>
      <c r="L360" s="7" t="s">
        <v>322</v>
      </c>
      <c r="M360" s="7"/>
      <c r="N360" s="7" t="s">
        <v>25</v>
      </c>
      <c r="O360" s="7"/>
      <c r="P360" s="7">
        <f t="shared" si="56"/>
        <v>0</v>
      </c>
      <c r="Q360" s="7">
        <v>140</v>
      </c>
      <c r="R360" s="7">
        <v>1</v>
      </c>
      <c r="S360" s="7">
        <v>1</v>
      </c>
      <c r="T360" s="7" t="s">
        <v>23</v>
      </c>
      <c r="U360" s="7">
        <v>50000</v>
      </c>
      <c r="V360" s="7"/>
      <c r="W360" s="7">
        <f t="shared" ref="W360:W391" si="67">SUM(X360:AE360)</f>
        <v>242290</v>
      </c>
      <c r="X360" s="7">
        <v>72290</v>
      </c>
      <c r="Y360" s="7">
        <v>40000</v>
      </c>
      <c r="Z360" s="7"/>
      <c r="AA360" s="7"/>
      <c r="AB360" s="7"/>
      <c r="AC360" s="7">
        <v>100000</v>
      </c>
      <c r="AD360" s="7"/>
      <c r="AE360" s="7">
        <v>30000</v>
      </c>
      <c r="AF360" s="7">
        <f t="shared" si="57"/>
        <v>38</v>
      </c>
      <c r="AG360" s="7">
        <v>12</v>
      </c>
      <c r="AH360" s="7">
        <v>7</v>
      </c>
      <c r="AI360" s="7"/>
      <c r="AJ360" s="7"/>
      <c r="AK360" s="7"/>
      <c r="AL360" s="7">
        <v>12</v>
      </c>
      <c r="AM360" s="7"/>
      <c r="AN360" s="7">
        <v>7</v>
      </c>
      <c r="AO360" s="7">
        <f t="shared" si="58"/>
        <v>6024.166666666667</v>
      </c>
      <c r="AP360" s="7">
        <f t="shared" si="59"/>
        <v>5714.2857142857147</v>
      </c>
      <c r="AQ360" s="7">
        <f t="shared" si="60"/>
        <v>0</v>
      </c>
      <c r="AR360" s="7">
        <f t="shared" si="61"/>
        <v>0</v>
      </c>
      <c r="AS360" s="7">
        <f t="shared" si="62"/>
        <v>0</v>
      </c>
      <c r="AT360" s="7">
        <f t="shared" si="63"/>
        <v>8333.3333333333339</v>
      </c>
      <c r="AU360" s="7">
        <f t="shared" si="64"/>
        <v>0</v>
      </c>
      <c r="AV360" s="30">
        <f t="shared" si="65"/>
        <v>4285.7142857142853</v>
      </c>
      <c r="AW360" s="33"/>
      <c r="AX360" s="7"/>
      <c r="AY360" s="7"/>
      <c r="AZ360" s="34"/>
      <c r="BA360" s="33"/>
      <c r="BB360" s="7"/>
      <c r="BC360" s="34"/>
      <c r="BD360" s="33"/>
      <c r="BE360" s="7"/>
      <c r="BF360" s="34"/>
      <c r="BG360" s="33"/>
      <c r="BH360" s="7"/>
      <c r="BI360" s="34"/>
      <c r="BJ360" s="33"/>
      <c r="BK360" s="7"/>
      <c r="BL360" s="34"/>
      <c r="BM360" s="33"/>
      <c r="BN360" s="7"/>
      <c r="BO360" s="34"/>
      <c r="BP360" s="39"/>
      <c r="BQ360" s="7"/>
      <c r="BR360" s="16"/>
    </row>
    <row r="361" spans="1:70" s="11" customFormat="1">
      <c r="A361" s="5" t="s">
        <v>31</v>
      </c>
      <c r="B361" s="5" t="s">
        <v>95</v>
      </c>
      <c r="C361" s="5" t="s">
        <v>143</v>
      </c>
      <c r="D361" s="5" t="s">
        <v>144</v>
      </c>
      <c r="E361" s="6" t="s">
        <v>337</v>
      </c>
      <c r="F361" s="5" t="s">
        <v>338</v>
      </c>
      <c r="G361" s="5" t="s">
        <v>20</v>
      </c>
      <c r="H361" s="7"/>
      <c r="I361" s="5" t="s">
        <v>27</v>
      </c>
      <c r="J361" s="6" t="s">
        <v>618</v>
      </c>
      <c r="K361" s="7" t="s">
        <v>24</v>
      </c>
      <c r="L361" s="7"/>
      <c r="M361" s="7"/>
      <c r="N361" s="7" t="s">
        <v>25</v>
      </c>
      <c r="O361" s="7"/>
      <c r="P361" s="7">
        <f t="shared" si="56"/>
        <v>0</v>
      </c>
      <c r="Q361" s="7">
        <v>160</v>
      </c>
      <c r="R361" s="7">
        <v>1</v>
      </c>
      <c r="S361" s="7">
        <v>0</v>
      </c>
      <c r="T361" s="7" t="s">
        <v>23</v>
      </c>
      <c r="U361" s="7">
        <v>100000</v>
      </c>
      <c r="V361" s="7"/>
      <c r="W361" s="7">
        <f t="shared" si="67"/>
        <v>280717</v>
      </c>
      <c r="X361" s="7">
        <v>90717</v>
      </c>
      <c r="Y361" s="7">
        <v>30000</v>
      </c>
      <c r="Z361" s="7">
        <v>80000</v>
      </c>
      <c r="AA361" s="7"/>
      <c r="AB361" s="7"/>
      <c r="AC361" s="7">
        <v>30000</v>
      </c>
      <c r="AD361" s="7"/>
      <c r="AE361" s="7">
        <v>50000</v>
      </c>
      <c r="AF361" s="7">
        <f t="shared" si="57"/>
        <v>51</v>
      </c>
      <c r="AG361" s="7">
        <v>16</v>
      </c>
      <c r="AH361" s="7">
        <v>6</v>
      </c>
      <c r="AI361" s="7">
        <v>15</v>
      </c>
      <c r="AJ361" s="7"/>
      <c r="AK361" s="7"/>
      <c r="AL361" s="7">
        <v>4</v>
      </c>
      <c r="AM361" s="7"/>
      <c r="AN361" s="7">
        <v>10</v>
      </c>
      <c r="AO361" s="7">
        <f t="shared" si="58"/>
        <v>5669.8125</v>
      </c>
      <c r="AP361" s="7">
        <f t="shared" si="59"/>
        <v>5000</v>
      </c>
      <c r="AQ361" s="7">
        <f t="shared" si="60"/>
        <v>5333.333333333333</v>
      </c>
      <c r="AR361" s="7">
        <f t="shared" si="61"/>
        <v>0</v>
      </c>
      <c r="AS361" s="7">
        <f t="shared" si="62"/>
        <v>0</v>
      </c>
      <c r="AT361" s="7">
        <f t="shared" si="63"/>
        <v>7500</v>
      </c>
      <c r="AU361" s="7">
        <f t="shared" si="64"/>
        <v>0</v>
      </c>
      <c r="AV361" s="30">
        <f t="shared" si="65"/>
        <v>5000</v>
      </c>
      <c r="AW361" s="33"/>
      <c r="AX361" s="7"/>
      <c r="AY361" s="7"/>
      <c r="AZ361" s="34"/>
      <c r="BA361" s="33"/>
      <c r="BB361" s="7"/>
      <c r="BC361" s="34"/>
      <c r="BD361" s="33"/>
      <c r="BE361" s="7"/>
      <c r="BF361" s="34"/>
      <c r="BG361" s="33"/>
      <c r="BH361" s="7"/>
      <c r="BI361" s="34"/>
      <c r="BJ361" s="33"/>
      <c r="BK361" s="7"/>
      <c r="BL361" s="34"/>
      <c r="BM361" s="33"/>
      <c r="BN361" s="7"/>
      <c r="BO361" s="34"/>
      <c r="BP361" s="39"/>
      <c r="BQ361" s="7"/>
      <c r="BR361" s="16"/>
    </row>
    <row r="362" spans="1:70" s="11" customFormat="1">
      <c r="A362" s="5" t="s">
        <v>31</v>
      </c>
      <c r="B362" s="5" t="s">
        <v>36</v>
      </c>
      <c r="C362" s="5" t="s">
        <v>106</v>
      </c>
      <c r="D362" s="5" t="s">
        <v>107</v>
      </c>
      <c r="E362" s="6" t="s">
        <v>342</v>
      </c>
      <c r="F362" s="5" t="s">
        <v>343</v>
      </c>
      <c r="G362" s="5" t="s">
        <v>20</v>
      </c>
      <c r="H362" s="7"/>
      <c r="I362" s="5" t="s">
        <v>27</v>
      </c>
      <c r="J362" s="6" t="s">
        <v>618</v>
      </c>
      <c r="K362" s="7" t="s">
        <v>24</v>
      </c>
      <c r="L362" s="7"/>
      <c r="M362" s="7"/>
      <c r="N362" s="7" t="s">
        <v>25</v>
      </c>
      <c r="O362" s="7"/>
      <c r="P362" s="7">
        <f t="shared" si="56"/>
        <v>0</v>
      </c>
      <c r="Q362" s="7">
        <v>240</v>
      </c>
      <c r="R362" s="7">
        <v>4</v>
      </c>
      <c r="S362" s="7">
        <v>3</v>
      </c>
      <c r="T362" s="7" t="s">
        <v>41</v>
      </c>
      <c r="U362" s="7">
        <v>240718</v>
      </c>
      <c r="V362" s="7"/>
      <c r="W362" s="7">
        <f t="shared" si="67"/>
        <v>559771</v>
      </c>
      <c r="X362" s="7">
        <v>144515</v>
      </c>
      <c r="Y362" s="7">
        <v>60478</v>
      </c>
      <c r="Z362" s="7">
        <v>68718</v>
      </c>
      <c r="AA362" s="7"/>
      <c r="AB362" s="7"/>
      <c r="AC362" s="7">
        <v>252252</v>
      </c>
      <c r="AD362" s="7"/>
      <c r="AE362" s="7">
        <v>33808</v>
      </c>
      <c r="AF362" s="7">
        <f t="shared" si="57"/>
        <v>78</v>
      </c>
      <c r="AG362" s="7">
        <v>20</v>
      </c>
      <c r="AH362" s="7">
        <v>11</v>
      </c>
      <c r="AI362" s="7">
        <v>13</v>
      </c>
      <c r="AJ362" s="7"/>
      <c r="AK362" s="7"/>
      <c r="AL362" s="7">
        <v>26</v>
      </c>
      <c r="AM362" s="7"/>
      <c r="AN362" s="7">
        <v>8</v>
      </c>
      <c r="AO362" s="7">
        <f t="shared" si="58"/>
        <v>7225.75</v>
      </c>
      <c r="AP362" s="7">
        <f t="shared" si="59"/>
        <v>5498</v>
      </c>
      <c r="AQ362" s="7">
        <f t="shared" si="60"/>
        <v>5286</v>
      </c>
      <c r="AR362" s="7">
        <f t="shared" si="61"/>
        <v>0</v>
      </c>
      <c r="AS362" s="7">
        <f t="shared" si="62"/>
        <v>0</v>
      </c>
      <c r="AT362" s="7">
        <f t="shared" si="63"/>
        <v>9702</v>
      </c>
      <c r="AU362" s="7">
        <f t="shared" si="64"/>
        <v>0</v>
      </c>
      <c r="AV362" s="30">
        <f t="shared" si="65"/>
        <v>4226</v>
      </c>
      <c r="AW362" s="33"/>
      <c r="AX362" s="7"/>
      <c r="AY362" s="7"/>
      <c r="AZ362" s="34"/>
      <c r="BA362" s="33"/>
      <c r="BB362" s="7"/>
      <c r="BC362" s="34"/>
      <c r="BD362" s="33"/>
      <c r="BE362" s="7"/>
      <c r="BF362" s="34"/>
      <c r="BG362" s="33"/>
      <c r="BH362" s="7"/>
      <c r="BI362" s="34"/>
      <c r="BJ362" s="33"/>
      <c r="BK362" s="7"/>
      <c r="BL362" s="34"/>
      <c r="BM362" s="33"/>
      <c r="BN362" s="7"/>
      <c r="BO362" s="34"/>
      <c r="BP362" s="39"/>
      <c r="BQ362" s="7"/>
      <c r="BR362" s="16"/>
    </row>
    <row r="363" spans="1:70" s="11" customFormat="1">
      <c r="A363" s="5" t="s">
        <v>31</v>
      </c>
      <c r="B363" s="5" t="s">
        <v>30</v>
      </c>
      <c r="C363" s="5" t="s">
        <v>53</v>
      </c>
      <c r="D363" s="5" t="s">
        <v>54</v>
      </c>
      <c r="E363" s="6" t="s">
        <v>348</v>
      </c>
      <c r="F363" s="5" t="s">
        <v>349</v>
      </c>
      <c r="G363" s="5" t="s">
        <v>57</v>
      </c>
      <c r="H363" s="7"/>
      <c r="I363" s="5" t="s">
        <v>27</v>
      </c>
      <c r="J363" s="6" t="s">
        <v>618</v>
      </c>
      <c r="K363" s="7" t="s">
        <v>28</v>
      </c>
      <c r="L363" s="7" t="s">
        <v>267</v>
      </c>
      <c r="M363" s="7"/>
      <c r="N363" s="7" t="s">
        <v>25</v>
      </c>
      <c r="O363" s="7"/>
      <c r="P363" s="7">
        <f t="shared" si="56"/>
        <v>0</v>
      </c>
      <c r="Q363" s="7">
        <v>100</v>
      </c>
      <c r="R363" s="7">
        <v>1</v>
      </c>
      <c r="S363" s="7">
        <v>0</v>
      </c>
      <c r="T363" s="7" t="s">
        <v>23</v>
      </c>
      <c r="U363" s="7">
        <v>196625</v>
      </c>
      <c r="V363" s="7"/>
      <c r="W363" s="7">
        <f t="shared" si="67"/>
        <v>556550</v>
      </c>
      <c r="X363" s="7">
        <v>129050</v>
      </c>
      <c r="Y363" s="7">
        <v>38500</v>
      </c>
      <c r="Z363" s="7">
        <v>64500</v>
      </c>
      <c r="AA363" s="7"/>
      <c r="AB363" s="7"/>
      <c r="AC363" s="7">
        <v>290000</v>
      </c>
      <c r="AD363" s="7"/>
      <c r="AE363" s="7">
        <v>34500</v>
      </c>
      <c r="AF363" s="7">
        <f t="shared" si="57"/>
        <v>84</v>
      </c>
      <c r="AG363" s="7">
        <v>17</v>
      </c>
      <c r="AH363" s="7">
        <v>8</v>
      </c>
      <c r="AI363" s="7">
        <v>15</v>
      </c>
      <c r="AJ363" s="7"/>
      <c r="AK363" s="7"/>
      <c r="AL363" s="7">
        <v>34</v>
      </c>
      <c r="AM363" s="7"/>
      <c r="AN363" s="7">
        <v>10</v>
      </c>
      <c r="AO363" s="7">
        <f t="shared" si="58"/>
        <v>7591.1764705882351</v>
      </c>
      <c r="AP363" s="7">
        <f t="shared" si="59"/>
        <v>4812.5</v>
      </c>
      <c r="AQ363" s="7">
        <f t="shared" si="60"/>
        <v>4300</v>
      </c>
      <c r="AR363" s="7">
        <f t="shared" si="61"/>
        <v>0</v>
      </c>
      <c r="AS363" s="7">
        <f t="shared" si="62"/>
        <v>0</v>
      </c>
      <c r="AT363" s="7">
        <f t="shared" si="63"/>
        <v>8529.4117647058829</v>
      </c>
      <c r="AU363" s="7">
        <f t="shared" si="64"/>
        <v>0</v>
      </c>
      <c r="AV363" s="30">
        <f t="shared" si="65"/>
        <v>3450</v>
      </c>
      <c r="AW363" s="33"/>
      <c r="AX363" s="7"/>
      <c r="AY363" s="7"/>
      <c r="AZ363" s="34"/>
      <c r="BA363" s="33"/>
      <c r="BB363" s="7"/>
      <c r="BC363" s="34"/>
      <c r="BD363" s="33"/>
      <c r="BE363" s="7"/>
      <c r="BF363" s="34"/>
      <c r="BG363" s="33"/>
      <c r="BH363" s="7"/>
      <c r="BI363" s="34"/>
      <c r="BJ363" s="33"/>
      <c r="BK363" s="7"/>
      <c r="BL363" s="34"/>
      <c r="BM363" s="33"/>
      <c r="BN363" s="7"/>
      <c r="BO363" s="34"/>
      <c r="BP363" s="39"/>
      <c r="BQ363" s="7"/>
      <c r="BR363" s="16"/>
    </row>
    <row r="364" spans="1:70" s="11" customFormat="1">
      <c r="A364" s="5" t="s">
        <v>31</v>
      </c>
      <c r="B364" s="5" t="s">
        <v>31</v>
      </c>
      <c r="C364" s="5" t="s">
        <v>89</v>
      </c>
      <c r="D364" s="5" t="s">
        <v>90</v>
      </c>
      <c r="E364" s="6" t="s">
        <v>376</v>
      </c>
      <c r="F364" s="5" t="s">
        <v>176</v>
      </c>
      <c r="G364" s="5" t="s">
        <v>20</v>
      </c>
      <c r="H364" s="7"/>
      <c r="I364" s="5" t="s">
        <v>27</v>
      </c>
      <c r="J364" s="6" t="s">
        <v>618</v>
      </c>
      <c r="K364" s="7" t="s">
        <v>24</v>
      </c>
      <c r="L364" s="7"/>
      <c r="M364" s="7"/>
      <c r="N364" s="7" t="s">
        <v>25</v>
      </c>
      <c r="O364" s="7"/>
      <c r="P364" s="7">
        <f t="shared" si="56"/>
        <v>0</v>
      </c>
      <c r="Q364" s="7">
        <v>160</v>
      </c>
      <c r="R364" s="7">
        <v>2</v>
      </c>
      <c r="S364" s="7">
        <v>0</v>
      </c>
      <c r="T364" s="7" t="s">
        <v>41</v>
      </c>
      <c r="U364" s="7">
        <v>400000</v>
      </c>
      <c r="V364" s="7"/>
      <c r="W364" s="7">
        <f t="shared" si="67"/>
        <v>323491</v>
      </c>
      <c r="X364" s="7">
        <v>323491</v>
      </c>
      <c r="Y364" s="7"/>
      <c r="Z364" s="7"/>
      <c r="AA364" s="7"/>
      <c r="AB364" s="7"/>
      <c r="AC364" s="7"/>
      <c r="AD364" s="7"/>
      <c r="AE364" s="7"/>
      <c r="AF364" s="7">
        <f t="shared" si="57"/>
        <v>50</v>
      </c>
      <c r="AG364" s="7">
        <v>50</v>
      </c>
      <c r="AH364" s="7"/>
      <c r="AI364" s="7"/>
      <c r="AJ364" s="7"/>
      <c r="AK364" s="7"/>
      <c r="AL364" s="7"/>
      <c r="AM364" s="7"/>
      <c r="AN364" s="7"/>
      <c r="AO364" s="7">
        <f t="shared" si="58"/>
        <v>6469.82</v>
      </c>
      <c r="AP364" s="7">
        <f t="shared" si="59"/>
        <v>0</v>
      </c>
      <c r="AQ364" s="7">
        <f t="shared" si="60"/>
        <v>0</v>
      </c>
      <c r="AR364" s="7">
        <f t="shared" si="61"/>
        <v>0</v>
      </c>
      <c r="AS364" s="7">
        <f t="shared" si="62"/>
        <v>0</v>
      </c>
      <c r="AT364" s="7">
        <f t="shared" si="63"/>
        <v>0</v>
      </c>
      <c r="AU364" s="7">
        <f t="shared" si="64"/>
        <v>0</v>
      </c>
      <c r="AV364" s="30">
        <f t="shared" si="65"/>
        <v>0</v>
      </c>
      <c r="AW364" s="33"/>
      <c r="AX364" s="7"/>
      <c r="AY364" s="7"/>
      <c r="AZ364" s="34"/>
      <c r="BA364" s="33"/>
      <c r="BB364" s="7"/>
      <c r="BC364" s="34"/>
      <c r="BD364" s="33"/>
      <c r="BE364" s="7"/>
      <c r="BF364" s="34"/>
      <c r="BG364" s="33"/>
      <c r="BH364" s="7"/>
      <c r="BI364" s="34"/>
      <c r="BJ364" s="33"/>
      <c r="BK364" s="7"/>
      <c r="BL364" s="34"/>
      <c r="BM364" s="33"/>
      <c r="BN364" s="7"/>
      <c r="BO364" s="34"/>
      <c r="BP364" s="39"/>
      <c r="BQ364" s="7"/>
      <c r="BR364" s="16"/>
    </row>
    <row r="365" spans="1:70" s="11" customFormat="1">
      <c r="A365" s="5" t="s">
        <v>31</v>
      </c>
      <c r="B365" s="5" t="s">
        <v>31</v>
      </c>
      <c r="C365" s="5" t="s">
        <v>89</v>
      </c>
      <c r="D365" s="5" t="s">
        <v>90</v>
      </c>
      <c r="E365" s="6" t="s">
        <v>377</v>
      </c>
      <c r="F365" s="5" t="s">
        <v>90</v>
      </c>
      <c r="G365" s="5" t="s">
        <v>42</v>
      </c>
      <c r="H365" s="7"/>
      <c r="I365" s="5" t="s">
        <v>27</v>
      </c>
      <c r="J365" s="6" t="s">
        <v>618</v>
      </c>
      <c r="K365" s="7" t="s">
        <v>28</v>
      </c>
      <c r="L365" s="7" t="s">
        <v>129</v>
      </c>
      <c r="M365" s="7"/>
      <c r="N365" s="7" t="s">
        <v>47</v>
      </c>
      <c r="O365" s="7"/>
      <c r="P365" s="7">
        <f t="shared" si="56"/>
        <v>0</v>
      </c>
      <c r="Q365" s="7">
        <v>90</v>
      </c>
      <c r="R365" s="7">
        <v>3</v>
      </c>
      <c r="S365" s="7">
        <v>1</v>
      </c>
      <c r="T365" s="7" t="s">
        <v>23</v>
      </c>
      <c r="U365" s="7">
        <v>1250000</v>
      </c>
      <c r="V365" s="7"/>
      <c r="W365" s="7">
        <f t="shared" si="67"/>
        <v>447905</v>
      </c>
      <c r="X365" s="7">
        <v>247064</v>
      </c>
      <c r="Y365" s="7">
        <v>11870</v>
      </c>
      <c r="Z365" s="7"/>
      <c r="AA365" s="7"/>
      <c r="AB365" s="7"/>
      <c r="AC365" s="7">
        <v>168321</v>
      </c>
      <c r="AD365" s="7"/>
      <c r="AE365" s="7">
        <v>20650</v>
      </c>
      <c r="AF365" s="7">
        <f t="shared" si="57"/>
        <v>67</v>
      </c>
      <c r="AG365" s="7">
        <v>40</v>
      </c>
      <c r="AH365" s="7">
        <v>2</v>
      </c>
      <c r="AI365" s="7"/>
      <c r="AJ365" s="7"/>
      <c r="AK365" s="7"/>
      <c r="AL365" s="7">
        <v>20</v>
      </c>
      <c r="AM365" s="7"/>
      <c r="AN365" s="7">
        <v>5</v>
      </c>
      <c r="AO365" s="7">
        <f t="shared" si="58"/>
        <v>6176.6</v>
      </c>
      <c r="AP365" s="7">
        <f t="shared" si="59"/>
        <v>5935</v>
      </c>
      <c r="AQ365" s="7">
        <f t="shared" si="60"/>
        <v>0</v>
      </c>
      <c r="AR365" s="7">
        <f t="shared" si="61"/>
        <v>0</v>
      </c>
      <c r="AS365" s="7">
        <f t="shared" si="62"/>
        <v>0</v>
      </c>
      <c r="AT365" s="7">
        <f t="shared" si="63"/>
        <v>8416.0499999999993</v>
      </c>
      <c r="AU365" s="7">
        <f t="shared" si="64"/>
        <v>0</v>
      </c>
      <c r="AV365" s="30">
        <f t="shared" si="65"/>
        <v>4130</v>
      </c>
      <c r="AW365" s="33"/>
      <c r="AX365" s="7"/>
      <c r="AY365" s="7"/>
      <c r="AZ365" s="34"/>
      <c r="BA365" s="33"/>
      <c r="BB365" s="7"/>
      <c r="BC365" s="34"/>
      <c r="BD365" s="33"/>
      <c r="BE365" s="7"/>
      <c r="BF365" s="34"/>
      <c r="BG365" s="33"/>
      <c r="BH365" s="7"/>
      <c r="BI365" s="34"/>
      <c r="BJ365" s="33"/>
      <c r="BK365" s="7"/>
      <c r="BL365" s="34"/>
      <c r="BM365" s="33"/>
      <c r="BN365" s="7"/>
      <c r="BO365" s="34"/>
      <c r="BP365" s="39"/>
      <c r="BQ365" s="7"/>
      <c r="BR365" s="16"/>
    </row>
    <row r="366" spans="1:70" s="11" customFormat="1">
      <c r="A366" s="5" t="s">
        <v>31</v>
      </c>
      <c r="B366" s="5" t="s">
        <v>36</v>
      </c>
      <c r="C366" s="5" t="s">
        <v>37</v>
      </c>
      <c r="D366" s="5" t="s">
        <v>38</v>
      </c>
      <c r="E366" s="6" t="s">
        <v>378</v>
      </c>
      <c r="F366" s="5" t="s">
        <v>379</v>
      </c>
      <c r="G366" s="5" t="s">
        <v>20</v>
      </c>
      <c r="H366" s="7"/>
      <c r="I366" s="5" t="s">
        <v>27</v>
      </c>
      <c r="J366" s="6" t="s">
        <v>618</v>
      </c>
      <c r="K366" s="7" t="s">
        <v>24</v>
      </c>
      <c r="L366" s="7"/>
      <c r="M366" s="7"/>
      <c r="N366" s="7" t="s">
        <v>25</v>
      </c>
      <c r="O366" s="7"/>
      <c r="P366" s="7">
        <f t="shared" si="56"/>
        <v>0</v>
      </c>
      <c r="Q366" s="7">
        <v>288</v>
      </c>
      <c r="R366" s="7">
        <v>2</v>
      </c>
      <c r="S366" s="7">
        <v>0</v>
      </c>
      <c r="T366" s="7" t="s">
        <v>41</v>
      </c>
      <c r="U366" s="7">
        <v>44000</v>
      </c>
      <c r="V366" s="7"/>
      <c r="W366" s="7">
        <f t="shared" si="67"/>
        <v>450974</v>
      </c>
      <c r="X366" s="7">
        <v>138404</v>
      </c>
      <c r="Y366" s="7">
        <v>32184</v>
      </c>
      <c r="Z366" s="7">
        <v>26940</v>
      </c>
      <c r="AA366" s="7"/>
      <c r="AB366" s="7"/>
      <c r="AC366" s="7">
        <v>240150</v>
      </c>
      <c r="AD366" s="7"/>
      <c r="AE366" s="7">
        <v>13296</v>
      </c>
      <c r="AF366" s="7">
        <f t="shared" si="57"/>
        <v>61</v>
      </c>
      <c r="AG366" s="7">
        <v>22</v>
      </c>
      <c r="AH366" s="7">
        <v>6</v>
      </c>
      <c r="AI366" s="7">
        <v>5</v>
      </c>
      <c r="AJ366" s="7"/>
      <c r="AK366" s="7"/>
      <c r="AL366" s="7">
        <v>25</v>
      </c>
      <c r="AM366" s="7"/>
      <c r="AN366" s="7">
        <v>3</v>
      </c>
      <c r="AO366" s="7">
        <f t="shared" si="58"/>
        <v>6291.090909090909</v>
      </c>
      <c r="AP366" s="7">
        <f t="shared" si="59"/>
        <v>5364</v>
      </c>
      <c r="AQ366" s="7">
        <f t="shared" si="60"/>
        <v>5388</v>
      </c>
      <c r="AR366" s="7">
        <f t="shared" si="61"/>
        <v>0</v>
      </c>
      <c r="AS366" s="7">
        <f t="shared" si="62"/>
        <v>0</v>
      </c>
      <c r="AT366" s="7">
        <f t="shared" si="63"/>
        <v>9606</v>
      </c>
      <c r="AU366" s="7">
        <f t="shared" si="64"/>
        <v>0</v>
      </c>
      <c r="AV366" s="30">
        <f t="shared" si="65"/>
        <v>4432</v>
      </c>
      <c r="AW366" s="33"/>
      <c r="AX366" s="7"/>
      <c r="AY366" s="7"/>
      <c r="AZ366" s="34"/>
      <c r="BA366" s="33"/>
      <c r="BB366" s="7"/>
      <c r="BC366" s="34"/>
      <c r="BD366" s="33"/>
      <c r="BE366" s="7"/>
      <c r="BF366" s="34"/>
      <c r="BG366" s="33"/>
      <c r="BH366" s="7"/>
      <c r="BI366" s="34"/>
      <c r="BJ366" s="33"/>
      <c r="BK366" s="7"/>
      <c r="BL366" s="34"/>
      <c r="BM366" s="33"/>
      <c r="BN366" s="7"/>
      <c r="BO366" s="34"/>
      <c r="BP366" s="39"/>
      <c r="BQ366" s="7"/>
      <c r="BR366" s="16"/>
    </row>
    <row r="367" spans="1:70" s="11" customFormat="1">
      <c r="A367" s="5" t="s">
        <v>31</v>
      </c>
      <c r="B367" s="5" t="s">
        <v>31</v>
      </c>
      <c r="C367" s="5" t="s">
        <v>89</v>
      </c>
      <c r="D367" s="5" t="s">
        <v>90</v>
      </c>
      <c r="E367" s="6" t="s">
        <v>380</v>
      </c>
      <c r="F367" s="5" t="s">
        <v>381</v>
      </c>
      <c r="G367" s="5" t="s">
        <v>20</v>
      </c>
      <c r="H367" s="7"/>
      <c r="I367" s="5" t="s">
        <v>27</v>
      </c>
      <c r="J367" s="6" t="s">
        <v>618</v>
      </c>
      <c r="K367" s="7" t="s">
        <v>28</v>
      </c>
      <c r="L367" s="7" t="s">
        <v>151</v>
      </c>
      <c r="M367" s="7"/>
      <c r="N367" s="7" t="s">
        <v>29</v>
      </c>
      <c r="O367" s="7"/>
      <c r="P367" s="7">
        <f t="shared" si="56"/>
        <v>0</v>
      </c>
      <c r="Q367" s="7">
        <v>240</v>
      </c>
      <c r="R367" s="7">
        <v>3</v>
      </c>
      <c r="S367" s="7">
        <v>0</v>
      </c>
      <c r="T367" s="7" t="s">
        <v>23</v>
      </c>
      <c r="U367" s="7">
        <v>150000</v>
      </c>
      <c r="V367" s="7"/>
      <c r="W367" s="7">
        <f t="shared" si="67"/>
        <v>365808</v>
      </c>
      <c r="X367" s="7">
        <v>178098</v>
      </c>
      <c r="Y367" s="7">
        <v>23650</v>
      </c>
      <c r="Z367" s="7">
        <v>6000</v>
      </c>
      <c r="AA367" s="7"/>
      <c r="AB367" s="7"/>
      <c r="AC367" s="7">
        <v>136620</v>
      </c>
      <c r="AD367" s="7"/>
      <c r="AE367" s="7">
        <v>21440</v>
      </c>
      <c r="AF367" s="7">
        <f t="shared" si="57"/>
        <v>55</v>
      </c>
      <c r="AG367" s="7">
        <v>29</v>
      </c>
      <c r="AH367" s="7">
        <v>4</v>
      </c>
      <c r="AI367" s="7">
        <v>1</v>
      </c>
      <c r="AJ367" s="7"/>
      <c r="AK367" s="7"/>
      <c r="AL367" s="7">
        <v>16</v>
      </c>
      <c r="AM367" s="7"/>
      <c r="AN367" s="7">
        <v>5</v>
      </c>
      <c r="AO367" s="7">
        <f t="shared" si="58"/>
        <v>6141.3103448275861</v>
      </c>
      <c r="AP367" s="7">
        <f t="shared" si="59"/>
        <v>5912.5</v>
      </c>
      <c r="AQ367" s="7">
        <f t="shared" si="60"/>
        <v>6000</v>
      </c>
      <c r="AR367" s="7">
        <f t="shared" si="61"/>
        <v>0</v>
      </c>
      <c r="AS367" s="7">
        <f t="shared" si="62"/>
        <v>0</v>
      </c>
      <c r="AT367" s="7">
        <f t="shared" si="63"/>
        <v>8538.75</v>
      </c>
      <c r="AU367" s="7">
        <f t="shared" si="64"/>
        <v>0</v>
      </c>
      <c r="AV367" s="30">
        <f t="shared" si="65"/>
        <v>4288</v>
      </c>
      <c r="AW367" s="33"/>
      <c r="AX367" s="7"/>
      <c r="AY367" s="7"/>
      <c r="AZ367" s="34"/>
      <c r="BA367" s="33"/>
      <c r="BB367" s="7"/>
      <c r="BC367" s="34"/>
      <c r="BD367" s="33"/>
      <c r="BE367" s="7"/>
      <c r="BF367" s="34"/>
      <c r="BG367" s="33"/>
      <c r="BH367" s="7"/>
      <c r="BI367" s="34"/>
      <c r="BJ367" s="33"/>
      <c r="BK367" s="7"/>
      <c r="BL367" s="34"/>
      <c r="BM367" s="33"/>
      <c r="BN367" s="7"/>
      <c r="BO367" s="34"/>
      <c r="BP367" s="39"/>
      <c r="BQ367" s="7"/>
      <c r="BR367" s="16"/>
    </row>
    <row r="368" spans="1:70" s="11" customFormat="1">
      <c r="A368" s="5" t="s">
        <v>31</v>
      </c>
      <c r="B368" s="5" t="s">
        <v>31</v>
      </c>
      <c r="C368" s="5" t="s">
        <v>89</v>
      </c>
      <c r="D368" s="5" t="s">
        <v>90</v>
      </c>
      <c r="E368" s="6" t="s">
        <v>384</v>
      </c>
      <c r="F368" s="5" t="s">
        <v>385</v>
      </c>
      <c r="G368" s="5" t="s">
        <v>42</v>
      </c>
      <c r="H368" s="7"/>
      <c r="I368" s="5" t="s">
        <v>27</v>
      </c>
      <c r="J368" s="6" t="s">
        <v>618</v>
      </c>
      <c r="K368" s="7" t="s">
        <v>28</v>
      </c>
      <c r="L368" s="7" t="s">
        <v>270</v>
      </c>
      <c r="M368" s="7"/>
      <c r="N368" s="7" t="s">
        <v>25</v>
      </c>
      <c r="O368" s="7"/>
      <c r="P368" s="7">
        <f t="shared" si="56"/>
        <v>0</v>
      </c>
      <c r="Q368" s="7">
        <v>63</v>
      </c>
      <c r="R368" s="7">
        <v>1</v>
      </c>
      <c r="S368" s="7">
        <v>0</v>
      </c>
      <c r="T368" s="7" t="s">
        <v>23</v>
      </c>
      <c r="U368" s="7">
        <v>150000</v>
      </c>
      <c r="V368" s="7"/>
      <c r="W368" s="7">
        <f t="shared" si="67"/>
        <v>313280</v>
      </c>
      <c r="X368" s="7">
        <v>125310</v>
      </c>
      <c r="Y368" s="7">
        <v>29980</v>
      </c>
      <c r="Z368" s="7"/>
      <c r="AA368" s="7"/>
      <c r="AB368" s="7"/>
      <c r="AC368" s="7">
        <v>100390</v>
      </c>
      <c r="AD368" s="7"/>
      <c r="AE368" s="7">
        <v>57600</v>
      </c>
      <c r="AF368" s="7">
        <f t="shared" si="57"/>
        <v>52</v>
      </c>
      <c r="AG368" s="7">
        <v>19</v>
      </c>
      <c r="AH368" s="7">
        <v>6</v>
      </c>
      <c r="AI368" s="7"/>
      <c r="AJ368" s="7"/>
      <c r="AK368" s="7"/>
      <c r="AL368" s="7">
        <v>12</v>
      </c>
      <c r="AM368" s="7"/>
      <c r="AN368" s="7">
        <v>15</v>
      </c>
      <c r="AO368" s="7">
        <f t="shared" si="58"/>
        <v>6595.2631578947367</v>
      </c>
      <c r="AP368" s="7">
        <f t="shared" si="59"/>
        <v>4996.666666666667</v>
      </c>
      <c r="AQ368" s="7">
        <f t="shared" si="60"/>
        <v>0</v>
      </c>
      <c r="AR368" s="7">
        <f t="shared" si="61"/>
        <v>0</v>
      </c>
      <c r="AS368" s="7">
        <f t="shared" si="62"/>
        <v>0</v>
      </c>
      <c r="AT368" s="7">
        <f t="shared" si="63"/>
        <v>8365.8333333333339</v>
      </c>
      <c r="AU368" s="7">
        <f t="shared" si="64"/>
        <v>0</v>
      </c>
      <c r="AV368" s="30">
        <f t="shared" si="65"/>
        <v>3840</v>
      </c>
      <c r="AW368" s="33"/>
      <c r="AX368" s="7"/>
      <c r="AY368" s="7"/>
      <c r="AZ368" s="34"/>
      <c r="BA368" s="33"/>
      <c r="BB368" s="7"/>
      <c r="BC368" s="34"/>
      <c r="BD368" s="33"/>
      <c r="BE368" s="7"/>
      <c r="BF368" s="34"/>
      <c r="BG368" s="33"/>
      <c r="BH368" s="7"/>
      <c r="BI368" s="34"/>
      <c r="BJ368" s="33"/>
      <c r="BK368" s="7"/>
      <c r="BL368" s="34"/>
      <c r="BM368" s="33"/>
      <c r="BN368" s="7"/>
      <c r="BO368" s="34"/>
      <c r="BP368" s="39"/>
      <c r="BQ368" s="7"/>
      <c r="BR368" s="16"/>
    </row>
    <row r="369" spans="1:70" s="11" customFormat="1">
      <c r="A369" s="5" t="s">
        <v>31</v>
      </c>
      <c r="B369" s="5" t="s">
        <v>100</v>
      </c>
      <c r="C369" s="5" t="s">
        <v>119</v>
      </c>
      <c r="D369" s="5" t="s">
        <v>120</v>
      </c>
      <c r="E369" s="6" t="s">
        <v>393</v>
      </c>
      <c r="F369" s="5" t="s">
        <v>394</v>
      </c>
      <c r="G369" s="5" t="s">
        <v>20</v>
      </c>
      <c r="H369" s="7"/>
      <c r="I369" s="5" t="s">
        <v>27</v>
      </c>
      <c r="J369" s="6" t="s">
        <v>618</v>
      </c>
      <c r="K369" s="7" t="s">
        <v>24</v>
      </c>
      <c r="L369" s="7"/>
      <c r="M369" s="7"/>
      <c r="N369" s="7" t="s">
        <v>25</v>
      </c>
      <c r="O369" s="7"/>
      <c r="P369" s="7">
        <f t="shared" si="56"/>
        <v>0</v>
      </c>
      <c r="Q369" s="7">
        <v>150</v>
      </c>
      <c r="R369" s="7">
        <v>0</v>
      </c>
      <c r="S369" s="7">
        <v>0</v>
      </c>
      <c r="T369" s="7" t="s">
        <v>62</v>
      </c>
      <c r="U369" s="7">
        <v>60000</v>
      </c>
      <c r="V369" s="7"/>
      <c r="W369" s="7">
        <f t="shared" si="67"/>
        <v>500437</v>
      </c>
      <c r="X369" s="7">
        <v>182047</v>
      </c>
      <c r="Y369" s="7">
        <v>96890</v>
      </c>
      <c r="Z369" s="7">
        <v>15900</v>
      </c>
      <c r="AA369" s="7"/>
      <c r="AB369" s="7"/>
      <c r="AC369" s="7">
        <v>195700</v>
      </c>
      <c r="AD369" s="7"/>
      <c r="AE369" s="7">
        <v>9900</v>
      </c>
      <c r="AF369" s="7">
        <f t="shared" si="57"/>
        <v>70</v>
      </c>
      <c r="AG369" s="7">
        <v>25</v>
      </c>
      <c r="AH369" s="7">
        <v>18</v>
      </c>
      <c r="AI369" s="7">
        <v>3</v>
      </c>
      <c r="AJ369" s="7"/>
      <c r="AK369" s="7"/>
      <c r="AL369" s="7">
        <v>22</v>
      </c>
      <c r="AM369" s="7"/>
      <c r="AN369" s="7">
        <v>2</v>
      </c>
      <c r="AO369" s="7">
        <f t="shared" si="58"/>
        <v>7281.88</v>
      </c>
      <c r="AP369" s="7">
        <f t="shared" si="59"/>
        <v>5382.7777777777774</v>
      </c>
      <c r="AQ369" s="7">
        <f t="shared" si="60"/>
        <v>5300</v>
      </c>
      <c r="AR369" s="7">
        <f t="shared" si="61"/>
        <v>0</v>
      </c>
      <c r="AS369" s="7">
        <f t="shared" si="62"/>
        <v>0</v>
      </c>
      <c r="AT369" s="7">
        <f t="shared" si="63"/>
        <v>8895.454545454546</v>
      </c>
      <c r="AU369" s="7">
        <f t="shared" si="64"/>
        <v>0</v>
      </c>
      <c r="AV369" s="30">
        <f t="shared" si="65"/>
        <v>4950</v>
      </c>
      <c r="AW369" s="33"/>
      <c r="AX369" s="7"/>
      <c r="AY369" s="7"/>
      <c r="AZ369" s="34"/>
      <c r="BA369" s="33"/>
      <c r="BB369" s="7"/>
      <c r="BC369" s="34"/>
      <c r="BD369" s="33"/>
      <c r="BE369" s="7"/>
      <c r="BF369" s="34"/>
      <c r="BG369" s="33"/>
      <c r="BH369" s="7"/>
      <c r="BI369" s="34"/>
      <c r="BJ369" s="33"/>
      <c r="BK369" s="7"/>
      <c r="BL369" s="34"/>
      <c r="BM369" s="33"/>
      <c r="BN369" s="7"/>
      <c r="BO369" s="34"/>
      <c r="BP369" s="39"/>
      <c r="BQ369" s="7"/>
      <c r="BR369" s="16"/>
    </row>
    <row r="370" spans="1:70" s="11" customFormat="1">
      <c r="A370" s="5" t="s">
        <v>31</v>
      </c>
      <c r="B370" s="5" t="s">
        <v>36</v>
      </c>
      <c r="C370" s="5" t="s">
        <v>37</v>
      </c>
      <c r="D370" s="5" t="s">
        <v>38</v>
      </c>
      <c r="E370" s="6" t="s">
        <v>395</v>
      </c>
      <c r="F370" s="5" t="s">
        <v>396</v>
      </c>
      <c r="G370" s="5" t="s">
        <v>20</v>
      </c>
      <c r="H370" s="7"/>
      <c r="I370" s="5" t="s">
        <v>27</v>
      </c>
      <c r="J370" s="6" t="s">
        <v>618</v>
      </c>
      <c r="K370" s="7" t="s">
        <v>24</v>
      </c>
      <c r="L370" s="7"/>
      <c r="M370" s="7"/>
      <c r="N370" s="7" t="s">
        <v>25</v>
      </c>
      <c r="O370" s="7"/>
      <c r="P370" s="7">
        <f t="shared" si="56"/>
        <v>0</v>
      </c>
      <c r="Q370" s="7">
        <v>155</v>
      </c>
      <c r="R370" s="7">
        <v>0</v>
      </c>
      <c r="S370" s="7">
        <v>0</v>
      </c>
      <c r="T370" s="7" t="s">
        <v>51</v>
      </c>
      <c r="U370" s="7"/>
      <c r="V370" s="7"/>
      <c r="W370" s="7">
        <f t="shared" si="67"/>
        <v>425952</v>
      </c>
      <c r="X370" s="7">
        <v>71800</v>
      </c>
      <c r="Y370" s="7">
        <v>72566</v>
      </c>
      <c r="Z370" s="7">
        <v>26430</v>
      </c>
      <c r="AA370" s="7"/>
      <c r="AB370" s="7"/>
      <c r="AC370" s="7">
        <v>242700</v>
      </c>
      <c r="AD370" s="7"/>
      <c r="AE370" s="7">
        <v>12456</v>
      </c>
      <c r="AF370" s="7">
        <f t="shared" si="57"/>
        <v>57</v>
      </c>
      <c r="AG370" s="7">
        <v>11</v>
      </c>
      <c r="AH370" s="7">
        <v>13</v>
      </c>
      <c r="AI370" s="7">
        <v>5</v>
      </c>
      <c r="AJ370" s="7"/>
      <c r="AK370" s="7"/>
      <c r="AL370" s="7">
        <v>25</v>
      </c>
      <c r="AM370" s="7"/>
      <c r="AN370" s="7">
        <v>3</v>
      </c>
      <c r="AO370" s="7">
        <f t="shared" si="58"/>
        <v>6527.272727272727</v>
      </c>
      <c r="AP370" s="7">
        <f t="shared" si="59"/>
        <v>5582</v>
      </c>
      <c r="AQ370" s="7">
        <f t="shared" si="60"/>
        <v>5286</v>
      </c>
      <c r="AR370" s="7">
        <f t="shared" si="61"/>
        <v>0</v>
      </c>
      <c r="AS370" s="7">
        <f t="shared" si="62"/>
        <v>0</v>
      </c>
      <c r="AT370" s="7">
        <f t="shared" si="63"/>
        <v>9708</v>
      </c>
      <c r="AU370" s="7">
        <f t="shared" si="64"/>
        <v>0</v>
      </c>
      <c r="AV370" s="30">
        <f t="shared" si="65"/>
        <v>4152</v>
      </c>
      <c r="AW370" s="33"/>
      <c r="AX370" s="7"/>
      <c r="AY370" s="7"/>
      <c r="AZ370" s="34"/>
      <c r="BA370" s="33"/>
      <c r="BB370" s="7"/>
      <c r="BC370" s="34"/>
      <c r="BD370" s="33"/>
      <c r="BE370" s="7"/>
      <c r="BF370" s="34"/>
      <c r="BG370" s="33"/>
      <c r="BH370" s="7"/>
      <c r="BI370" s="34"/>
      <c r="BJ370" s="33"/>
      <c r="BK370" s="7"/>
      <c r="BL370" s="34"/>
      <c r="BM370" s="33"/>
      <c r="BN370" s="7"/>
      <c r="BO370" s="34"/>
      <c r="BP370" s="39"/>
      <c r="BQ370" s="7"/>
      <c r="BR370" s="16"/>
    </row>
    <row r="371" spans="1:70" s="11" customFormat="1">
      <c r="A371" s="5" t="s">
        <v>31</v>
      </c>
      <c r="B371" s="5" t="s">
        <v>100</v>
      </c>
      <c r="C371" s="5" t="s">
        <v>101</v>
      </c>
      <c r="D371" s="5" t="s">
        <v>747</v>
      </c>
      <c r="E371" s="6" t="s">
        <v>412</v>
      </c>
      <c r="F371" s="5" t="s">
        <v>56</v>
      </c>
      <c r="G371" s="5" t="s">
        <v>26</v>
      </c>
      <c r="H371" s="7"/>
      <c r="I371" s="5" t="s">
        <v>27</v>
      </c>
      <c r="J371" s="6" t="s">
        <v>618</v>
      </c>
      <c r="K371" s="7" t="s">
        <v>28</v>
      </c>
      <c r="L371" s="7" t="s">
        <v>413</v>
      </c>
      <c r="M371" s="7"/>
      <c r="N371" s="7" t="s">
        <v>25</v>
      </c>
      <c r="O371" s="7"/>
      <c r="P371" s="7">
        <f t="shared" si="56"/>
        <v>0</v>
      </c>
      <c r="Q371" s="7">
        <v>220</v>
      </c>
      <c r="R371" s="7">
        <v>2</v>
      </c>
      <c r="S371" s="7">
        <v>0</v>
      </c>
      <c r="T371" s="7" t="s">
        <v>59</v>
      </c>
      <c r="U371" s="7">
        <v>50000</v>
      </c>
      <c r="V371" s="7"/>
      <c r="W371" s="7">
        <f t="shared" si="67"/>
        <v>367974</v>
      </c>
      <c r="X371" s="7">
        <v>137974</v>
      </c>
      <c r="Y371" s="7">
        <v>35000</v>
      </c>
      <c r="Z371" s="7">
        <v>20000</v>
      </c>
      <c r="AA371" s="7"/>
      <c r="AB371" s="7"/>
      <c r="AC371" s="7">
        <v>120000</v>
      </c>
      <c r="AD371" s="7"/>
      <c r="AE371" s="7">
        <v>55000</v>
      </c>
      <c r="AF371" s="7">
        <f t="shared" si="57"/>
        <v>58</v>
      </c>
      <c r="AG371" s="7">
        <v>22</v>
      </c>
      <c r="AH371" s="7">
        <v>8</v>
      </c>
      <c r="AI371" s="7">
        <v>4</v>
      </c>
      <c r="AJ371" s="7"/>
      <c r="AK371" s="7"/>
      <c r="AL371" s="7">
        <v>12</v>
      </c>
      <c r="AM371" s="7"/>
      <c r="AN371" s="7">
        <v>12</v>
      </c>
      <c r="AO371" s="7">
        <f t="shared" si="58"/>
        <v>6271.545454545455</v>
      </c>
      <c r="AP371" s="7">
        <f t="shared" si="59"/>
        <v>4375</v>
      </c>
      <c r="AQ371" s="7">
        <f t="shared" si="60"/>
        <v>5000</v>
      </c>
      <c r="AR371" s="7">
        <f t="shared" si="61"/>
        <v>0</v>
      </c>
      <c r="AS371" s="7">
        <f t="shared" si="62"/>
        <v>0</v>
      </c>
      <c r="AT371" s="7">
        <f t="shared" si="63"/>
        <v>10000</v>
      </c>
      <c r="AU371" s="7">
        <f t="shared" si="64"/>
        <v>0</v>
      </c>
      <c r="AV371" s="30">
        <f t="shared" si="65"/>
        <v>4583.333333333333</v>
      </c>
      <c r="AW371" s="33"/>
      <c r="AX371" s="7"/>
      <c r="AY371" s="7"/>
      <c r="AZ371" s="34"/>
      <c r="BA371" s="33"/>
      <c r="BB371" s="7"/>
      <c r="BC371" s="34"/>
      <c r="BD371" s="33"/>
      <c r="BE371" s="7"/>
      <c r="BF371" s="34"/>
      <c r="BG371" s="33"/>
      <c r="BH371" s="7"/>
      <c r="BI371" s="34"/>
      <c r="BJ371" s="33"/>
      <c r="BK371" s="7"/>
      <c r="BL371" s="34"/>
      <c r="BM371" s="33"/>
      <c r="BN371" s="7"/>
      <c r="BO371" s="34"/>
      <c r="BP371" s="39"/>
      <c r="BQ371" s="7"/>
      <c r="BR371" s="16"/>
    </row>
    <row r="372" spans="1:70" s="11" customFormat="1">
      <c r="A372" s="5" t="s">
        <v>31</v>
      </c>
      <c r="B372" s="5" t="s">
        <v>31</v>
      </c>
      <c r="C372" s="5" t="s">
        <v>207</v>
      </c>
      <c r="D372" s="5" t="s">
        <v>208</v>
      </c>
      <c r="E372" s="6" t="s">
        <v>423</v>
      </c>
      <c r="F372" s="5" t="s">
        <v>988</v>
      </c>
      <c r="G372" s="5" t="s">
        <v>26</v>
      </c>
      <c r="H372" s="7"/>
      <c r="I372" s="5" t="s">
        <v>27</v>
      </c>
      <c r="J372" s="6" t="s">
        <v>22</v>
      </c>
      <c r="K372" s="7" t="s">
        <v>28</v>
      </c>
      <c r="L372" s="7" t="s">
        <v>211</v>
      </c>
      <c r="M372" s="7"/>
      <c r="N372" s="7" t="s">
        <v>25</v>
      </c>
      <c r="O372" s="7"/>
      <c r="P372" s="7">
        <f t="shared" si="56"/>
        <v>0</v>
      </c>
      <c r="Q372" s="7">
        <v>100</v>
      </c>
      <c r="R372" s="7">
        <v>1</v>
      </c>
      <c r="S372" s="7">
        <v>0</v>
      </c>
      <c r="T372" s="7" t="s">
        <v>51</v>
      </c>
      <c r="U372" s="7"/>
      <c r="V372" s="7"/>
      <c r="W372" s="7">
        <f t="shared" si="67"/>
        <v>619169</v>
      </c>
      <c r="X372" s="7">
        <v>545169</v>
      </c>
      <c r="Y372" s="7">
        <v>30000</v>
      </c>
      <c r="Z372" s="7"/>
      <c r="AA372" s="7"/>
      <c r="AB372" s="7"/>
      <c r="AC372" s="7">
        <v>24000</v>
      </c>
      <c r="AD372" s="7"/>
      <c r="AE372" s="7">
        <v>20000</v>
      </c>
      <c r="AF372" s="7">
        <f t="shared" si="57"/>
        <v>91</v>
      </c>
      <c r="AG372" s="7">
        <v>77</v>
      </c>
      <c r="AH372" s="7">
        <v>6</v>
      </c>
      <c r="AI372" s="7"/>
      <c r="AJ372" s="7"/>
      <c r="AK372" s="7"/>
      <c r="AL372" s="7">
        <v>3</v>
      </c>
      <c r="AM372" s="7"/>
      <c r="AN372" s="7">
        <v>5</v>
      </c>
      <c r="AO372" s="7">
        <f t="shared" si="58"/>
        <v>7080.1168831168834</v>
      </c>
      <c r="AP372" s="7">
        <f t="shared" si="59"/>
        <v>5000</v>
      </c>
      <c r="AQ372" s="7">
        <f t="shared" si="60"/>
        <v>0</v>
      </c>
      <c r="AR372" s="7">
        <f t="shared" si="61"/>
        <v>0</v>
      </c>
      <c r="AS372" s="7">
        <f t="shared" si="62"/>
        <v>0</v>
      </c>
      <c r="AT372" s="7">
        <f t="shared" si="63"/>
        <v>8000</v>
      </c>
      <c r="AU372" s="7">
        <f t="shared" si="64"/>
        <v>0</v>
      </c>
      <c r="AV372" s="30">
        <f t="shared" si="65"/>
        <v>4000</v>
      </c>
      <c r="AW372" s="33"/>
      <c r="AX372" s="7"/>
      <c r="AY372" s="7"/>
      <c r="AZ372" s="34"/>
      <c r="BA372" s="33"/>
      <c r="BB372" s="7"/>
      <c r="BC372" s="34"/>
      <c r="BD372" s="33"/>
      <c r="BE372" s="7"/>
      <c r="BF372" s="34"/>
      <c r="BG372" s="33"/>
      <c r="BH372" s="7"/>
      <c r="BI372" s="34"/>
      <c r="BJ372" s="33"/>
      <c r="BK372" s="7"/>
      <c r="BL372" s="34"/>
      <c r="BM372" s="33"/>
      <c r="BN372" s="7"/>
      <c r="BO372" s="34"/>
      <c r="BP372" s="39"/>
      <c r="BQ372" s="7"/>
      <c r="BR372" s="16"/>
    </row>
    <row r="373" spans="1:70" s="11" customFormat="1">
      <c r="A373" s="5" t="s">
        <v>31</v>
      </c>
      <c r="B373" s="5" t="s">
        <v>31</v>
      </c>
      <c r="C373" s="5" t="s">
        <v>207</v>
      </c>
      <c r="D373" s="5" t="s">
        <v>208</v>
      </c>
      <c r="E373" s="6" t="s">
        <v>424</v>
      </c>
      <c r="F373" s="5" t="s">
        <v>425</v>
      </c>
      <c r="G373" s="5" t="s">
        <v>26</v>
      </c>
      <c r="H373" s="7"/>
      <c r="I373" s="5" t="s">
        <v>27</v>
      </c>
      <c r="J373" s="6" t="s">
        <v>22</v>
      </c>
      <c r="K373" s="7" t="s">
        <v>28</v>
      </c>
      <c r="L373" s="7" t="s">
        <v>211</v>
      </c>
      <c r="M373" s="7"/>
      <c r="N373" s="7" t="s">
        <v>25</v>
      </c>
      <c r="O373" s="7"/>
      <c r="P373" s="7">
        <f t="shared" si="56"/>
        <v>0</v>
      </c>
      <c r="Q373" s="7">
        <v>100</v>
      </c>
      <c r="R373" s="7">
        <v>1</v>
      </c>
      <c r="S373" s="7">
        <v>0</v>
      </c>
      <c r="T373" s="7" t="s">
        <v>51</v>
      </c>
      <c r="U373" s="7"/>
      <c r="V373" s="7"/>
      <c r="W373" s="7">
        <f t="shared" si="67"/>
        <v>1128425</v>
      </c>
      <c r="X373" s="7">
        <v>911425</v>
      </c>
      <c r="Y373" s="7"/>
      <c r="Z373" s="7">
        <v>55000</v>
      </c>
      <c r="AA373" s="7"/>
      <c r="AB373" s="7"/>
      <c r="AC373" s="7">
        <v>105000</v>
      </c>
      <c r="AD373" s="7"/>
      <c r="AE373" s="7">
        <v>57000</v>
      </c>
      <c r="AF373" s="7">
        <f t="shared" si="57"/>
        <v>165</v>
      </c>
      <c r="AG373" s="7">
        <v>130</v>
      </c>
      <c r="AH373" s="7"/>
      <c r="AI373" s="7">
        <v>10</v>
      </c>
      <c r="AJ373" s="7"/>
      <c r="AK373" s="7"/>
      <c r="AL373" s="7">
        <v>10</v>
      </c>
      <c r="AM373" s="7"/>
      <c r="AN373" s="7">
        <v>15</v>
      </c>
      <c r="AO373" s="7">
        <f t="shared" si="58"/>
        <v>7010.9615384615381</v>
      </c>
      <c r="AP373" s="7">
        <f t="shared" si="59"/>
        <v>0</v>
      </c>
      <c r="AQ373" s="7">
        <f t="shared" si="60"/>
        <v>5500</v>
      </c>
      <c r="AR373" s="7">
        <f t="shared" si="61"/>
        <v>0</v>
      </c>
      <c r="AS373" s="7">
        <f t="shared" si="62"/>
        <v>0</v>
      </c>
      <c r="AT373" s="7">
        <f t="shared" si="63"/>
        <v>10500</v>
      </c>
      <c r="AU373" s="7">
        <f t="shared" si="64"/>
        <v>0</v>
      </c>
      <c r="AV373" s="30">
        <f t="shared" si="65"/>
        <v>3800</v>
      </c>
      <c r="AW373" s="33"/>
      <c r="AX373" s="7"/>
      <c r="AY373" s="7"/>
      <c r="AZ373" s="34"/>
      <c r="BA373" s="33"/>
      <c r="BB373" s="7"/>
      <c r="BC373" s="34"/>
      <c r="BD373" s="33"/>
      <c r="BE373" s="7"/>
      <c r="BF373" s="34"/>
      <c r="BG373" s="33"/>
      <c r="BH373" s="7"/>
      <c r="BI373" s="34"/>
      <c r="BJ373" s="33"/>
      <c r="BK373" s="7"/>
      <c r="BL373" s="34"/>
      <c r="BM373" s="33"/>
      <c r="BN373" s="7"/>
      <c r="BO373" s="34"/>
      <c r="BP373" s="39"/>
      <c r="BQ373" s="7"/>
      <c r="BR373" s="16"/>
    </row>
    <row r="374" spans="1:70" s="11" customFormat="1">
      <c r="A374" s="5" t="s">
        <v>31</v>
      </c>
      <c r="B374" s="5" t="s">
        <v>31</v>
      </c>
      <c r="C374" s="5" t="s">
        <v>207</v>
      </c>
      <c r="D374" s="5" t="s">
        <v>208</v>
      </c>
      <c r="E374" s="6" t="s">
        <v>426</v>
      </c>
      <c r="F374" s="5" t="s">
        <v>427</v>
      </c>
      <c r="G374" s="5" t="s">
        <v>26</v>
      </c>
      <c r="H374" s="7"/>
      <c r="I374" s="5" t="s">
        <v>27</v>
      </c>
      <c r="J374" s="6" t="s">
        <v>22</v>
      </c>
      <c r="K374" s="7" t="s">
        <v>28</v>
      </c>
      <c r="L374" s="7" t="s">
        <v>211</v>
      </c>
      <c r="M374" s="7"/>
      <c r="N374" s="7" t="s">
        <v>25</v>
      </c>
      <c r="O374" s="7"/>
      <c r="P374" s="7">
        <f t="shared" si="56"/>
        <v>0</v>
      </c>
      <c r="Q374" s="7">
        <v>100</v>
      </c>
      <c r="R374" s="7">
        <v>1</v>
      </c>
      <c r="S374" s="7">
        <v>0</v>
      </c>
      <c r="T374" s="7" t="s">
        <v>23</v>
      </c>
      <c r="U374" s="7">
        <v>200000</v>
      </c>
      <c r="V374" s="7"/>
      <c r="W374" s="7">
        <f t="shared" si="67"/>
        <v>1366655</v>
      </c>
      <c r="X374" s="7">
        <v>809155</v>
      </c>
      <c r="Y374" s="7">
        <v>180000</v>
      </c>
      <c r="Z374" s="7"/>
      <c r="AA374" s="7"/>
      <c r="AB374" s="7"/>
      <c r="AC374" s="7">
        <v>220000</v>
      </c>
      <c r="AD374" s="7"/>
      <c r="AE374" s="7">
        <v>157500</v>
      </c>
      <c r="AF374" s="7">
        <f t="shared" si="57"/>
        <v>206</v>
      </c>
      <c r="AG374" s="7">
        <v>116</v>
      </c>
      <c r="AH374" s="7">
        <v>30</v>
      </c>
      <c r="AI374" s="7"/>
      <c r="AJ374" s="7"/>
      <c r="AK374" s="7"/>
      <c r="AL374" s="7">
        <v>25</v>
      </c>
      <c r="AM374" s="7"/>
      <c r="AN374" s="7">
        <v>35</v>
      </c>
      <c r="AO374" s="7">
        <f t="shared" si="58"/>
        <v>6975.4741379310344</v>
      </c>
      <c r="AP374" s="7">
        <f t="shared" si="59"/>
        <v>6000</v>
      </c>
      <c r="AQ374" s="7">
        <f t="shared" si="60"/>
        <v>0</v>
      </c>
      <c r="AR374" s="7">
        <f t="shared" si="61"/>
        <v>0</v>
      </c>
      <c r="AS374" s="7">
        <f t="shared" si="62"/>
        <v>0</v>
      </c>
      <c r="AT374" s="7">
        <f t="shared" si="63"/>
        <v>8800</v>
      </c>
      <c r="AU374" s="7">
        <f t="shared" si="64"/>
        <v>0</v>
      </c>
      <c r="AV374" s="30">
        <f t="shared" si="65"/>
        <v>4500</v>
      </c>
      <c r="AW374" s="33"/>
      <c r="AX374" s="7"/>
      <c r="AY374" s="7"/>
      <c r="AZ374" s="34"/>
      <c r="BA374" s="33"/>
      <c r="BB374" s="7"/>
      <c r="BC374" s="34"/>
      <c r="BD374" s="33"/>
      <c r="BE374" s="7"/>
      <c r="BF374" s="34"/>
      <c r="BG374" s="33"/>
      <c r="BH374" s="7"/>
      <c r="BI374" s="34"/>
      <c r="BJ374" s="33"/>
      <c r="BK374" s="7"/>
      <c r="BL374" s="34"/>
      <c r="BM374" s="33"/>
      <c r="BN374" s="7"/>
      <c r="BO374" s="34"/>
      <c r="BP374" s="39"/>
      <c r="BQ374" s="7"/>
      <c r="BR374" s="16"/>
    </row>
    <row r="375" spans="1:70" s="11" customFormat="1">
      <c r="A375" s="5" t="s">
        <v>31</v>
      </c>
      <c r="B375" s="5" t="s">
        <v>31</v>
      </c>
      <c r="C375" s="5" t="s">
        <v>207</v>
      </c>
      <c r="D375" s="5" t="s">
        <v>208</v>
      </c>
      <c r="E375" s="6" t="s">
        <v>428</v>
      </c>
      <c r="F375" s="5" t="s">
        <v>429</v>
      </c>
      <c r="G375" s="5" t="s">
        <v>26</v>
      </c>
      <c r="H375" s="7"/>
      <c r="I375" s="5" t="s">
        <v>27</v>
      </c>
      <c r="J375" s="6" t="s">
        <v>22</v>
      </c>
      <c r="K375" s="7" t="s">
        <v>28</v>
      </c>
      <c r="L375" s="7" t="s">
        <v>211</v>
      </c>
      <c r="M375" s="7"/>
      <c r="N375" s="7" t="s">
        <v>43</v>
      </c>
      <c r="O375" s="7"/>
      <c r="P375" s="7">
        <f t="shared" si="56"/>
        <v>0</v>
      </c>
      <c r="Q375" s="7">
        <v>100</v>
      </c>
      <c r="R375" s="7">
        <v>1</v>
      </c>
      <c r="S375" s="7">
        <v>5</v>
      </c>
      <c r="T375" s="7" t="s">
        <v>23</v>
      </c>
      <c r="U375" s="7">
        <v>300000</v>
      </c>
      <c r="V375" s="7"/>
      <c r="W375" s="7">
        <f t="shared" si="67"/>
        <v>1041362</v>
      </c>
      <c r="X375" s="7">
        <v>855862</v>
      </c>
      <c r="Y375" s="7"/>
      <c r="Z375" s="7"/>
      <c r="AA375" s="7"/>
      <c r="AB375" s="7"/>
      <c r="AC375" s="7">
        <v>157500</v>
      </c>
      <c r="AD375" s="7"/>
      <c r="AE375" s="7">
        <v>28000</v>
      </c>
      <c r="AF375" s="7">
        <f t="shared" si="57"/>
        <v>149</v>
      </c>
      <c r="AG375" s="7">
        <v>126</v>
      </c>
      <c r="AH375" s="7"/>
      <c r="AI375" s="7"/>
      <c r="AJ375" s="7"/>
      <c r="AK375" s="7"/>
      <c r="AL375" s="7">
        <v>15</v>
      </c>
      <c r="AM375" s="7"/>
      <c r="AN375" s="7">
        <v>8</v>
      </c>
      <c r="AO375" s="7">
        <f t="shared" si="58"/>
        <v>6792.5555555555557</v>
      </c>
      <c r="AP375" s="7">
        <f t="shared" si="59"/>
        <v>0</v>
      </c>
      <c r="AQ375" s="7">
        <f t="shared" si="60"/>
        <v>0</v>
      </c>
      <c r="AR375" s="7">
        <f t="shared" si="61"/>
        <v>0</v>
      </c>
      <c r="AS375" s="7">
        <f t="shared" si="62"/>
        <v>0</v>
      </c>
      <c r="AT375" s="7">
        <f t="shared" si="63"/>
        <v>10500</v>
      </c>
      <c r="AU375" s="7">
        <f t="shared" si="64"/>
        <v>0</v>
      </c>
      <c r="AV375" s="30">
        <f t="shared" si="65"/>
        <v>3500</v>
      </c>
      <c r="AW375" s="33"/>
      <c r="AX375" s="7"/>
      <c r="AY375" s="7"/>
      <c r="AZ375" s="34"/>
      <c r="BA375" s="33"/>
      <c r="BB375" s="7"/>
      <c r="BC375" s="34"/>
      <c r="BD375" s="33"/>
      <c r="BE375" s="7"/>
      <c r="BF375" s="34"/>
      <c r="BG375" s="33"/>
      <c r="BH375" s="7"/>
      <c r="BI375" s="34"/>
      <c r="BJ375" s="33"/>
      <c r="BK375" s="7"/>
      <c r="BL375" s="34"/>
      <c r="BM375" s="33"/>
      <c r="BN375" s="7"/>
      <c r="BO375" s="34"/>
      <c r="BP375" s="39"/>
      <c r="BQ375" s="7"/>
      <c r="BR375" s="16"/>
    </row>
    <row r="376" spans="1:70" s="11" customFormat="1">
      <c r="A376" s="5" t="s">
        <v>31</v>
      </c>
      <c r="B376" s="5" t="s">
        <v>31</v>
      </c>
      <c r="C376" s="5" t="s">
        <v>207</v>
      </c>
      <c r="D376" s="5" t="s">
        <v>208</v>
      </c>
      <c r="E376" s="6" t="s">
        <v>441</v>
      </c>
      <c r="F376" s="5" t="s">
        <v>442</v>
      </c>
      <c r="G376" s="5" t="s">
        <v>20</v>
      </c>
      <c r="H376" s="7"/>
      <c r="I376" s="5" t="s">
        <v>27</v>
      </c>
      <c r="J376" s="6" t="s">
        <v>618</v>
      </c>
      <c r="K376" s="7" t="s">
        <v>24</v>
      </c>
      <c r="L376" s="7"/>
      <c r="M376" s="7"/>
      <c r="N376" s="7" t="s">
        <v>25</v>
      </c>
      <c r="O376" s="7"/>
      <c r="P376" s="7">
        <f t="shared" si="56"/>
        <v>0</v>
      </c>
      <c r="Q376" s="7">
        <v>100</v>
      </c>
      <c r="R376" s="7">
        <v>1</v>
      </c>
      <c r="S376" s="7">
        <v>2</v>
      </c>
      <c r="T376" s="7" t="s">
        <v>51</v>
      </c>
      <c r="U376" s="7"/>
      <c r="V376" s="7"/>
      <c r="W376" s="7">
        <f t="shared" si="67"/>
        <v>411399</v>
      </c>
      <c r="X376" s="7">
        <v>214199</v>
      </c>
      <c r="Y376" s="7">
        <v>42700</v>
      </c>
      <c r="Z376" s="7">
        <v>45600</v>
      </c>
      <c r="AA376" s="7"/>
      <c r="AB376" s="7"/>
      <c r="AC376" s="7">
        <v>85500</v>
      </c>
      <c r="AD376" s="7"/>
      <c r="AE376" s="7">
        <v>23400</v>
      </c>
      <c r="AF376" s="7">
        <f t="shared" si="57"/>
        <v>64</v>
      </c>
      <c r="AG376" s="7">
        <v>34</v>
      </c>
      <c r="AH376" s="7">
        <v>7</v>
      </c>
      <c r="AI376" s="7">
        <v>8</v>
      </c>
      <c r="AJ376" s="7"/>
      <c r="AK376" s="7"/>
      <c r="AL376" s="7">
        <v>9</v>
      </c>
      <c r="AM376" s="7"/>
      <c r="AN376" s="7">
        <v>6</v>
      </c>
      <c r="AO376" s="7">
        <f t="shared" si="58"/>
        <v>6299.9705882352937</v>
      </c>
      <c r="AP376" s="7">
        <f t="shared" si="59"/>
        <v>6100</v>
      </c>
      <c r="AQ376" s="7">
        <f t="shared" si="60"/>
        <v>5700</v>
      </c>
      <c r="AR376" s="7">
        <f t="shared" si="61"/>
        <v>0</v>
      </c>
      <c r="AS376" s="7">
        <f t="shared" si="62"/>
        <v>0</v>
      </c>
      <c r="AT376" s="7">
        <f t="shared" si="63"/>
        <v>9500</v>
      </c>
      <c r="AU376" s="7">
        <f t="shared" si="64"/>
        <v>0</v>
      </c>
      <c r="AV376" s="30">
        <f t="shared" si="65"/>
        <v>3900</v>
      </c>
      <c r="AW376" s="33"/>
      <c r="AX376" s="7"/>
      <c r="AY376" s="7"/>
      <c r="AZ376" s="34"/>
      <c r="BA376" s="33"/>
      <c r="BB376" s="7"/>
      <c r="BC376" s="34"/>
      <c r="BD376" s="33"/>
      <c r="BE376" s="7"/>
      <c r="BF376" s="34"/>
      <c r="BG376" s="33"/>
      <c r="BH376" s="7"/>
      <c r="BI376" s="34"/>
      <c r="BJ376" s="33"/>
      <c r="BK376" s="7"/>
      <c r="BL376" s="34"/>
      <c r="BM376" s="33"/>
      <c r="BN376" s="7"/>
      <c r="BO376" s="34"/>
      <c r="BP376" s="39"/>
      <c r="BQ376" s="7"/>
      <c r="BR376" s="16"/>
    </row>
    <row r="377" spans="1:70" s="11" customFormat="1">
      <c r="A377" s="5" t="s">
        <v>31</v>
      </c>
      <c r="B377" s="5" t="s">
        <v>100</v>
      </c>
      <c r="C377" s="5" t="s">
        <v>193</v>
      </c>
      <c r="D377" s="5" t="s">
        <v>194</v>
      </c>
      <c r="E377" s="6" t="s">
        <v>443</v>
      </c>
      <c r="F377" s="5" t="s">
        <v>444</v>
      </c>
      <c r="G377" s="5" t="s">
        <v>26</v>
      </c>
      <c r="H377" s="7"/>
      <c r="I377" s="5" t="s">
        <v>27</v>
      </c>
      <c r="J377" s="6" t="s">
        <v>22</v>
      </c>
      <c r="K377" s="7" t="s">
        <v>28</v>
      </c>
      <c r="L377" s="7" t="s">
        <v>197</v>
      </c>
      <c r="M377" s="7"/>
      <c r="N377" s="7" t="s">
        <v>47</v>
      </c>
      <c r="O377" s="7"/>
      <c r="P377" s="7">
        <f t="shared" si="56"/>
        <v>0</v>
      </c>
      <c r="Q377" s="7">
        <v>340</v>
      </c>
      <c r="R377" s="7">
        <v>1</v>
      </c>
      <c r="S377" s="7">
        <v>1</v>
      </c>
      <c r="T377" s="7" t="s">
        <v>23</v>
      </c>
      <c r="U377" s="7">
        <v>450000</v>
      </c>
      <c r="V377" s="7"/>
      <c r="W377" s="7">
        <f t="shared" si="67"/>
        <v>816119</v>
      </c>
      <c r="X377" s="7">
        <v>616119</v>
      </c>
      <c r="Y377" s="7"/>
      <c r="Z377" s="7"/>
      <c r="AA377" s="7"/>
      <c r="AB377" s="7"/>
      <c r="AC377" s="7">
        <v>200000</v>
      </c>
      <c r="AD377" s="7"/>
      <c r="AE377" s="7"/>
      <c r="AF377" s="7">
        <f t="shared" si="57"/>
        <v>120</v>
      </c>
      <c r="AG377" s="7">
        <v>95</v>
      </c>
      <c r="AH377" s="7"/>
      <c r="AI377" s="7"/>
      <c r="AJ377" s="7"/>
      <c r="AK377" s="7"/>
      <c r="AL377" s="7">
        <v>25</v>
      </c>
      <c r="AM377" s="7"/>
      <c r="AN377" s="7"/>
      <c r="AO377" s="7">
        <f t="shared" si="58"/>
        <v>6485.4631578947365</v>
      </c>
      <c r="AP377" s="7">
        <f t="shared" si="59"/>
        <v>0</v>
      </c>
      <c r="AQ377" s="7">
        <f t="shared" si="60"/>
        <v>0</v>
      </c>
      <c r="AR377" s="7">
        <f t="shared" si="61"/>
        <v>0</v>
      </c>
      <c r="AS377" s="7">
        <f t="shared" si="62"/>
        <v>0</v>
      </c>
      <c r="AT377" s="7">
        <f t="shared" si="63"/>
        <v>8000</v>
      </c>
      <c r="AU377" s="7">
        <f t="shared" si="64"/>
        <v>0</v>
      </c>
      <c r="AV377" s="30">
        <f t="shared" si="65"/>
        <v>0</v>
      </c>
      <c r="AW377" s="33"/>
      <c r="AX377" s="7"/>
      <c r="AY377" s="7"/>
      <c r="AZ377" s="34"/>
      <c r="BA377" s="33"/>
      <c r="BB377" s="7"/>
      <c r="BC377" s="34"/>
      <c r="BD377" s="33"/>
      <c r="BE377" s="7"/>
      <c r="BF377" s="34"/>
      <c r="BG377" s="33"/>
      <c r="BH377" s="7"/>
      <c r="BI377" s="34"/>
      <c r="BJ377" s="33"/>
      <c r="BK377" s="7"/>
      <c r="BL377" s="34"/>
      <c r="BM377" s="33"/>
      <c r="BN377" s="7"/>
      <c r="BO377" s="34"/>
      <c r="BP377" s="39"/>
      <c r="BQ377" s="7"/>
      <c r="BR377" s="16"/>
    </row>
    <row r="378" spans="1:70" s="11" customFormat="1">
      <c r="A378" s="5" t="s">
        <v>31</v>
      </c>
      <c r="B378" s="5" t="s">
        <v>100</v>
      </c>
      <c r="C378" s="5" t="s">
        <v>193</v>
      </c>
      <c r="D378" s="5" t="s">
        <v>194</v>
      </c>
      <c r="E378" s="6" t="s">
        <v>445</v>
      </c>
      <c r="F378" s="5" t="s">
        <v>446</v>
      </c>
      <c r="G378" s="5" t="s">
        <v>26</v>
      </c>
      <c r="H378" s="7"/>
      <c r="I378" s="5" t="s">
        <v>27</v>
      </c>
      <c r="J378" s="6" t="s">
        <v>22</v>
      </c>
      <c r="K378" s="7" t="s">
        <v>24</v>
      </c>
      <c r="L378" s="7"/>
      <c r="M378" s="7"/>
      <c r="N378" s="7" t="s">
        <v>47</v>
      </c>
      <c r="O378" s="7"/>
      <c r="P378" s="7">
        <f t="shared" si="56"/>
        <v>0</v>
      </c>
      <c r="Q378" s="7">
        <v>450</v>
      </c>
      <c r="R378" s="7">
        <v>1</v>
      </c>
      <c r="S378" s="7">
        <v>1</v>
      </c>
      <c r="T378" s="7" t="s">
        <v>23</v>
      </c>
      <c r="U378" s="7">
        <v>400000</v>
      </c>
      <c r="V378" s="7"/>
      <c r="W378" s="7">
        <f t="shared" si="67"/>
        <v>1030504</v>
      </c>
      <c r="X378" s="7">
        <v>630504</v>
      </c>
      <c r="Y378" s="7"/>
      <c r="Z378" s="7"/>
      <c r="AA378" s="7"/>
      <c r="AB378" s="7"/>
      <c r="AC378" s="7">
        <v>400000</v>
      </c>
      <c r="AD378" s="7"/>
      <c r="AE378" s="7"/>
      <c r="AF378" s="7">
        <f t="shared" si="57"/>
        <v>136</v>
      </c>
      <c r="AG378" s="7">
        <v>94</v>
      </c>
      <c r="AH378" s="7"/>
      <c r="AI378" s="7"/>
      <c r="AJ378" s="7"/>
      <c r="AK378" s="7"/>
      <c r="AL378" s="7">
        <v>42</v>
      </c>
      <c r="AM378" s="7"/>
      <c r="AN378" s="7"/>
      <c r="AO378" s="7">
        <f t="shared" si="58"/>
        <v>6707.489361702128</v>
      </c>
      <c r="AP378" s="7">
        <f t="shared" si="59"/>
        <v>0</v>
      </c>
      <c r="AQ378" s="7">
        <f t="shared" si="60"/>
        <v>0</v>
      </c>
      <c r="AR378" s="7">
        <f t="shared" si="61"/>
        <v>0</v>
      </c>
      <c r="AS378" s="7">
        <f t="shared" si="62"/>
        <v>0</v>
      </c>
      <c r="AT378" s="7">
        <f t="shared" si="63"/>
        <v>9523.8095238095229</v>
      </c>
      <c r="AU378" s="7">
        <f t="shared" si="64"/>
        <v>0</v>
      </c>
      <c r="AV378" s="30">
        <f t="shared" si="65"/>
        <v>0</v>
      </c>
      <c r="AW378" s="33"/>
      <c r="AX378" s="7"/>
      <c r="AY378" s="7"/>
      <c r="AZ378" s="34"/>
      <c r="BA378" s="33"/>
      <c r="BB378" s="7"/>
      <c r="BC378" s="34"/>
      <c r="BD378" s="33"/>
      <c r="BE378" s="7"/>
      <c r="BF378" s="34"/>
      <c r="BG378" s="33"/>
      <c r="BH378" s="7"/>
      <c r="BI378" s="34"/>
      <c r="BJ378" s="33"/>
      <c r="BK378" s="7"/>
      <c r="BL378" s="34"/>
      <c r="BM378" s="33"/>
      <c r="BN378" s="7"/>
      <c r="BO378" s="34"/>
      <c r="BP378" s="39"/>
      <c r="BQ378" s="7"/>
      <c r="BR378" s="16"/>
    </row>
    <row r="379" spans="1:70" s="11" customFormat="1">
      <c r="A379" s="5" t="s">
        <v>31</v>
      </c>
      <c r="B379" s="5" t="s">
        <v>100</v>
      </c>
      <c r="C379" s="5" t="s">
        <v>193</v>
      </c>
      <c r="D379" s="5" t="s">
        <v>194</v>
      </c>
      <c r="E379" s="6" t="s">
        <v>448</v>
      </c>
      <c r="F379" s="5" t="s">
        <v>449</v>
      </c>
      <c r="G379" s="5" t="s">
        <v>26</v>
      </c>
      <c r="H379" s="7"/>
      <c r="I379" s="5" t="s">
        <v>27</v>
      </c>
      <c r="J379" s="6" t="s">
        <v>618</v>
      </c>
      <c r="K379" s="7" t="s">
        <v>28</v>
      </c>
      <c r="L379" s="7" t="s">
        <v>450</v>
      </c>
      <c r="M379" s="7"/>
      <c r="N379" s="7" t="s">
        <v>25</v>
      </c>
      <c r="O379" s="7"/>
      <c r="P379" s="7">
        <f t="shared" si="56"/>
        <v>0</v>
      </c>
      <c r="Q379" s="7">
        <v>220</v>
      </c>
      <c r="R379" s="7">
        <v>1</v>
      </c>
      <c r="S379" s="7">
        <v>0</v>
      </c>
      <c r="T379" s="7" t="s">
        <v>23</v>
      </c>
      <c r="U379" s="7">
        <v>180000</v>
      </c>
      <c r="V379" s="7"/>
      <c r="W379" s="7">
        <f t="shared" si="67"/>
        <v>774610</v>
      </c>
      <c r="X379" s="7">
        <v>364610</v>
      </c>
      <c r="Y379" s="7">
        <v>30000</v>
      </c>
      <c r="Z379" s="7">
        <v>50000</v>
      </c>
      <c r="AA379" s="7"/>
      <c r="AB379" s="7"/>
      <c r="AC379" s="7">
        <v>250000</v>
      </c>
      <c r="AD379" s="7"/>
      <c r="AE379" s="7">
        <v>80000</v>
      </c>
      <c r="AF379" s="7">
        <f t="shared" si="57"/>
        <v>129</v>
      </c>
      <c r="AG379" s="7">
        <v>57</v>
      </c>
      <c r="AH379" s="7">
        <v>7</v>
      </c>
      <c r="AI379" s="7">
        <v>12</v>
      </c>
      <c r="AJ379" s="7"/>
      <c r="AK379" s="7"/>
      <c r="AL379" s="7">
        <v>28</v>
      </c>
      <c r="AM379" s="7"/>
      <c r="AN379" s="7">
        <v>25</v>
      </c>
      <c r="AO379" s="7">
        <f t="shared" si="58"/>
        <v>6396.666666666667</v>
      </c>
      <c r="AP379" s="7">
        <f t="shared" si="59"/>
        <v>4285.7142857142853</v>
      </c>
      <c r="AQ379" s="7">
        <f t="shared" si="60"/>
        <v>4166.666666666667</v>
      </c>
      <c r="AR379" s="7">
        <f t="shared" si="61"/>
        <v>0</v>
      </c>
      <c r="AS379" s="7">
        <f t="shared" si="62"/>
        <v>0</v>
      </c>
      <c r="AT379" s="7">
        <f t="shared" si="63"/>
        <v>8928.5714285714294</v>
      </c>
      <c r="AU379" s="7">
        <f t="shared" si="64"/>
        <v>0</v>
      </c>
      <c r="AV379" s="30">
        <f t="shared" si="65"/>
        <v>3200</v>
      </c>
      <c r="AW379" s="33"/>
      <c r="AX379" s="7"/>
      <c r="AY379" s="7"/>
      <c r="AZ379" s="34"/>
      <c r="BA379" s="33"/>
      <c r="BB379" s="7"/>
      <c r="BC379" s="34"/>
      <c r="BD379" s="33"/>
      <c r="BE379" s="7"/>
      <c r="BF379" s="34"/>
      <c r="BG379" s="33"/>
      <c r="BH379" s="7"/>
      <c r="BI379" s="34"/>
      <c r="BJ379" s="33"/>
      <c r="BK379" s="7"/>
      <c r="BL379" s="34"/>
      <c r="BM379" s="33"/>
      <c r="BN379" s="7"/>
      <c r="BO379" s="34"/>
      <c r="BP379" s="39"/>
      <c r="BQ379" s="7"/>
      <c r="BR379" s="16"/>
    </row>
    <row r="380" spans="1:70" s="11" customFormat="1">
      <c r="A380" s="5" t="s">
        <v>31</v>
      </c>
      <c r="B380" s="5" t="s">
        <v>100</v>
      </c>
      <c r="C380" s="5" t="s">
        <v>193</v>
      </c>
      <c r="D380" s="5" t="s">
        <v>194</v>
      </c>
      <c r="E380" s="6" t="s">
        <v>451</v>
      </c>
      <c r="F380" s="5" t="s">
        <v>452</v>
      </c>
      <c r="G380" s="5" t="s">
        <v>20</v>
      </c>
      <c r="H380" s="7"/>
      <c r="I380" s="5" t="s">
        <v>27</v>
      </c>
      <c r="J380" s="6" t="s">
        <v>618</v>
      </c>
      <c r="K380" s="7" t="s">
        <v>28</v>
      </c>
      <c r="L380" s="7" t="s">
        <v>239</v>
      </c>
      <c r="M380" s="7"/>
      <c r="N380" s="7" t="s">
        <v>25</v>
      </c>
      <c r="O380" s="7"/>
      <c r="P380" s="7">
        <f t="shared" si="56"/>
        <v>0</v>
      </c>
      <c r="Q380" s="7">
        <v>110</v>
      </c>
      <c r="R380" s="7">
        <v>1</v>
      </c>
      <c r="S380" s="7">
        <v>1</v>
      </c>
      <c r="T380" s="7" t="s">
        <v>41</v>
      </c>
      <c r="U380" s="7">
        <v>200000</v>
      </c>
      <c r="V380" s="7"/>
      <c r="W380" s="7">
        <f t="shared" si="67"/>
        <v>587325</v>
      </c>
      <c r="X380" s="7">
        <v>257325</v>
      </c>
      <c r="Y380" s="7">
        <v>20000</v>
      </c>
      <c r="Z380" s="7">
        <v>40000</v>
      </c>
      <c r="AA380" s="7"/>
      <c r="AB380" s="7"/>
      <c r="AC380" s="7">
        <v>200000</v>
      </c>
      <c r="AD380" s="7"/>
      <c r="AE380" s="7">
        <v>70000</v>
      </c>
      <c r="AF380" s="7">
        <f t="shared" si="57"/>
        <v>94</v>
      </c>
      <c r="AG380" s="7">
        <v>39</v>
      </c>
      <c r="AH380" s="7">
        <v>5</v>
      </c>
      <c r="AI380" s="7">
        <v>10</v>
      </c>
      <c r="AJ380" s="7"/>
      <c r="AK380" s="7"/>
      <c r="AL380" s="7">
        <v>22</v>
      </c>
      <c r="AM380" s="7"/>
      <c r="AN380" s="7">
        <v>18</v>
      </c>
      <c r="AO380" s="7">
        <f t="shared" si="58"/>
        <v>6598.0769230769229</v>
      </c>
      <c r="AP380" s="7">
        <f t="shared" si="59"/>
        <v>4000</v>
      </c>
      <c r="AQ380" s="7">
        <f t="shared" si="60"/>
        <v>4000</v>
      </c>
      <c r="AR380" s="7">
        <f t="shared" si="61"/>
        <v>0</v>
      </c>
      <c r="AS380" s="7">
        <f t="shared" si="62"/>
        <v>0</v>
      </c>
      <c r="AT380" s="7">
        <f t="shared" si="63"/>
        <v>9090.9090909090901</v>
      </c>
      <c r="AU380" s="7">
        <f t="shared" si="64"/>
        <v>0</v>
      </c>
      <c r="AV380" s="30">
        <f t="shared" si="65"/>
        <v>3888.8888888888887</v>
      </c>
      <c r="AW380" s="33"/>
      <c r="AX380" s="7"/>
      <c r="AY380" s="7"/>
      <c r="AZ380" s="34"/>
      <c r="BA380" s="33"/>
      <c r="BB380" s="7"/>
      <c r="BC380" s="34"/>
      <c r="BD380" s="33"/>
      <c r="BE380" s="7"/>
      <c r="BF380" s="34"/>
      <c r="BG380" s="33"/>
      <c r="BH380" s="7"/>
      <c r="BI380" s="34"/>
      <c r="BJ380" s="33"/>
      <c r="BK380" s="7"/>
      <c r="BL380" s="34"/>
      <c r="BM380" s="33"/>
      <c r="BN380" s="7"/>
      <c r="BO380" s="34"/>
      <c r="BP380" s="39"/>
      <c r="BQ380" s="7"/>
      <c r="BR380" s="16"/>
    </row>
    <row r="381" spans="1:70" s="11" customFormat="1">
      <c r="A381" s="5" t="s">
        <v>31</v>
      </c>
      <c r="B381" s="5" t="s">
        <v>100</v>
      </c>
      <c r="C381" s="5" t="s">
        <v>193</v>
      </c>
      <c r="D381" s="5" t="s">
        <v>194</v>
      </c>
      <c r="E381" s="6" t="s">
        <v>456</v>
      </c>
      <c r="F381" s="5" t="s">
        <v>457</v>
      </c>
      <c r="G381" s="5" t="s">
        <v>26</v>
      </c>
      <c r="H381" s="7"/>
      <c r="I381" s="5" t="s">
        <v>27</v>
      </c>
      <c r="J381" s="6" t="s">
        <v>618</v>
      </c>
      <c r="K381" s="7" t="s">
        <v>28</v>
      </c>
      <c r="L381" s="7" t="s">
        <v>197</v>
      </c>
      <c r="M381" s="7"/>
      <c r="N381" s="7" t="s">
        <v>25</v>
      </c>
      <c r="O381" s="7"/>
      <c r="P381" s="7">
        <f t="shared" si="56"/>
        <v>0</v>
      </c>
      <c r="Q381" s="7">
        <v>450</v>
      </c>
      <c r="R381" s="7">
        <v>3</v>
      </c>
      <c r="S381" s="7">
        <v>0</v>
      </c>
      <c r="T381" s="7" t="s">
        <v>23</v>
      </c>
      <c r="U381" s="7">
        <v>80000</v>
      </c>
      <c r="V381" s="7"/>
      <c r="W381" s="7">
        <f t="shared" si="67"/>
        <v>453995</v>
      </c>
      <c r="X381" s="7">
        <v>143995</v>
      </c>
      <c r="Y381" s="7">
        <v>40000</v>
      </c>
      <c r="Z381" s="7">
        <v>50000</v>
      </c>
      <c r="AA381" s="7"/>
      <c r="AB381" s="7"/>
      <c r="AC381" s="7">
        <v>120000</v>
      </c>
      <c r="AD381" s="7"/>
      <c r="AE381" s="7">
        <v>100000</v>
      </c>
      <c r="AF381" s="7">
        <f t="shared" si="57"/>
        <v>85</v>
      </c>
      <c r="AG381" s="7">
        <v>21</v>
      </c>
      <c r="AH381" s="7">
        <v>8</v>
      </c>
      <c r="AI381" s="7">
        <v>12</v>
      </c>
      <c r="AJ381" s="7"/>
      <c r="AK381" s="7"/>
      <c r="AL381" s="7">
        <v>14</v>
      </c>
      <c r="AM381" s="7"/>
      <c r="AN381" s="7">
        <v>30</v>
      </c>
      <c r="AO381" s="7">
        <f t="shared" si="58"/>
        <v>6856.9047619047615</v>
      </c>
      <c r="AP381" s="7">
        <f t="shared" si="59"/>
        <v>5000</v>
      </c>
      <c r="AQ381" s="7">
        <f t="shared" si="60"/>
        <v>4166.666666666667</v>
      </c>
      <c r="AR381" s="7">
        <f t="shared" si="61"/>
        <v>0</v>
      </c>
      <c r="AS381" s="7">
        <f t="shared" si="62"/>
        <v>0</v>
      </c>
      <c r="AT381" s="7">
        <f t="shared" si="63"/>
        <v>8571.4285714285706</v>
      </c>
      <c r="AU381" s="7">
        <f t="shared" si="64"/>
        <v>0</v>
      </c>
      <c r="AV381" s="30">
        <f t="shared" si="65"/>
        <v>3333.3333333333335</v>
      </c>
      <c r="AW381" s="33"/>
      <c r="AX381" s="7"/>
      <c r="AY381" s="7"/>
      <c r="AZ381" s="34"/>
      <c r="BA381" s="33"/>
      <c r="BB381" s="7"/>
      <c r="BC381" s="34"/>
      <c r="BD381" s="33"/>
      <c r="BE381" s="7"/>
      <c r="BF381" s="34"/>
      <c r="BG381" s="33"/>
      <c r="BH381" s="7"/>
      <c r="BI381" s="34"/>
      <c r="BJ381" s="33"/>
      <c r="BK381" s="7"/>
      <c r="BL381" s="34"/>
      <c r="BM381" s="33"/>
      <c r="BN381" s="7"/>
      <c r="BO381" s="34"/>
      <c r="BP381" s="39"/>
      <c r="BQ381" s="7"/>
      <c r="BR381" s="16"/>
    </row>
    <row r="382" spans="1:70" s="11" customFormat="1">
      <c r="A382" s="5" t="s">
        <v>31</v>
      </c>
      <c r="B382" s="5" t="s">
        <v>100</v>
      </c>
      <c r="C382" s="5" t="s">
        <v>193</v>
      </c>
      <c r="D382" s="5" t="s">
        <v>194</v>
      </c>
      <c r="E382" s="6" t="s">
        <v>460</v>
      </c>
      <c r="F382" s="5" t="s">
        <v>19</v>
      </c>
      <c r="G382" s="5" t="s">
        <v>26</v>
      </c>
      <c r="H382" s="7"/>
      <c r="I382" s="5" t="s">
        <v>27</v>
      </c>
      <c r="J382" s="6" t="s">
        <v>618</v>
      </c>
      <c r="K382" s="7" t="s">
        <v>28</v>
      </c>
      <c r="L382" s="7" t="s">
        <v>461</v>
      </c>
      <c r="M382" s="7"/>
      <c r="N382" s="7" t="s">
        <v>25</v>
      </c>
      <c r="O382" s="7"/>
      <c r="P382" s="7">
        <f t="shared" si="56"/>
        <v>0</v>
      </c>
      <c r="Q382" s="7">
        <v>251</v>
      </c>
      <c r="R382" s="7">
        <v>1</v>
      </c>
      <c r="S382" s="7">
        <v>0</v>
      </c>
      <c r="T382" s="7" t="s">
        <v>23</v>
      </c>
      <c r="U382" s="7">
        <v>40000</v>
      </c>
      <c r="V382" s="7"/>
      <c r="W382" s="7">
        <f t="shared" si="67"/>
        <v>657993</v>
      </c>
      <c r="X382" s="7">
        <v>507993</v>
      </c>
      <c r="Y382" s="7"/>
      <c r="Z382" s="7"/>
      <c r="AA382" s="7"/>
      <c r="AB382" s="7"/>
      <c r="AC382" s="7">
        <v>120000</v>
      </c>
      <c r="AD382" s="7"/>
      <c r="AE382" s="7">
        <v>30000</v>
      </c>
      <c r="AF382" s="7">
        <f t="shared" si="57"/>
        <v>92</v>
      </c>
      <c r="AG382" s="7">
        <v>69</v>
      </c>
      <c r="AH382" s="7"/>
      <c r="AI382" s="7"/>
      <c r="AJ382" s="7"/>
      <c r="AK382" s="7"/>
      <c r="AL382" s="7">
        <v>14</v>
      </c>
      <c r="AM382" s="7"/>
      <c r="AN382" s="7">
        <v>9</v>
      </c>
      <c r="AO382" s="7">
        <f t="shared" si="58"/>
        <v>7362.217391304348</v>
      </c>
      <c r="AP382" s="7">
        <f t="shared" si="59"/>
        <v>0</v>
      </c>
      <c r="AQ382" s="7">
        <f t="shared" si="60"/>
        <v>0</v>
      </c>
      <c r="AR382" s="7">
        <f t="shared" si="61"/>
        <v>0</v>
      </c>
      <c r="AS382" s="7">
        <f t="shared" si="62"/>
        <v>0</v>
      </c>
      <c r="AT382" s="7">
        <f t="shared" si="63"/>
        <v>8571.4285714285706</v>
      </c>
      <c r="AU382" s="7">
        <f t="shared" si="64"/>
        <v>0</v>
      </c>
      <c r="AV382" s="30">
        <f t="shared" si="65"/>
        <v>3333.3333333333335</v>
      </c>
      <c r="AW382" s="33"/>
      <c r="AX382" s="7"/>
      <c r="AY382" s="7"/>
      <c r="AZ382" s="34"/>
      <c r="BA382" s="33"/>
      <c r="BB382" s="7"/>
      <c r="BC382" s="34"/>
      <c r="BD382" s="33"/>
      <c r="BE382" s="7"/>
      <c r="BF382" s="34"/>
      <c r="BG382" s="33"/>
      <c r="BH382" s="7"/>
      <c r="BI382" s="34"/>
      <c r="BJ382" s="33"/>
      <c r="BK382" s="7"/>
      <c r="BL382" s="34"/>
      <c r="BM382" s="33"/>
      <c r="BN382" s="7"/>
      <c r="BO382" s="34"/>
      <c r="BP382" s="39"/>
      <c r="BQ382" s="7"/>
      <c r="BR382" s="16"/>
    </row>
    <row r="383" spans="1:70" s="11" customFormat="1">
      <c r="A383" s="5" t="s">
        <v>31</v>
      </c>
      <c r="B383" s="5" t="s">
        <v>100</v>
      </c>
      <c r="C383" s="5" t="s">
        <v>193</v>
      </c>
      <c r="D383" s="5" t="s">
        <v>194</v>
      </c>
      <c r="E383" s="6" t="s">
        <v>464</v>
      </c>
      <c r="F383" s="5" t="s">
        <v>465</v>
      </c>
      <c r="G383" s="5" t="s">
        <v>57</v>
      </c>
      <c r="H383" s="7"/>
      <c r="I383" s="5" t="s">
        <v>27</v>
      </c>
      <c r="J383" s="6" t="s">
        <v>618</v>
      </c>
      <c r="K383" s="7" t="s">
        <v>24</v>
      </c>
      <c r="L383" s="7"/>
      <c r="M383" s="7"/>
      <c r="N383" s="7" t="s">
        <v>25</v>
      </c>
      <c r="O383" s="7"/>
      <c r="P383" s="7">
        <f t="shared" si="56"/>
        <v>0</v>
      </c>
      <c r="Q383" s="7">
        <v>650</v>
      </c>
      <c r="R383" s="7">
        <v>1</v>
      </c>
      <c r="S383" s="7">
        <v>0</v>
      </c>
      <c r="T383" s="7" t="s">
        <v>23</v>
      </c>
      <c r="U383" s="7">
        <v>50000</v>
      </c>
      <c r="V383" s="7"/>
      <c r="W383" s="7">
        <f t="shared" si="67"/>
        <v>202674</v>
      </c>
      <c r="X383" s="7">
        <v>102674</v>
      </c>
      <c r="Y383" s="7"/>
      <c r="Z383" s="7"/>
      <c r="AA383" s="7"/>
      <c r="AB383" s="7"/>
      <c r="AC383" s="7">
        <v>100000</v>
      </c>
      <c r="AD383" s="7"/>
      <c r="AE383" s="7"/>
      <c r="AF383" s="7">
        <f t="shared" si="57"/>
        <v>26</v>
      </c>
      <c r="AG383" s="7">
        <v>15</v>
      </c>
      <c r="AH383" s="7"/>
      <c r="AI383" s="7"/>
      <c r="AJ383" s="7"/>
      <c r="AK383" s="7"/>
      <c r="AL383" s="7">
        <v>11</v>
      </c>
      <c r="AM383" s="7"/>
      <c r="AN383" s="7"/>
      <c r="AO383" s="7">
        <f t="shared" si="58"/>
        <v>6844.9333333333334</v>
      </c>
      <c r="AP383" s="7">
        <f t="shared" si="59"/>
        <v>0</v>
      </c>
      <c r="AQ383" s="7">
        <f t="shared" si="60"/>
        <v>0</v>
      </c>
      <c r="AR383" s="7">
        <f t="shared" si="61"/>
        <v>0</v>
      </c>
      <c r="AS383" s="7">
        <f t="shared" si="62"/>
        <v>0</v>
      </c>
      <c r="AT383" s="7">
        <f t="shared" si="63"/>
        <v>9090.9090909090901</v>
      </c>
      <c r="AU383" s="7">
        <f t="shared" si="64"/>
        <v>0</v>
      </c>
      <c r="AV383" s="30">
        <f t="shared" si="65"/>
        <v>0</v>
      </c>
      <c r="AW383" s="33"/>
      <c r="AX383" s="7"/>
      <c r="AY383" s="7"/>
      <c r="AZ383" s="34"/>
      <c r="BA383" s="33"/>
      <c r="BB383" s="7"/>
      <c r="BC383" s="34"/>
      <c r="BD383" s="33"/>
      <c r="BE383" s="7"/>
      <c r="BF383" s="34"/>
      <c r="BG383" s="33"/>
      <c r="BH383" s="7"/>
      <c r="BI383" s="34"/>
      <c r="BJ383" s="33"/>
      <c r="BK383" s="7"/>
      <c r="BL383" s="34"/>
      <c r="BM383" s="33"/>
      <c r="BN383" s="7"/>
      <c r="BO383" s="34"/>
      <c r="BP383" s="39"/>
      <c r="BQ383" s="7"/>
      <c r="BR383" s="16"/>
    </row>
    <row r="384" spans="1:70" s="11" customFormat="1">
      <c r="A384" s="5" t="s">
        <v>31</v>
      </c>
      <c r="B384" s="5" t="s">
        <v>100</v>
      </c>
      <c r="C384" s="5" t="s">
        <v>193</v>
      </c>
      <c r="D384" s="5" t="s">
        <v>194</v>
      </c>
      <c r="E384" s="6" t="s">
        <v>470</v>
      </c>
      <c r="F384" s="5" t="s">
        <v>471</v>
      </c>
      <c r="G384" s="5" t="s">
        <v>42</v>
      </c>
      <c r="H384" s="7"/>
      <c r="I384" s="5" t="s">
        <v>27</v>
      </c>
      <c r="J384" s="6" t="s">
        <v>618</v>
      </c>
      <c r="K384" s="7" t="s">
        <v>28</v>
      </c>
      <c r="L384" s="7" t="s">
        <v>447</v>
      </c>
      <c r="M384" s="7"/>
      <c r="N384" s="7" t="s">
        <v>25</v>
      </c>
      <c r="O384" s="7"/>
      <c r="P384" s="7">
        <f t="shared" si="56"/>
        <v>0</v>
      </c>
      <c r="Q384" s="7">
        <v>120</v>
      </c>
      <c r="R384" s="7">
        <v>1</v>
      </c>
      <c r="S384" s="7">
        <v>0</v>
      </c>
      <c r="T384" s="7" t="s">
        <v>23</v>
      </c>
      <c r="U384" s="7">
        <v>30000</v>
      </c>
      <c r="V384" s="7"/>
      <c r="W384" s="7">
        <f t="shared" si="67"/>
        <v>358335</v>
      </c>
      <c r="X384" s="7">
        <v>198335</v>
      </c>
      <c r="Y384" s="7">
        <v>20000</v>
      </c>
      <c r="Z384" s="7">
        <v>20000</v>
      </c>
      <c r="AA384" s="7"/>
      <c r="AB384" s="7"/>
      <c r="AC384" s="7">
        <v>80000</v>
      </c>
      <c r="AD384" s="7"/>
      <c r="AE384" s="7">
        <v>40000</v>
      </c>
      <c r="AF384" s="7">
        <f t="shared" si="57"/>
        <v>58</v>
      </c>
      <c r="AG384" s="7">
        <v>29</v>
      </c>
      <c r="AH384" s="7">
        <v>5</v>
      </c>
      <c r="AI384" s="7">
        <v>5</v>
      </c>
      <c r="AJ384" s="7"/>
      <c r="AK384" s="7"/>
      <c r="AL384" s="7">
        <v>9</v>
      </c>
      <c r="AM384" s="7"/>
      <c r="AN384" s="7">
        <v>10</v>
      </c>
      <c r="AO384" s="7">
        <f t="shared" si="58"/>
        <v>6839.1379310344828</v>
      </c>
      <c r="AP384" s="7">
        <f t="shared" si="59"/>
        <v>4000</v>
      </c>
      <c r="AQ384" s="7">
        <f t="shared" si="60"/>
        <v>4000</v>
      </c>
      <c r="AR384" s="7">
        <f t="shared" si="61"/>
        <v>0</v>
      </c>
      <c r="AS384" s="7">
        <f t="shared" si="62"/>
        <v>0</v>
      </c>
      <c r="AT384" s="7">
        <f t="shared" si="63"/>
        <v>8888.8888888888887</v>
      </c>
      <c r="AU384" s="7">
        <f t="shared" si="64"/>
        <v>0</v>
      </c>
      <c r="AV384" s="30">
        <f t="shared" si="65"/>
        <v>4000</v>
      </c>
      <c r="AW384" s="33"/>
      <c r="AX384" s="7"/>
      <c r="AY384" s="7"/>
      <c r="AZ384" s="34"/>
      <c r="BA384" s="33"/>
      <c r="BB384" s="7"/>
      <c r="BC384" s="34"/>
      <c r="BD384" s="33"/>
      <c r="BE384" s="7"/>
      <c r="BF384" s="34"/>
      <c r="BG384" s="33"/>
      <c r="BH384" s="7"/>
      <c r="BI384" s="34"/>
      <c r="BJ384" s="33"/>
      <c r="BK384" s="7"/>
      <c r="BL384" s="34"/>
      <c r="BM384" s="33"/>
      <c r="BN384" s="7"/>
      <c r="BO384" s="34"/>
      <c r="BP384" s="39"/>
      <c r="BQ384" s="7"/>
      <c r="BR384" s="16"/>
    </row>
    <row r="385" spans="1:70" s="11" customFormat="1">
      <c r="A385" s="5" t="s">
        <v>31</v>
      </c>
      <c r="B385" s="5" t="s">
        <v>100</v>
      </c>
      <c r="C385" s="5" t="s">
        <v>193</v>
      </c>
      <c r="D385" s="5" t="s">
        <v>194</v>
      </c>
      <c r="E385" s="6" t="s">
        <v>474</v>
      </c>
      <c r="F385" s="5" t="s">
        <v>475</v>
      </c>
      <c r="G385" s="5" t="s">
        <v>57</v>
      </c>
      <c r="H385" s="7"/>
      <c r="I385" s="5" t="s">
        <v>27</v>
      </c>
      <c r="J385" s="6" t="s">
        <v>618</v>
      </c>
      <c r="K385" s="7" t="s">
        <v>28</v>
      </c>
      <c r="L385" s="7" t="s">
        <v>476</v>
      </c>
      <c r="M385" s="7"/>
      <c r="N385" s="7" t="s">
        <v>25</v>
      </c>
      <c r="O385" s="7"/>
      <c r="P385" s="7">
        <f t="shared" si="56"/>
        <v>0</v>
      </c>
      <c r="Q385" s="7">
        <v>120</v>
      </c>
      <c r="R385" s="7">
        <v>1</v>
      </c>
      <c r="S385" s="7">
        <v>0</v>
      </c>
      <c r="T385" s="7" t="s">
        <v>23</v>
      </c>
      <c r="U385" s="7">
        <v>30000</v>
      </c>
      <c r="V385" s="7"/>
      <c r="W385" s="7">
        <f t="shared" si="67"/>
        <v>333830</v>
      </c>
      <c r="X385" s="7">
        <v>213830</v>
      </c>
      <c r="Y385" s="7">
        <v>20000</v>
      </c>
      <c r="Z385" s="7">
        <v>20000</v>
      </c>
      <c r="AA385" s="7"/>
      <c r="AB385" s="7"/>
      <c r="AC385" s="7">
        <v>60000</v>
      </c>
      <c r="AD385" s="7"/>
      <c r="AE385" s="7">
        <v>20000</v>
      </c>
      <c r="AF385" s="7">
        <f t="shared" si="57"/>
        <v>55</v>
      </c>
      <c r="AG385" s="7">
        <v>31</v>
      </c>
      <c r="AH385" s="7">
        <v>5</v>
      </c>
      <c r="AI385" s="7">
        <v>5</v>
      </c>
      <c r="AJ385" s="7"/>
      <c r="AK385" s="7"/>
      <c r="AL385" s="7">
        <v>8</v>
      </c>
      <c r="AM385" s="7"/>
      <c r="AN385" s="7">
        <v>6</v>
      </c>
      <c r="AO385" s="7">
        <f t="shared" si="58"/>
        <v>6897.7419354838712</v>
      </c>
      <c r="AP385" s="7">
        <f t="shared" si="59"/>
        <v>4000</v>
      </c>
      <c r="AQ385" s="7">
        <f t="shared" si="60"/>
        <v>4000</v>
      </c>
      <c r="AR385" s="7">
        <f t="shared" si="61"/>
        <v>0</v>
      </c>
      <c r="AS385" s="7">
        <f t="shared" si="62"/>
        <v>0</v>
      </c>
      <c r="AT385" s="7">
        <f t="shared" si="63"/>
        <v>7500</v>
      </c>
      <c r="AU385" s="7">
        <f t="shared" si="64"/>
        <v>0</v>
      </c>
      <c r="AV385" s="30">
        <f t="shared" si="65"/>
        <v>3333.3333333333335</v>
      </c>
      <c r="AW385" s="33"/>
      <c r="AX385" s="7"/>
      <c r="AY385" s="7"/>
      <c r="AZ385" s="34"/>
      <c r="BA385" s="33"/>
      <c r="BB385" s="7"/>
      <c r="BC385" s="34"/>
      <c r="BD385" s="33"/>
      <c r="BE385" s="7"/>
      <c r="BF385" s="34"/>
      <c r="BG385" s="33"/>
      <c r="BH385" s="7"/>
      <c r="BI385" s="34"/>
      <c r="BJ385" s="33"/>
      <c r="BK385" s="7"/>
      <c r="BL385" s="34"/>
      <c r="BM385" s="33"/>
      <c r="BN385" s="7"/>
      <c r="BO385" s="34"/>
      <c r="BP385" s="39"/>
      <c r="BQ385" s="7"/>
      <c r="BR385" s="16"/>
    </row>
    <row r="386" spans="1:70" s="11" customFormat="1">
      <c r="A386" s="5" t="s">
        <v>31</v>
      </c>
      <c r="B386" s="5" t="s">
        <v>30</v>
      </c>
      <c r="C386" s="5" t="s">
        <v>53</v>
      </c>
      <c r="D386" s="5" t="s">
        <v>54</v>
      </c>
      <c r="E386" s="6" t="s">
        <v>508</v>
      </c>
      <c r="F386" s="5" t="s">
        <v>261</v>
      </c>
      <c r="G386" s="5" t="s">
        <v>57</v>
      </c>
      <c r="H386" s="7"/>
      <c r="I386" s="5" t="s">
        <v>27</v>
      </c>
      <c r="J386" s="6" t="s">
        <v>618</v>
      </c>
      <c r="K386" s="7" t="s">
        <v>73</v>
      </c>
      <c r="L386" s="7" t="s">
        <v>509</v>
      </c>
      <c r="M386" s="7"/>
      <c r="N386" s="7" t="s">
        <v>25</v>
      </c>
      <c r="O386" s="7"/>
      <c r="P386" s="7">
        <f t="shared" si="56"/>
        <v>0</v>
      </c>
      <c r="Q386" s="7">
        <v>48</v>
      </c>
      <c r="R386" s="7">
        <v>2</v>
      </c>
      <c r="S386" s="7">
        <v>0</v>
      </c>
      <c r="T386" s="7" t="s">
        <v>23</v>
      </c>
      <c r="U386" s="7">
        <v>135450</v>
      </c>
      <c r="V386" s="7"/>
      <c r="W386" s="7">
        <f t="shared" si="67"/>
        <v>808000</v>
      </c>
      <c r="X386" s="7">
        <v>223000</v>
      </c>
      <c r="Y386" s="7">
        <v>65000</v>
      </c>
      <c r="Z386" s="7">
        <v>50000</v>
      </c>
      <c r="AA386" s="7"/>
      <c r="AB386" s="7"/>
      <c r="AC386" s="7">
        <v>420000</v>
      </c>
      <c r="AD386" s="7"/>
      <c r="AE386" s="7">
        <v>50000</v>
      </c>
      <c r="AF386" s="7">
        <f t="shared" si="57"/>
        <v>117</v>
      </c>
      <c r="AG386" s="7">
        <v>31</v>
      </c>
      <c r="AH386" s="7">
        <v>14</v>
      </c>
      <c r="AI386" s="7">
        <v>12</v>
      </c>
      <c r="AJ386" s="7"/>
      <c r="AK386" s="7"/>
      <c r="AL386" s="7">
        <v>45</v>
      </c>
      <c r="AM386" s="7"/>
      <c r="AN386" s="7">
        <v>15</v>
      </c>
      <c r="AO386" s="7">
        <f t="shared" si="58"/>
        <v>7193.5483870967746</v>
      </c>
      <c r="AP386" s="7">
        <f t="shared" si="59"/>
        <v>4642.8571428571431</v>
      </c>
      <c r="AQ386" s="7">
        <f t="shared" si="60"/>
        <v>4166.666666666667</v>
      </c>
      <c r="AR386" s="7">
        <f t="shared" si="61"/>
        <v>0</v>
      </c>
      <c r="AS386" s="7">
        <f t="shared" si="62"/>
        <v>0</v>
      </c>
      <c r="AT386" s="7">
        <f t="shared" si="63"/>
        <v>9333.3333333333339</v>
      </c>
      <c r="AU386" s="7">
        <f t="shared" si="64"/>
        <v>0</v>
      </c>
      <c r="AV386" s="30">
        <f t="shared" si="65"/>
        <v>3333.3333333333335</v>
      </c>
      <c r="AW386" s="33"/>
      <c r="AX386" s="7"/>
      <c r="AY386" s="7"/>
      <c r="AZ386" s="34"/>
      <c r="BA386" s="33"/>
      <c r="BB386" s="7"/>
      <c r="BC386" s="34"/>
      <c r="BD386" s="33"/>
      <c r="BE386" s="7"/>
      <c r="BF386" s="34"/>
      <c r="BG386" s="33"/>
      <c r="BH386" s="7"/>
      <c r="BI386" s="34"/>
      <c r="BJ386" s="33"/>
      <c r="BK386" s="7"/>
      <c r="BL386" s="34"/>
      <c r="BM386" s="33"/>
      <c r="BN386" s="7"/>
      <c r="BO386" s="34"/>
      <c r="BP386" s="39"/>
      <c r="BQ386" s="7"/>
      <c r="BR386" s="16"/>
    </row>
    <row r="387" spans="1:70" s="11" customFormat="1">
      <c r="A387" s="5" t="s">
        <v>31</v>
      </c>
      <c r="B387" s="5" t="s">
        <v>30</v>
      </c>
      <c r="C387" s="5" t="s">
        <v>512</v>
      </c>
      <c r="D387" s="5" t="s">
        <v>513</v>
      </c>
      <c r="E387" s="6" t="s">
        <v>515</v>
      </c>
      <c r="F387" s="5" t="s">
        <v>516</v>
      </c>
      <c r="G387" s="5" t="s">
        <v>20</v>
      </c>
      <c r="H387" s="7"/>
      <c r="I387" s="5" t="s">
        <v>27</v>
      </c>
      <c r="J387" s="6" t="s">
        <v>618</v>
      </c>
      <c r="K387" s="7" t="s">
        <v>24</v>
      </c>
      <c r="L387" s="7"/>
      <c r="M387" s="7"/>
      <c r="N387" s="7" t="s">
        <v>25</v>
      </c>
      <c r="O387" s="7"/>
      <c r="P387" s="7">
        <f t="shared" si="56"/>
        <v>0</v>
      </c>
      <c r="Q387" s="7">
        <v>120</v>
      </c>
      <c r="R387" s="7">
        <v>1</v>
      </c>
      <c r="S387" s="7">
        <v>2</v>
      </c>
      <c r="T387" s="7" t="s">
        <v>51</v>
      </c>
      <c r="U387" s="7"/>
      <c r="V387" s="7"/>
      <c r="W387" s="7">
        <f t="shared" si="67"/>
        <v>428210</v>
      </c>
      <c r="X387" s="7">
        <v>211110</v>
      </c>
      <c r="Y387" s="7">
        <v>52200</v>
      </c>
      <c r="Z387" s="7">
        <v>29500</v>
      </c>
      <c r="AA387" s="7"/>
      <c r="AB387" s="7"/>
      <c r="AC387" s="7">
        <v>101000</v>
      </c>
      <c r="AD387" s="7"/>
      <c r="AE387" s="7">
        <v>34400</v>
      </c>
      <c r="AF387" s="7">
        <f t="shared" si="57"/>
        <v>64</v>
      </c>
      <c r="AG387" s="7">
        <v>32</v>
      </c>
      <c r="AH387" s="7">
        <v>9</v>
      </c>
      <c r="AI387" s="7">
        <v>5</v>
      </c>
      <c r="AJ387" s="7"/>
      <c r="AK387" s="7"/>
      <c r="AL387" s="7">
        <v>10</v>
      </c>
      <c r="AM387" s="7"/>
      <c r="AN387" s="7">
        <v>8</v>
      </c>
      <c r="AO387" s="7">
        <f t="shared" si="58"/>
        <v>6597.1875</v>
      </c>
      <c r="AP387" s="7">
        <f t="shared" si="59"/>
        <v>5800</v>
      </c>
      <c r="AQ387" s="7">
        <f t="shared" si="60"/>
        <v>5900</v>
      </c>
      <c r="AR387" s="7">
        <f t="shared" si="61"/>
        <v>0</v>
      </c>
      <c r="AS387" s="7">
        <f t="shared" si="62"/>
        <v>0</v>
      </c>
      <c r="AT387" s="7">
        <f t="shared" si="63"/>
        <v>10100</v>
      </c>
      <c r="AU387" s="7">
        <f t="shared" si="64"/>
        <v>0</v>
      </c>
      <c r="AV387" s="30">
        <f t="shared" si="65"/>
        <v>4300</v>
      </c>
      <c r="AW387" s="33"/>
      <c r="AX387" s="7"/>
      <c r="AY387" s="7"/>
      <c r="AZ387" s="34"/>
      <c r="BA387" s="33"/>
      <c r="BB387" s="7"/>
      <c r="BC387" s="34"/>
      <c r="BD387" s="33"/>
      <c r="BE387" s="7"/>
      <c r="BF387" s="34"/>
      <c r="BG387" s="33"/>
      <c r="BH387" s="7"/>
      <c r="BI387" s="34"/>
      <c r="BJ387" s="33"/>
      <c r="BK387" s="7"/>
      <c r="BL387" s="34"/>
      <c r="BM387" s="33"/>
      <c r="BN387" s="7"/>
      <c r="BO387" s="34"/>
      <c r="BP387" s="39"/>
      <c r="BQ387" s="7"/>
      <c r="BR387" s="16"/>
    </row>
    <row r="388" spans="1:70" s="11" customFormat="1">
      <c r="A388" s="5" t="s">
        <v>31</v>
      </c>
      <c r="B388" s="5" t="s">
        <v>30</v>
      </c>
      <c r="C388" s="5" t="s">
        <v>32</v>
      </c>
      <c r="D388" s="5" t="s">
        <v>33</v>
      </c>
      <c r="E388" s="6" t="s">
        <v>529</v>
      </c>
      <c r="F388" s="5" t="s">
        <v>530</v>
      </c>
      <c r="G388" s="5" t="s">
        <v>20</v>
      </c>
      <c r="H388" s="7"/>
      <c r="I388" s="5" t="s">
        <v>27</v>
      </c>
      <c r="J388" s="6" t="s">
        <v>618</v>
      </c>
      <c r="K388" s="7" t="s">
        <v>28</v>
      </c>
      <c r="L388" s="7" t="s">
        <v>531</v>
      </c>
      <c r="M388" s="7"/>
      <c r="N388" s="7" t="s">
        <v>25</v>
      </c>
      <c r="O388" s="7"/>
      <c r="P388" s="7">
        <f t="shared" si="56"/>
        <v>0</v>
      </c>
      <c r="Q388" s="7">
        <v>100</v>
      </c>
      <c r="R388" s="7">
        <v>1</v>
      </c>
      <c r="S388" s="7">
        <v>2</v>
      </c>
      <c r="T388" s="7" t="s">
        <v>51</v>
      </c>
      <c r="U388" s="7"/>
      <c r="V388" s="7"/>
      <c r="W388" s="7">
        <f t="shared" si="67"/>
        <v>325109</v>
      </c>
      <c r="X388" s="7">
        <v>139709</v>
      </c>
      <c r="Y388" s="7">
        <v>30000</v>
      </c>
      <c r="Z388" s="7">
        <v>46400</v>
      </c>
      <c r="AA388" s="7"/>
      <c r="AB388" s="7"/>
      <c r="AC388" s="7">
        <v>72000</v>
      </c>
      <c r="AD388" s="7"/>
      <c r="AE388" s="7">
        <v>37000</v>
      </c>
      <c r="AF388" s="7">
        <f t="shared" si="57"/>
        <v>53</v>
      </c>
      <c r="AG388" s="7">
        <v>21</v>
      </c>
      <c r="AH388" s="7">
        <v>5</v>
      </c>
      <c r="AI388" s="7">
        <v>8</v>
      </c>
      <c r="AJ388" s="7"/>
      <c r="AK388" s="7"/>
      <c r="AL388" s="7">
        <v>9</v>
      </c>
      <c r="AM388" s="7"/>
      <c r="AN388" s="7">
        <v>10</v>
      </c>
      <c r="AO388" s="7">
        <f t="shared" si="58"/>
        <v>6652.8095238095239</v>
      </c>
      <c r="AP388" s="7">
        <f t="shared" si="59"/>
        <v>6000</v>
      </c>
      <c r="AQ388" s="7">
        <f t="shared" si="60"/>
        <v>5800</v>
      </c>
      <c r="AR388" s="7">
        <f t="shared" si="61"/>
        <v>0</v>
      </c>
      <c r="AS388" s="7">
        <f t="shared" si="62"/>
        <v>0</v>
      </c>
      <c r="AT388" s="7">
        <f t="shared" si="63"/>
        <v>8000</v>
      </c>
      <c r="AU388" s="7">
        <f t="shared" si="64"/>
        <v>0</v>
      </c>
      <c r="AV388" s="30">
        <f t="shared" si="65"/>
        <v>3700</v>
      </c>
      <c r="AW388" s="33"/>
      <c r="AX388" s="7"/>
      <c r="AY388" s="7"/>
      <c r="AZ388" s="34"/>
      <c r="BA388" s="33"/>
      <c r="BB388" s="7"/>
      <c r="BC388" s="34"/>
      <c r="BD388" s="33"/>
      <c r="BE388" s="7"/>
      <c r="BF388" s="34"/>
      <c r="BG388" s="33"/>
      <c r="BH388" s="7"/>
      <c r="BI388" s="34"/>
      <c r="BJ388" s="33"/>
      <c r="BK388" s="7"/>
      <c r="BL388" s="34"/>
      <c r="BM388" s="33"/>
      <c r="BN388" s="7"/>
      <c r="BO388" s="34"/>
      <c r="BP388" s="39"/>
      <c r="BQ388" s="7"/>
      <c r="BR388" s="16"/>
    </row>
    <row r="389" spans="1:70" s="11" customFormat="1">
      <c r="A389" s="5" t="s">
        <v>31</v>
      </c>
      <c r="B389" s="5" t="s">
        <v>30</v>
      </c>
      <c r="C389" s="5" t="s">
        <v>32</v>
      </c>
      <c r="D389" s="5" t="s">
        <v>33</v>
      </c>
      <c r="E389" s="6" t="s">
        <v>543</v>
      </c>
      <c r="F389" s="5" t="s">
        <v>544</v>
      </c>
      <c r="G389" s="5" t="s">
        <v>26</v>
      </c>
      <c r="H389" s="7"/>
      <c r="I389" s="5" t="s">
        <v>27</v>
      </c>
      <c r="J389" s="6" t="s">
        <v>618</v>
      </c>
      <c r="K389" s="7" t="s">
        <v>24</v>
      </c>
      <c r="L389" s="7"/>
      <c r="M389" s="7"/>
      <c r="N389" s="7" t="s">
        <v>25</v>
      </c>
      <c r="O389" s="7"/>
      <c r="P389" s="7">
        <f t="shared" si="56"/>
        <v>0</v>
      </c>
      <c r="Q389" s="7">
        <v>80</v>
      </c>
      <c r="R389" s="7">
        <v>1</v>
      </c>
      <c r="S389" s="7">
        <v>2</v>
      </c>
      <c r="T389" s="7" t="s">
        <v>51</v>
      </c>
      <c r="U389" s="7"/>
      <c r="V389" s="7"/>
      <c r="W389" s="7">
        <f t="shared" si="67"/>
        <v>611384</v>
      </c>
      <c r="X389" s="7">
        <v>139384</v>
      </c>
      <c r="Y389" s="7">
        <v>91500</v>
      </c>
      <c r="Z389" s="7"/>
      <c r="AA389" s="7"/>
      <c r="AB389" s="7"/>
      <c r="AC389" s="7">
        <v>360500</v>
      </c>
      <c r="AD389" s="7"/>
      <c r="AE389" s="7">
        <v>20000</v>
      </c>
      <c r="AF389" s="7">
        <f t="shared" si="57"/>
        <v>77</v>
      </c>
      <c r="AG389" s="7">
        <v>22</v>
      </c>
      <c r="AH389" s="7">
        <v>15</v>
      </c>
      <c r="AI389" s="7"/>
      <c r="AJ389" s="7"/>
      <c r="AK389" s="7"/>
      <c r="AL389" s="7">
        <v>35</v>
      </c>
      <c r="AM389" s="7"/>
      <c r="AN389" s="7">
        <v>5</v>
      </c>
      <c r="AO389" s="7">
        <f t="shared" si="58"/>
        <v>6335.636363636364</v>
      </c>
      <c r="AP389" s="7">
        <f t="shared" si="59"/>
        <v>6100</v>
      </c>
      <c r="AQ389" s="7">
        <f t="shared" si="60"/>
        <v>0</v>
      </c>
      <c r="AR389" s="7">
        <f t="shared" si="61"/>
        <v>0</v>
      </c>
      <c r="AS389" s="7">
        <f t="shared" si="62"/>
        <v>0</v>
      </c>
      <c r="AT389" s="7">
        <f t="shared" si="63"/>
        <v>10300</v>
      </c>
      <c r="AU389" s="7">
        <f t="shared" si="64"/>
        <v>0</v>
      </c>
      <c r="AV389" s="30">
        <f t="shared" si="65"/>
        <v>4000</v>
      </c>
      <c r="AW389" s="33"/>
      <c r="AX389" s="7"/>
      <c r="AY389" s="7"/>
      <c r="AZ389" s="34"/>
      <c r="BA389" s="33"/>
      <c r="BB389" s="7"/>
      <c r="BC389" s="34"/>
      <c r="BD389" s="33"/>
      <c r="BE389" s="7"/>
      <c r="BF389" s="34"/>
      <c r="BG389" s="33"/>
      <c r="BH389" s="7"/>
      <c r="BI389" s="34"/>
      <c r="BJ389" s="33"/>
      <c r="BK389" s="7"/>
      <c r="BL389" s="34"/>
      <c r="BM389" s="33"/>
      <c r="BN389" s="7"/>
      <c r="BO389" s="34"/>
      <c r="BP389" s="39"/>
      <c r="BQ389" s="7"/>
      <c r="BR389" s="16"/>
    </row>
    <row r="390" spans="1:70" s="11" customFormat="1">
      <c r="A390" s="5" t="s">
        <v>31</v>
      </c>
      <c r="B390" s="5" t="s">
        <v>30</v>
      </c>
      <c r="C390" s="5" t="s">
        <v>53</v>
      </c>
      <c r="D390" s="5" t="s">
        <v>54</v>
      </c>
      <c r="E390" s="6" t="s">
        <v>552</v>
      </c>
      <c r="F390" s="5" t="s">
        <v>553</v>
      </c>
      <c r="G390" s="5" t="s">
        <v>20</v>
      </c>
      <c r="H390" s="7"/>
      <c r="I390" s="5" t="s">
        <v>27</v>
      </c>
      <c r="J390" s="6" t="s">
        <v>618</v>
      </c>
      <c r="K390" s="7" t="s">
        <v>24</v>
      </c>
      <c r="L390" s="7"/>
      <c r="M390" s="7"/>
      <c r="N390" s="7" t="s">
        <v>43</v>
      </c>
      <c r="O390" s="7"/>
      <c r="P390" s="7">
        <f t="shared" ref="P390:P453" si="68">O390*X390</f>
        <v>0</v>
      </c>
      <c r="Q390" s="7">
        <v>130</v>
      </c>
      <c r="R390" s="7">
        <v>3</v>
      </c>
      <c r="S390" s="7">
        <v>2</v>
      </c>
      <c r="T390" s="7" t="s">
        <v>23</v>
      </c>
      <c r="U390" s="7">
        <v>80145</v>
      </c>
      <c r="V390" s="7"/>
      <c r="W390" s="7">
        <f t="shared" si="67"/>
        <v>1160170</v>
      </c>
      <c r="X390" s="7">
        <v>85170</v>
      </c>
      <c r="Y390" s="7">
        <v>25000</v>
      </c>
      <c r="Z390" s="7">
        <v>60000</v>
      </c>
      <c r="AA390" s="7"/>
      <c r="AB390" s="7"/>
      <c r="AC390" s="7">
        <v>890000</v>
      </c>
      <c r="AD390" s="7"/>
      <c r="AE390" s="7">
        <v>100000</v>
      </c>
      <c r="AF390" s="7">
        <f t="shared" ref="AF390:AF453" si="69">SUM(AG390:AN390)</f>
        <v>150</v>
      </c>
      <c r="AG390" s="7">
        <v>13</v>
      </c>
      <c r="AH390" s="7">
        <v>5</v>
      </c>
      <c r="AI390" s="7">
        <v>14</v>
      </c>
      <c r="AJ390" s="7"/>
      <c r="AK390" s="7"/>
      <c r="AL390" s="7">
        <v>90</v>
      </c>
      <c r="AM390" s="7"/>
      <c r="AN390" s="7">
        <v>28</v>
      </c>
      <c r="AO390" s="7">
        <f t="shared" ref="AO390:AO453" si="70">IFERROR(X390/AG390,0)</f>
        <v>6551.5384615384619</v>
      </c>
      <c r="AP390" s="7">
        <f t="shared" ref="AP390:AP453" si="71">IFERROR(Y390/AH390,0)</f>
        <v>5000</v>
      </c>
      <c r="AQ390" s="7">
        <f t="shared" ref="AQ390:AQ453" si="72">IFERROR(Z390/AI390,0)</f>
        <v>4285.7142857142853</v>
      </c>
      <c r="AR390" s="7">
        <f t="shared" ref="AR390:AR453" si="73">IFERROR(AA390/AJ390,0)</f>
        <v>0</v>
      </c>
      <c r="AS390" s="7">
        <f t="shared" ref="AS390:AS453" si="74">IFERROR(AB390/AK390,0)</f>
        <v>0</v>
      </c>
      <c r="AT390" s="7">
        <f t="shared" ref="AT390:AT453" si="75">IFERROR(AC390/AL390,0)</f>
        <v>9888.8888888888887</v>
      </c>
      <c r="AU390" s="7">
        <f t="shared" ref="AU390:AU453" si="76">IFERROR(AD390/AM390,0)</f>
        <v>0</v>
      </c>
      <c r="AV390" s="30">
        <f t="shared" ref="AV390:AV453" si="77">IFERROR(AE390/AN390,0)</f>
        <v>3571.4285714285716</v>
      </c>
      <c r="AW390" s="33"/>
      <c r="AX390" s="7"/>
      <c r="AY390" s="7"/>
      <c r="AZ390" s="34"/>
      <c r="BA390" s="33"/>
      <c r="BB390" s="7"/>
      <c r="BC390" s="34"/>
      <c r="BD390" s="33"/>
      <c r="BE390" s="7"/>
      <c r="BF390" s="34"/>
      <c r="BG390" s="33"/>
      <c r="BH390" s="7"/>
      <c r="BI390" s="34"/>
      <c r="BJ390" s="33"/>
      <c r="BK390" s="7"/>
      <c r="BL390" s="34"/>
      <c r="BM390" s="33"/>
      <c r="BN390" s="7"/>
      <c r="BO390" s="34"/>
      <c r="BP390" s="39"/>
      <c r="BQ390" s="7"/>
      <c r="BR390" s="16"/>
    </row>
    <row r="391" spans="1:70" s="11" customFormat="1">
      <c r="A391" s="5" t="s">
        <v>31</v>
      </c>
      <c r="B391" s="5" t="s">
        <v>100</v>
      </c>
      <c r="C391" s="5" t="s">
        <v>101</v>
      </c>
      <c r="D391" s="5" t="s">
        <v>747</v>
      </c>
      <c r="E391" s="6" t="s">
        <v>556</v>
      </c>
      <c r="F391" s="5" t="s">
        <v>557</v>
      </c>
      <c r="G391" s="5" t="s">
        <v>20</v>
      </c>
      <c r="H391" s="7"/>
      <c r="I391" s="5" t="s">
        <v>27</v>
      </c>
      <c r="J391" s="6" t="s">
        <v>618</v>
      </c>
      <c r="K391" s="7" t="s">
        <v>24</v>
      </c>
      <c r="L391" s="7"/>
      <c r="M391" s="7"/>
      <c r="N391" s="7" t="s">
        <v>25</v>
      </c>
      <c r="O391" s="7"/>
      <c r="P391" s="7">
        <f t="shared" si="68"/>
        <v>0</v>
      </c>
      <c r="Q391" s="7">
        <v>480</v>
      </c>
      <c r="R391" s="7">
        <v>3</v>
      </c>
      <c r="S391" s="7">
        <v>1</v>
      </c>
      <c r="T391" s="7" t="s">
        <v>59</v>
      </c>
      <c r="U391" s="7">
        <v>60000</v>
      </c>
      <c r="V391" s="7"/>
      <c r="W391" s="7">
        <f t="shared" si="67"/>
        <v>504698</v>
      </c>
      <c r="X391" s="7">
        <v>144698</v>
      </c>
      <c r="Y391" s="7">
        <v>30000</v>
      </c>
      <c r="Z391" s="7">
        <v>30000</v>
      </c>
      <c r="AA391" s="7"/>
      <c r="AB391" s="7"/>
      <c r="AC391" s="7">
        <v>250000</v>
      </c>
      <c r="AD391" s="7"/>
      <c r="AE391" s="7">
        <v>50000</v>
      </c>
      <c r="AF391" s="7">
        <f t="shared" si="69"/>
        <v>80</v>
      </c>
      <c r="AG391" s="7">
        <v>24</v>
      </c>
      <c r="AH391" s="7">
        <v>6</v>
      </c>
      <c r="AI391" s="7">
        <v>7</v>
      </c>
      <c r="AJ391" s="7"/>
      <c r="AK391" s="7"/>
      <c r="AL391" s="7">
        <v>30</v>
      </c>
      <c r="AM391" s="7"/>
      <c r="AN391" s="7">
        <v>13</v>
      </c>
      <c r="AO391" s="7">
        <f t="shared" si="70"/>
        <v>6029.083333333333</v>
      </c>
      <c r="AP391" s="7">
        <f t="shared" si="71"/>
        <v>5000</v>
      </c>
      <c r="AQ391" s="7">
        <f t="shared" si="72"/>
        <v>4285.7142857142853</v>
      </c>
      <c r="AR391" s="7">
        <f t="shared" si="73"/>
        <v>0</v>
      </c>
      <c r="AS391" s="7">
        <f t="shared" si="74"/>
        <v>0</v>
      </c>
      <c r="AT391" s="7">
        <f t="shared" si="75"/>
        <v>8333.3333333333339</v>
      </c>
      <c r="AU391" s="7">
        <f t="shared" si="76"/>
        <v>0</v>
      </c>
      <c r="AV391" s="30">
        <f t="shared" si="77"/>
        <v>3846.1538461538462</v>
      </c>
      <c r="AW391" s="33"/>
      <c r="AX391" s="7"/>
      <c r="AY391" s="7"/>
      <c r="AZ391" s="34"/>
      <c r="BA391" s="33"/>
      <c r="BB391" s="7"/>
      <c r="BC391" s="34"/>
      <c r="BD391" s="33"/>
      <c r="BE391" s="7"/>
      <c r="BF391" s="34"/>
      <c r="BG391" s="33"/>
      <c r="BH391" s="7"/>
      <c r="BI391" s="34"/>
      <c r="BJ391" s="33"/>
      <c r="BK391" s="7"/>
      <c r="BL391" s="34"/>
      <c r="BM391" s="33"/>
      <c r="BN391" s="7"/>
      <c r="BO391" s="34"/>
      <c r="BP391" s="39"/>
      <c r="BQ391" s="7"/>
      <c r="BR391" s="16"/>
    </row>
    <row r="392" spans="1:70" s="11" customFormat="1">
      <c r="A392" s="5" t="s">
        <v>31</v>
      </c>
      <c r="B392" s="5" t="s">
        <v>100</v>
      </c>
      <c r="C392" s="5" t="s">
        <v>119</v>
      </c>
      <c r="D392" s="5" t="s">
        <v>120</v>
      </c>
      <c r="E392" s="6" t="s">
        <v>560</v>
      </c>
      <c r="F392" s="5" t="s">
        <v>561</v>
      </c>
      <c r="G392" s="5" t="s">
        <v>20</v>
      </c>
      <c r="H392" s="7"/>
      <c r="I392" s="5" t="s">
        <v>27</v>
      </c>
      <c r="J392" s="6" t="s">
        <v>618</v>
      </c>
      <c r="K392" s="7" t="s">
        <v>28</v>
      </c>
      <c r="L392" s="7" t="s">
        <v>562</v>
      </c>
      <c r="M392" s="7"/>
      <c r="N392" s="7" t="s">
        <v>25</v>
      </c>
      <c r="O392" s="7"/>
      <c r="P392" s="7">
        <f t="shared" si="68"/>
        <v>0</v>
      </c>
      <c r="Q392" s="7">
        <v>299</v>
      </c>
      <c r="R392" s="7">
        <v>1</v>
      </c>
      <c r="S392" s="7">
        <v>3</v>
      </c>
      <c r="T392" s="7" t="s">
        <v>23</v>
      </c>
      <c r="U392" s="7">
        <v>50000</v>
      </c>
      <c r="V392" s="7"/>
      <c r="W392" s="7">
        <f t="shared" ref="W392:W423" si="78">SUM(X392:AE392)</f>
        <v>576180</v>
      </c>
      <c r="X392" s="7">
        <v>74710</v>
      </c>
      <c r="Y392" s="7">
        <v>45670</v>
      </c>
      <c r="Z392" s="7">
        <v>23000</v>
      </c>
      <c r="AA392" s="7"/>
      <c r="AB392" s="7"/>
      <c r="AC392" s="7">
        <v>432800</v>
      </c>
      <c r="AD392" s="7"/>
      <c r="AE392" s="7"/>
      <c r="AF392" s="7">
        <f t="shared" si="69"/>
        <v>70</v>
      </c>
      <c r="AG392" s="7">
        <v>12</v>
      </c>
      <c r="AH392" s="7">
        <v>8</v>
      </c>
      <c r="AI392" s="7">
        <v>4</v>
      </c>
      <c r="AJ392" s="7"/>
      <c r="AK392" s="7"/>
      <c r="AL392" s="7">
        <v>46</v>
      </c>
      <c r="AM392" s="7"/>
      <c r="AN392" s="7"/>
      <c r="AO392" s="7">
        <f t="shared" si="70"/>
        <v>6225.833333333333</v>
      </c>
      <c r="AP392" s="7">
        <f t="shared" si="71"/>
        <v>5708.75</v>
      </c>
      <c r="AQ392" s="7">
        <f t="shared" si="72"/>
        <v>5750</v>
      </c>
      <c r="AR392" s="7">
        <f t="shared" si="73"/>
        <v>0</v>
      </c>
      <c r="AS392" s="7">
        <f t="shared" si="74"/>
        <v>0</v>
      </c>
      <c r="AT392" s="7">
        <f t="shared" si="75"/>
        <v>9408.6956521739139</v>
      </c>
      <c r="AU392" s="7">
        <f t="shared" si="76"/>
        <v>0</v>
      </c>
      <c r="AV392" s="30">
        <f t="shared" si="77"/>
        <v>0</v>
      </c>
      <c r="AW392" s="33"/>
      <c r="AX392" s="7"/>
      <c r="AY392" s="7"/>
      <c r="AZ392" s="34"/>
      <c r="BA392" s="33"/>
      <c r="BB392" s="7"/>
      <c r="BC392" s="34"/>
      <c r="BD392" s="33"/>
      <c r="BE392" s="7"/>
      <c r="BF392" s="34"/>
      <c r="BG392" s="33"/>
      <c r="BH392" s="7"/>
      <c r="BI392" s="34"/>
      <c r="BJ392" s="33"/>
      <c r="BK392" s="7"/>
      <c r="BL392" s="34"/>
      <c r="BM392" s="33"/>
      <c r="BN392" s="7"/>
      <c r="BO392" s="34"/>
      <c r="BP392" s="39"/>
      <c r="BQ392" s="7"/>
      <c r="BR392" s="16"/>
    </row>
    <row r="393" spans="1:70" s="11" customFormat="1">
      <c r="A393" s="5" t="s">
        <v>31</v>
      </c>
      <c r="B393" s="5" t="s">
        <v>36</v>
      </c>
      <c r="C393" s="5" t="s">
        <v>106</v>
      </c>
      <c r="D393" s="5" t="s">
        <v>107</v>
      </c>
      <c r="E393" s="6" t="s">
        <v>570</v>
      </c>
      <c r="F393" s="5" t="s">
        <v>81</v>
      </c>
      <c r="G393" s="5" t="s">
        <v>20</v>
      </c>
      <c r="H393" s="7"/>
      <c r="I393" s="5" t="s">
        <v>27</v>
      </c>
      <c r="J393" s="6" t="s">
        <v>618</v>
      </c>
      <c r="K393" s="7" t="s">
        <v>24</v>
      </c>
      <c r="L393" s="7"/>
      <c r="M393" s="7"/>
      <c r="N393" s="7" t="s">
        <v>25</v>
      </c>
      <c r="O393" s="7"/>
      <c r="P393" s="7">
        <f t="shared" si="68"/>
        <v>0</v>
      </c>
      <c r="Q393" s="7">
        <v>250</v>
      </c>
      <c r="R393" s="7">
        <v>3</v>
      </c>
      <c r="S393" s="7">
        <v>2</v>
      </c>
      <c r="T393" s="7" t="s">
        <v>51</v>
      </c>
      <c r="U393" s="7"/>
      <c r="V393" s="7"/>
      <c r="W393" s="7">
        <f t="shared" si="78"/>
        <v>337300</v>
      </c>
      <c r="X393" s="7">
        <v>153370</v>
      </c>
      <c r="Y393" s="7">
        <v>16368</v>
      </c>
      <c r="Z393" s="7">
        <v>11832</v>
      </c>
      <c r="AA393" s="7"/>
      <c r="AB393" s="7"/>
      <c r="AC393" s="7">
        <v>119522</v>
      </c>
      <c r="AD393" s="7"/>
      <c r="AE393" s="7">
        <v>36208</v>
      </c>
      <c r="AF393" s="7">
        <f t="shared" si="69"/>
        <v>52</v>
      </c>
      <c r="AG393" s="7">
        <v>26</v>
      </c>
      <c r="AH393" s="7">
        <v>3</v>
      </c>
      <c r="AI393" s="7">
        <v>2</v>
      </c>
      <c r="AJ393" s="7"/>
      <c r="AK393" s="7"/>
      <c r="AL393" s="7">
        <v>13</v>
      </c>
      <c r="AM393" s="7"/>
      <c r="AN393" s="7">
        <v>8</v>
      </c>
      <c r="AO393" s="7">
        <f t="shared" si="70"/>
        <v>5898.8461538461543</v>
      </c>
      <c r="AP393" s="7">
        <f t="shared" si="71"/>
        <v>5456</v>
      </c>
      <c r="AQ393" s="7">
        <f t="shared" si="72"/>
        <v>5916</v>
      </c>
      <c r="AR393" s="7">
        <f t="shared" si="73"/>
        <v>0</v>
      </c>
      <c r="AS393" s="7">
        <f t="shared" si="74"/>
        <v>0</v>
      </c>
      <c r="AT393" s="7">
        <f t="shared" si="75"/>
        <v>9194</v>
      </c>
      <c r="AU393" s="7">
        <f t="shared" si="76"/>
        <v>0</v>
      </c>
      <c r="AV393" s="30">
        <f t="shared" si="77"/>
        <v>4526</v>
      </c>
      <c r="AW393" s="33"/>
      <c r="AX393" s="7"/>
      <c r="AY393" s="7"/>
      <c r="AZ393" s="34"/>
      <c r="BA393" s="33"/>
      <c r="BB393" s="7"/>
      <c r="BC393" s="34"/>
      <c r="BD393" s="33"/>
      <c r="BE393" s="7"/>
      <c r="BF393" s="34"/>
      <c r="BG393" s="33"/>
      <c r="BH393" s="7"/>
      <c r="BI393" s="34"/>
      <c r="BJ393" s="33"/>
      <c r="BK393" s="7"/>
      <c r="BL393" s="34"/>
      <c r="BM393" s="33"/>
      <c r="BN393" s="7"/>
      <c r="BO393" s="34"/>
      <c r="BP393" s="39"/>
      <c r="BQ393" s="7"/>
      <c r="BR393" s="16"/>
    </row>
    <row r="394" spans="1:70" s="11" customFormat="1">
      <c r="A394" s="5" t="s">
        <v>31</v>
      </c>
      <c r="B394" s="5" t="s">
        <v>36</v>
      </c>
      <c r="C394" s="5" t="s">
        <v>37</v>
      </c>
      <c r="D394" s="5" t="s">
        <v>38</v>
      </c>
      <c r="E394" s="6" t="s">
        <v>575</v>
      </c>
      <c r="F394" s="5" t="s">
        <v>576</v>
      </c>
      <c r="G394" s="5" t="s">
        <v>20</v>
      </c>
      <c r="H394" s="7"/>
      <c r="I394" s="5" t="s">
        <v>27</v>
      </c>
      <c r="J394" s="6" t="s">
        <v>618</v>
      </c>
      <c r="K394" s="7" t="s">
        <v>24</v>
      </c>
      <c r="L394" s="7"/>
      <c r="M394" s="7"/>
      <c r="N394" s="7" t="s">
        <v>25</v>
      </c>
      <c r="O394" s="7"/>
      <c r="P394" s="7">
        <f t="shared" si="68"/>
        <v>0</v>
      </c>
      <c r="Q394" s="7">
        <v>176</v>
      </c>
      <c r="R394" s="7">
        <v>1</v>
      </c>
      <c r="S394" s="7">
        <v>0</v>
      </c>
      <c r="T394" s="7" t="s">
        <v>41</v>
      </c>
      <c r="U394" s="7">
        <v>36890</v>
      </c>
      <c r="V394" s="7"/>
      <c r="W394" s="7">
        <f t="shared" si="78"/>
        <v>294718</v>
      </c>
      <c r="X394" s="7">
        <v>47630</v>
      </c>
      <c r="Y394" s="7">
        <v>22528</v>
      </c>
      <c r="Z394" s="7">
        <v>23472</v>
      </c>
      <c r="AA394" s="7"/>
      <c r="AB394" s="7"/>
      <c r="AC394" s="7">
        <v>188746</v>
      </c>
      <c r="AD394" s="7"/>
      <c r="AE394" s="7">
        <v>12342</v>
      </c>
      <c r="AF394" s="7">
        <f t="shared" si="69"/>
        <v>38</v>
      </c>
      <c r="AG394" s="7">
        <v>8</v>
      </c>
      <c r="AH394" s="7">
        <v>4</v>
      </c>
      <c r="AI394" s="7">
        <v>4</v>
      </c>
      <c r="AJ394" s="7"/>
      <c r="AK394" s="7"/>
      <c r="AL394" s="7">
        <v>19</v>
      </c>
      <c r="AM394" s="7"/>
      <c r="AN394" s="7">
        <v>3</v>
      </c>
      <c r="AO394" s="7">
        <f t="shared" si="70"/>
        <v>5953.75</v>
      </c>
      <c r="AP394" s="7">
        <f t="shared" si="71"/>
        <v>5632</v>
      </c>
      <c r="AQ394" s="7">
        <f t="shared" si="72"/>
        <v>5868</v>
      </c>
      <c r="AR394" s="7">
        <f t="shared" si="73"/>
        <v>0</v>
      </c>
      <c r="AS394" s="7">
        <f t="shared" si="74"/>
        <v>0</v>
      </c>
      <c r="AT394" s="7">
        <f t="shared" si="75"/>
        <v>9934</v>
      </c>
      <c r="AU394" s="7">
        <f t="shared" si="76"/>
        <v>0</v>
      </c>
      <c r="AV394" s="30">
        <f t="shared" si="77"/>
        <v>4114</v>
      </c>
      <c r="AW394" s="33"/>
      <c r="AX394" s="7"/>
      <c r="AY394" s="7"/>
      <c r="AZ394" s="34"/>
      <c r="BA394" s="33"/>
      <c r="BB394" s="7"/>
      <c r="BC394" s="34"/>
      <c r="BD394" s="33"/>
      <c r="BE394" s="7"/>
      <c r="BF394" s="34"/>
      <c r="BG394" s="33"/>
      <c r="BH394" s="7"/>
      <c r="BI394" s="34"/>
      <c r="BJ394" s="33"/>
      <c r="BK394" s="7"/>
      <c r="BL394" s="34"/>
      <c r="BM394" s="33"/>
      <c r="BN394" s="7"/>
      <c r="BO394" s="34"/>
      <c r="BP394" s="39"/>
      <c r="BQ394" s="7"/>
      <c r="BR394" s="16"/>
    </row>
    <row r="395" spans="1:70" s="11" customFormat="1">
      <c r="A395" s="5" t="s">
        <v>31</v>
      </c>
      <c r="B395" s="5" t="s">
        <v>36</v>
      </c>
      <c r="C395" s="5" t="s">
        <v>37</v>
      </c>
      <c r="D395" s="5" t="s">
        <v>38</v>
      </c>
      <c r="E395" s="6" t="s">
        <v>579</v>
      </c>
      <c r="F395" s="5" t="s">
        <v>138</v>
      </c>
      <c r="G395" s="5" t="s">
        <v>20</v>
      </c>
      <c r="H395" s="7"/>
      <c r="I395" s="5" t="s">
        <v>27</v>
      </c>
      <c r="J395" s="6" t="s">
        <v>618</v>
      </c>
      <c r="K395" s="7" t="s">
        <v>24</v>
      </c>
      <c r="L395" s="7"/>
      <c r="M395" s="7"/>
      <c r="N395" s="7" t="s">
        <v>25</v>
      </c>
      <c r="O395" s="7"/>
      <c r="P395" s="7">
        <f t="shared" si="68"/>
        <v>0</v>
      </c>
      <c r="Q395" s="7"/>
      <c r="R395" s="7"/>
      <c r="S395" s="7"/>
      <c r="T395" s="7" t="s">
        <v>41</v>
      </c>
      <c r="U395" s="7">
        <v>59250</v>
      </c>
      <c r="V395" s="7"/>
      <c r="W395" s="7">
        <f t="shared" si="78"/>
        <v>344982</v>
      </c>
      <c r="X395" s="7">
        <v>117044</v>
      </c>
      <c r="Y395" s="7">
        <v>21136</v>
      </c>
      <c r="Z395" s="7">
        <v>21984</v>
      </c>
      <c r="AA395" s="7"/>
      <c r="AB395" s="7"/>
      <c r="AC395" s="7">
        <v>172152</v>
      </c>
      <c r="AD395" s="7"/>
      <c r="AE395" s="7">
        <v>12666</v>
      </c>
      <c r="AF395" s="7">
        <f t="shared" si="69"/>
        <v>47</v>
      </c>
      <c r="AG395" s="7">
        <v>18</v>
      </c>
      <c r="AH395" s="7">
        <v>4</v>
      </c>
      <c r="AI395" s="7">
        <v>4</v>
      </c>
      <c r="AJ395" s="7"/>
      <c r="AK395" s="7"/>
      <c r="AL395" s="7">
        <v>18</v>
      </c>
      <c r="AM395" s="7"/>
      <c r="AN395" s="7">
        <v>3</v>
      </c>
      <c r="AO395" s="7">
        <f t="shared" si="70"/>
        <v>6502.4444444444443</v>
      </c>
      <c r="AP395" s="7">
        <f t="shared" si="71"/>
        <v>5284</v>
      </c>
      <c r="AQ395" s="7">
        <f t="shared" si="72"/>
        <v>5496</v>
      </c>
      <c r="AR395" s="7">
        <f t="shared" si="73"/>
        <v>0</v>
      </c>
      <c r="AS395" s="7">
        <f t="shared" si="74"/>
        <v>0</v>
      </c>
      <c r="AT395" s="7">
        <f t="shared" si="75"/>
        <v>9564</v>
      </c>
      <c r="AU395" s="7">
        <f t="shared" si="76"/>
        <v>0</v>
      </c>
      <c r="AV395" s="30">
        <f t="shared" si="77"/>
        <v>4222</v>
      </c>
      <c r="AW395" s="33"/>
      <c r="AX395" s="7"/>
      <c r="AY395" s="7"/>
      <c r="AZ395" s="34"/>
      <c r="BA395" s="33"/>
      <c r="BB395" s="7"/>
      <c r="BC395" s="34"/>
      <c r="BD395" s="33"/>
      <c r="BE395" s="7"/>
      <c r="BF395" s="34"/>
      <c r="BG395" s="33"/>
      <c r="BH395" s="7"/>
      <c r="BI395" s="34"/>
      <c r="BJ395" s="33"/>
      <c r="BK395" s="7"/>
      <c r="BL395" s="34"/>
      <c r="BM395" s="33"/>
      <c r="BN395" s="7"/>
      <c r="BO395" s="34"/>
      <c r="BP395" s="39"/>
      <c r="BQ395" s="7"/>
      <c r="BR395" s="16"/>
    </row>
    <row r="396" spans="1:70" s="11" customFormat="1">
      <c r="A396" s="5" t="s">
        <v>31</v>
      </c>
      <c r="B396" s="5" t="s">
        <v>36</v>
      </c>
      <c r="C396" s="5" t="s">
        <v>37</v>
      </c>
      <c r="D396" s="5" t="s">
        <v>38</v>
      </c>
      <c r="E396" s="6" t="s">
        <v>582</v>
      </c>
      <c r="F396" s="5" t="s">
        <v>583</v>
      </c>
      <c r="G396" s="5" t="s">
        <v>57</v>
      </c>
      <c r="H396" s="7"/>
      <c r="I396" s="5" t="s">
        <v>27</v>
      </c>
      <c r="J396" s="6" t="s">
        <v>618</v>
      </c>
      <c r="K396" s="7" t="s">
        <v>24</v>
      </c>
      <c r="L396" s="7"/>
      <c r="M396" s="7"/>
      <c r="N396" s="7" t="s">
        <v>25</v>
      </c>
      <c r="O396" s="7"/>
      <c r="P396" s="7">
        <f t="shared" si="68"/>
        <v>0</v>
      </c>
      <c r="Q396" s="7">
        <v>432</v>
      </c>
      <c r="R396" s="7">
        <v>1</v>
      </c>
      <c r="S396" s="7">
        <v>2</v>
      </c>
      <c r="T396" s="7" t="s">
        <v>41</v>
      </c>
      <c r="U396" s="7">
        <v>63190</v>
      </c>
      <c r="V396" s="7"/>
      <c r="W396" s="7">
        <f t="shared" si="78"/>
        <v>342741</v>
      </c>
      <c r="X396" s="7">
        <v>135809</v>
      </c>
      <c r="Y396" s="7">
        <v>21472</v>
      </c>
      <c r="Z396" s="7">
        <v>20624</v>
      </c>
      <c r="AA396" s="7"/>
      <c r="AB396" s="7"/>
      <c r="AC396" s="7">
        <v>156544</v>
      </c>
      <c r="AD396" s="7"/>
      <c r="AE396" s="7">
        <v>8292</v>
      </c>
      <c r="AF396" s="7">
        <f t="shared" si="69"/>
        <v>47</v>
      </c>
      <c r="AG396" s="7">
        <v>21</v>
      </c>
      <c r="AH396" s="7">
        <v>4</v>
      </c>
      <c r="AI396" s="7">
        <v>4</v>
      </c>
      <c r="AJ396" s="7"/>
      <c r="AK396" s="7"/>
      <c r="AL396" s="7">
        <v>16</v>
      </c>
      <c r="AM396" s="7"/>
      <c r="AN396" s="7">
        <v>2</v>
      </c>
      <c r="AO396" s="7">
        <f t="shared" si="70"/>
        <v>6467.0952380952385</v>
      </c>
      <c r="AP396" s="7">
        <f t="shared" si="71"/>
        <v>5368</v>
      </c>
      <c r="AQ396" s="7">
        <f t="shared" si="72"/>
        <v>5156</v>
      </c>
      <c r="AR396" s="7">
        <f t="shared" si="73"/>
        <v>0</v>
      </c>
      <c r="AS396" s="7">
        <f t="shared" si="74"/>
        <v>0</v>
      </c>
      <c r="AT396" s="7">
        <f t="shared" si="75"/>
        <v>9784</v>
      </c>
      <c r="AU396" s="7">
        <f t="shared" si="76"/>
        <v>0</v>
      </c>
      <c r="AV396" s="30">
        <f t="shared" si="77"/>
        <v>4146</v>
      </c>
      <c r="AW396" s="33"/>
      <c r="AX396" s="7"/>
      <c r="AY396" s="7"/>
      <c r="AZ396" s="34"/>
      <c r="BA396" s="33"/>
      <c r="BB396" s="7"/>
      <c r="BC396" s="34"/>
      <c r="BD396" s="33"/>
      <c r="BE396" s="7"/>
      <c r="BF396" s="34"/>
      <c r="BG396" s="33"/>
      <c r="BH396" s="7"/>
      <c r="BI396" s="34"/>
      <c r="BJ396" s="33"/>
      <c r="BK396" s="7"/>
      <c r="BL396" s="34"/>
      <c r="BM396" s="33"/>
      <c r="BN396" s="7"/>
      <c r="BO396" s="34"/>
      <c r="BP396" s="39"/>
      <c r="BQ396" s="7"/>
      <c r="BR396" s="16"/>
    </row>
    <row r="397" spans="1:70" s="11" customFormat="1">
      <c r="A397" s="5" t="s">
        <v>31</v>
      </c>
      <c r="B397" s="5" t="s">
        <v>31</v>
      </c>
      <c r="C397" s="5" t="s">
        <v>207</v>
      </c>
      <c r="D397" s="5" t="s">
        <v>208</v>
      </c>
      <c r="E397" s="6" t="s">
        <v>586</v>
      </c>
      <c r="F397" s="5" t="s">
        <v>587</v>
      </c>
      <c r="G397" s="5" t="s">
        <v>26</v>
      </c>
      <c r="H397" s="7"/>
      <c r="I397" s="5" t="s">
        <v>27</v>
      </c>
      <c r="J397" s="6" t="s">
        <v>618</v>
      </c>
      <c r="K397" s="7" t="s">
        <v>28</v>
      </c>
      <c r="L397" s="7" t="s">
        <v>211</v>
      </c>
      <c r="M397" s="7"/>
      <c r="N397" s="7" t="s">
        <v>43</v>
      </c>
      <c r="O397" s="7"/>
      <c r="P397" s="7">
        <f t="shared" si="68"/>
        <v>0</v>
      </c>
      <c r="Q397" s="7">
        <v>120</v>
      </c>
      <c r="R397" s="7">
        <v>1</v>
      </c>
      <c r="S397" s="7">
        <v>2</v>
      </c>
      <c r="T397" s="7" t="s">
        <v>51</v>
      </c>
      <c r="U397" s="7"/>
      <c r="V397" s="7"/>
      <c r="W397" s="7">
        <f t="shared" si="78"/>
        <v>705829</v>
      </c>
      <c r="X397" s="7">
        <v>206829</v>
      </c>
      <c r="Y397" s="7">
        <v>72000</v>
      </c>
      <c r="Z397" s="7">
        <v>102000</v>
      </c>
      <c r="AA397" s="7"/>
      <c r="AB397" s="7"/>
      <c r="AC397" s="7">
        <v>285000</v>
      </c>
      <c r="AD397" s="7"/>
      <c r="AE397" s="7">
        <v>40000</v>
      </c>
      <c r="AF397" s="7">
        <f t="shared" si="69"/>
        <v>98</v>
      </c>
      <c r="AG397" s="7">
        <v>29</v>
      </c>
      <c r="AH397" s="7">
        <v>12</v>
      </c>
      <c r="AI397" s="7">
        <v>17</v>
      </c>
      <c r="AJ397" s="7"/>
      <c r="AK397" s="7"/>
      <c r="AL397" s="7">
        <v>30</v>
      </c>
      <c r="AM397" s="7"/>
      <c r="AN397" s="7">
        <v>10</v>
      </c>
      <c r="AO397" s="7">
        <f t="shared" si="70"/>
        <v>7132.0344827586205</v>
      </c>
      <c r="AP397" s="7">
        <f t="shared" si="71"/>
        <v>6000</v>
      </c>
      <c r="AQ397" s="7">
        <f t="shared" si="72"/>
        <v>6000</v>
      </c>
      <c r="AR397" s="7">
        <f t="shared" si="73"/>
        <v>0</v>
      </c>
      <c r="AS397" s="7">
        <f t="shared" si="74"/>
        <v>0</v>
      </c>
      <c r="AT397" s="7">
        <f t="shared" si="75"/>
        <v>9500</v>
      </c>
      <c r="AU397" s="7">
        <f t="shared" si="76"/>
        <v>0</v>
      </c>
      <c r="AV397" s="30">
        <f t="shared" si="77"/>
        <v>4000</v>
      </c>
      <c r="AW397" s="33"/>
      <c r="AX397" s="7"/>
      <c r="AY397" s="7"/>
      <c r="AZ397" s="34"/>
      <c r="BA397" s="33"/>
      <c r="BB397" s="7"/>
      <c r="BC397" s="34"/>
      <c r="BD397" s="33"/>
      <c r="BE397" s="7"/>
      <c r="BF397" s="34"/>
      <c r="BG397" s="33"/>
      <c r="BH397" s="7"/>
      <c r="BI397" s="34"/>
      <c r="BJ397" s="33"/>
      <c r="BK397" s="7"/>
      <c r="BL397" s="34"/>
      <c r="BM397" s="33"/>
      <c r="BN397" s="7"/>
      <c r="BO397" s="34"/>
      <c r="BP397" s="39"/>
      <c r="BQ397" s="7"/>
      <c r="BR397" s="16"/>
    </row>
    <row r="398" spans="1:70" s="11" customFormat="1">
      <c r="A398" s="5" t="s">
        <v>31</v>
      </c>
      <c r="B398" s="5" t="s">
        <v>36</v>
      </c>
      <c r="C398" s="5" t="s">
        <v>64</v>
      </c>
      <c r="D398" s="5" t="s">
        <v>65</v>
      </c>
      <c r="E398" s="6" t="s">
        <v>588</v>
      </c>
      <c r="F398" s="5" t="s">
        <v>589</v>
      </c>
      <c r="G398" s="5" t="s">
        <v>26</v>
      </c>
      <c r="H398" s="7"/>
      <c r="I398" s="5" t="s">
        <v>27</v>
      </c>
      <c r="J398" s="6" t="s">
        <v>618</v>
      </c>
      <c r="K398" s="7" t="s">
        <v>24</v>
      </c>
      <c r="L398" s="7"/>
      <c r="M398" s="7"/>
      <c r="N398" s="7" t="s">
        <v>25</v>
      </c>
      <c r="O398" s="7"/>
      <c r="P398" s="7">
        <f t="shared" si="68"/>
        <v>0</v>
      </c>
      <c r="Q398" s="7">
        <v>200</v>
      </c>
      <c r="R398" s="7">
        <v>2</v>
      </c>
      <c r="S398" s="7">
        <v>0</v>
      </c>
      <c r="T398" s="7" t="s">
        <v>59</v>
      </c>
      <c r="U398" s="7">
        <v>41125</v>
      </c>
      <c r="V398" s="7"/>
      <c r="W398" s="7">
        <f t="shared" si="78"/>
        <v>464113</v>
      </c>
      <c r="X398" s="7">
        <v>185199</v>
      </c>
      <c r="Y398" s="7">
        <v>28120</v>
      </c>
      <c r="Z398" s="7">
        <v>23256</v>
      </c>
      <c r="AA398" s="7"/>
      <c r="AB398" s="7"/>
      <c r="AC398" s="7">
        <v>214764</v>
      </c>
      <c r="AD398" s="7"/>
      <c r="AE398" s="7">
        <v>12774</v>
      </c>
      <c r="AF398" s="7">
        <f t="shared" si="69"/>
        <v>63</v>
      </c>
      <c r="AG398" s="7">
        <v>29</v>
      </c>
      <c r="AH398" s="7">
        <v>5</v>
      </c>
      <c r="AI398" s="7">
        <v>4</v>
      </c>
      <c r="AJ398" s="7"/>
      <c r="AK398" s="7"/>
      <c r="AL398" s="7">
        <v>22</v>
      </c>
      <c r="AM398" s="7"/>
      <c r="AN398" s="7">
        <v>3</v>
      </c>
      <c r="AO398" s="7">
        <f t="shared" si="70"/>
        <v>6386.1724137931033</v>
      </c>
      <c r="AP398" s="7">
        <f t="shared" si="71"/>
        <v>5624</v>
      </c>
      <c r="AQ398" s="7">
        <f t="shared" si="72"/>
        <v>5814</v>
      </c>
      <c r="AR398" s="7">
        <f t="shared" si="73"/>
        <v>0</v>
      </c>
      <c r="AS398" s="7">
        <f t="shared" si="74"/>
        <v>0</v>
      </c>
      <c r="AT398" s="7">
        <f t="shared" si="75"/>
        <v>9762</v>
      </c>
      <c r="AU398" s="7">
        <f t="shared" si="76"/>
        <v>0</v>
      </c>
      <c r="AV398" s="30">
        <f t="shared" si="77"/>
        <v>4258</v>
      </c>
      <c r="AW398" s="33"/>
      <c r="AX398" s="7"/>
      <c r="AY398" s="7"/>
      <c r="AZ398" s="34"/>
      <c r="BA398" s="33"/>
      <c r="BB398" s="7"/>
      <c r="BC398" s="34"/>
      <c r="BD398" s="33"/>
      <c r="BE398" s="7"/>
      <c r="BF398" s="34"/>
      <c r="BG398" s="33"/>
      <c r="BH398" s="7"/>
      <c r="BI398" s="34"/>
      <c r="BJ398" s="33"/>
      <c r="BK398" s="7"/>
      <c r="BL398" s="34"/>
      <c r="BM398" s="33"/>
      <c r="BN398" s="7"/>
      <c r="BO398" s="34"/>
      <c r="BP398" s="39"/>
      <c r="BQ398" s="7"/>
      <c r="BR398" s="16"/>
    </row>
    <row r="399" spans="1:70" s="11" customFormat="1">
      <c r="A399" s="5" t="s">
        <v>31</v>
      </c>
      <c r="B399" s="5" t="s">
        <v>118</v>
      </c>
      <c r="C399" s="5" t="s">
        <v>344</v>
      </c>
      <c r="D399" s="5" t="s">
        <v>345</v>
      </c>
      <c r="E399" s="6" t="s">
        <v>606</v>
      </c>
      <c r="F399" s="5" t="s">
        <v>117</v>
      </c>
      <c r="G399" s="5" t="s">
        <v>42</v>
      </c>
      <c r="H399" s="7"/>
      <c r="I399" s="5" t="s">
        <v>27</v>
      </c>
      <c r="J399" s="6" t="s">
        <v>618</v>
      </c>
      <c r="K399" s="7" t="s">
        <v>28</v>
      </c>
      <c r="L399" s="7" t="s">
        <v>607</v>
      </c>
      <c r="M399" s="7"/>
      <c r="N399" s="7" t="s">
        <v>25</v>
      </c>
      <c r="O399" s="7"/>
      <c r="P399" s="7">
        <f t="shared" si="68"/>
        <v>0</v>
      </c>
      <c r="Q399" s="7"/>
      <c r="R399" s="7"/>
      <c r="S399" s="7"/>
      <c r="T399" s="7" t="s">
        <v>51</v>
      </c>
      <c r="U399" s="7"/>
      <c r="V399" s="7"/>
      <c r="W399" s="7">
        <f t="shared" si="78"/>
        <v>680729</v>
      </c>
      <c r="X399" s="7">
        <v>101160</v>
      </c>
      <c r="Y399" s="7">
        <v>10400</v>
      </c>
      <c r="Z399" s="7">
        <v>48440</v>
      </c>
      <c r="AA399" s="7"/>
      <c r="AB399" s="7"/>
      <c r="AC399" s="7">
        <v>481209</v>
      </c>
      <c r="AD399" s="7"/>
      <c r="AE399" s="7">
        <v>39520</v>
      </c>
      <c r="AF399" s="7">
        <f t="shared" si="69"/>
        <v>93</v>
      </c>
      <c r="AG399" s="7">
        <v>16</v>
      </c>
      <c r="AH399" s="7">
        <v>2</v>
      </c>
      <c r="AI399" s="7">
        <v>10</v>
      </c>
      <c r="AJ399" s="7"/>
      <c r="AK399" s="7"/>
      <c r="AL399" s="7">
        <v>55</v>
      </c>
      <c r="AM399" s="7"/>
      <c r="AN399" s="7">
        <v>10</v>
      </c>
      <c r="AO399" s="7">
        <f t="shared" si="70"/>
        <v>6322.5</v>
      </c>
      <c r="AP399" s="7">
        <f t="shared" si="71"/>
        <v>5200</v>
      </c>
      <c r="AQ399" s="7">
        <f t="shared" si="72"/>
        <v>4844</v>
      </c>
      <c r="AR399" s="7">
        <f t="shared" si="73"/>
        <v>0</v>
      </c>
      <c r="AS399" s="7">
        <f t="shared" si="74"/>
        <v>0</v>
      </c>
      <c r="AT399" s="7">
        <f t="shared" si="75"/>
        <v>8749.2545454545452</v>
      </c>
      <c r="AU399" s="7">
        <f t="shared" si="76"/>
        <v>0</v>
      </c>
      <c r="AV399" s="30">
        <f t="shared" si="77"/>
        <v>3952</v>
      </c>
      <c r="AW399" s="33"/>
      <c r="AX399" s="7"/>
      <c r="AY399" s="7"/>
      <c r="AZ399" s="34"/>
      <c r="BA399" s="33"/>
      <c r="BB399" s="7"/>
      <c r="BC399" s="34"/>
      <c r="BD399" s="33"/>
      <c r="BE399" s="7"/>
      <c r="BF399" s="34"/>
      <c r="BG399" s="33"/>
      <c r="BH399" s="7"/>
      <c r="BI399" s="34"/>
      <c r="BJ399" s="33"/>
      <c r="BK399" s="7"/>
      <c r="BL399" s="34"/>
      <c r="BM399" s="33"/>
      <c r="BN399" s="7"/>
      <c r="BO399" s="34"/>
      <c r="BP399" s="39"/>
      <c r="BQ399" s="7"/>
      <c r="BR399" s="16"/>
    </row>
    <row r="400" spans="1:70" s="11" customFormat="1">
      <c r="A400" s="5" t="s">
        <v>31</v>
      </c>
      <c r="B400" s="5" t="s">
        <v>30</v>
      </c>
      <c r="C400" s="5" t="s">
        <v>32</v>
      </c>
      <c r="D400" s="5" t="s">
        <v>33</v>
      </c>
      <c r="E400" s="6" t="s">
        <v>612</v>
      </c>
      <c r="F400" s="5" t="s">
        <v>613</v>
      </c>
      <c r="G400" s="5" t="s">
        <v>20</v>
      </c>
      <c r="H400" s="7"/>
      <c r="I400" s="5" t="s">
        <v>27</v>
      </c>
      <c r="J400" s="6" t="s">
        <v>22</v>
      </c>
      <c r="K400" s="7" t="s">
        <v>24</v>
      </c>
      <c r="L400" s="7"/>
      <c r="M400" s="7"/>
      <c r="N400" s="7" t="s">
        <v>25</v>
      </c>
      <c r="O400" s="7"/>
      <c r="P400" s="7">
        <f t="shared" si="68"/>
        <v>0</v>
      </c>
      <c r="Q400" s="7">
        <v>120</v>
      </c>
      <c r="R400" s="7">
        <v>1</v>
      </c>
      <c r="S400" s="7">
        <v>5</v>
      </c>
      <c r="T400" s="7" t="s">
        <v>51</v>
      </c>
      <c r="U400" s="7"/>
      <c r="V400" s="7"/>
      <c r="W400" s="7">
        <f t="shared" si="78"/>
        <v>650845</v>
      </c>
      <c r="X400" s="7">
        <v>169045</v>
      </c>
      <c r="Y400" s="7">
        <v>108000</v>
      </c>
      <c r="Z400" s="7">
        <v>114000</v>
      </c>
      <c r="AA400" s="7"/>
      <c r="AB400" s="7"/>
      <c r="AC400" s="7">
        <v>180000</v>
      </c>
      <c r="AD400" s="7"/>
      <c r="AE400" s="7">
        <v>79800</v>
      </c>
      <c r="AF400" s="7">
        <f t="shared" si="69"/>
        <v>105</v>
      </c>
      <c r="AG400" s="7">
        <v>27</v>
      </c>
      <c r="AH400" s="7">
        <v>18</v>
      </c>
      <c r="AI400" s="7">
        <v>19</v>
      </c>
      <c r="AJ400" s="7"/>
      <c r="AK400" s="7"/>
      <c r="AL400" s="7">
        <v>20</v>
      </c>
      <c r="AM400" s="7"/>
      <c r="AN400" s="7">
        <v>21</v>
      </c>
      <c r="AO400" s="7">
        <f t="shared" si="70"/>
        <v>6260.9259259259261</v>
      </c>
      <c r="AP400" s="7">
        <f t="shared" si="71"/>
        <v>6000</v>
      </c>
      <c r="AQ400" s="7">
        <f t="shared" si="72"/>
        <v>6000</v>
      </c>
      <c r="AR400" s="7">
        <f t="shared" si="73"/>
        <v>0</v>
      </c>
      <c r="AS400" s="7">
        <f t="shared" si="74"/>
        <v>0</v>
      </c>
      <c r="AT400" s="7">
        <f t="shared" si="75"/>
        <v>9000</v>
      </c>
      <c r="AU400" s="7">
        <f t="shared" si="76"/>
        <v>0</v>
      </c>
      <c r="AV400" s="30">
        <f t="shared" si="77"/>
        <v>3800</v>
      </c>
      <c r="AW400" s="33"/>
      <c r="AX400" s="7"/>
      <c r="AY400" s="7"/>
      <c r="AZ400" s="34"/>
      <c r="BA400" s="33"/>
      <c r="BB400" s="7"/>
      <c r="BC400" s="34"/>
      <c r="BD400" s="33"/>
      <c r="BE400" s="7"/>
      <c r="BF400" s="34"/>
      <c r="BG400" s="33"/>
      <c r="BH400" s="7"/>
      <c r="BI400" s="34"/>
      <c r="BJ400" s="33"/>
      <c r="BK400" s="7"/>
      <c r="BL400" s="34"/>
      <c r="BM400" s="33"/>
      <c r="BN400" s="7"/>
      <c r="BO400" s="34"/>
      <c r="BP400" s="39"/>
      <c r="BQ400" s="7"/>
      <c r="BR400" s="16"/>
    </row>
    <row r="401" spans="1:70" s="11" customFormat="1">
      <c r="A401" s="5" t="s">
        <v>31</v>
      </c>
      <c r="B401" s="5" t="s">
        <v>100</v>
      </c>
      <c r="C401" s="5" t="s">
        <v>193</v>
      </c>
      <c r="D401" s="5" t="s">
        <v>194</v>
      </c>
      <c r="E401" s="10" t="s">
        <v>619</v>
      </c>
      <c r="F401" s="5" t="s">
        <v>750</v>
      </c>
      <c r="G401" s="5" t="s">
        <v>26</v>
      </c>
      <c r="H401" s="7"/>
      <c r="I401" s="5" t="s">
        <v>27</v>
      </c>
      <c r="J401" s="6" t="s">
        <v>22</v>
      </c>
      <c r="K401" s="7"/>
      <c r="L401" s="7"/>
      <c r="M401" s="7"/>
      <c r="N401" s="7"/>
      <c r="O401" s="7"/>
      <c r="P401" s="7">
        <f t="shared" si="68"/>
        <v>0</v>
      </c>
      <c r="Q401" s="7"/>
      <c r="R401" s="7"/>
      <c r="S401" s="7"/>
      <c r="T401" s="7"/>
      <c r="U401" s="7"/>
      <c r="V401" s="7"/>
      <c r="W401" s="7"/>
      <c r="X401" s="7">
        <v>455999</v>
      </c>
      <c r="Y401" s="7"/>
      <c r="Z401" s="7"/>
      <c r="AA401" s="7"/>
      <c r="AB401" s="7"/>
      <c r="AC401" s="7"/>
      <c r="AD401" s="7"/>
      <c r="AE401" s="7" t="e">
        <v>#N/A</v>
      </c>
      <c r="AF401" s="7" t="e">
        <f t="shared" si="69"/>
        <v>#N/A</v>
      </c>
      <c r="AG401" s="7">
        <v>67</v>
      </c>
      <c r="AH401" s="7"/>
      <c r="AI401" s="7" t="e">
        <v>#N/A</v>
      </c>
      <c r="AJ401" s="7"/>
      <c r="AK401" s="7"/>
      <c r="AL401" s="7" t="e">
        <v>#N/A</v>
      </c>
      <c r="AM401" s="7"/>
      <c r="AN401" s="7"/>
      <c r="AO401" s="7">
        <f t="shared" si="70"/>
        <v>6805.9552238805973</v>
      </c>
      <c r="AP401" s="7">
        <f t="shared" si="71"/>
        <v>0</v>
      </c>
      <c r="AQ401" s="7">
        <f t="shared" si="72"/>
        <v>0</v>
      </c>
      <c r="AR401" s="7">
        <f t="shared" si="73"/>
        <v>0</v>
      </c>
      <c r="AS401" s="7">
        <f t="shared" si="74"/>
        <v>0</v>
      </c>
      <c r="AT401" s="7">
        <f t="shared" si="75"/>
        <v>0</v>
      </c>
      <c r="AU401" s="7">
        <f t="shared" si="76"/>
        <v>0</v>
      </c>
      <c r="AV401" s="30">
        <f t="shared" si="77"/>
        <v>0</v>
      </c>
      <c r="AW401" s="33"/>
      <c r="AX401" s="7"/>
      <c r="AY401" s="7"/>
      <c r="AZ401" s="34"/>
      <c r="BA401" s="33"/>
      <c r="BB401" s="7"/>
      <c r="BC401" s="34"/>
      <c r="BD401" s="33"/>
      <c r="BE401" s="7"/>
      <c r="BF401" s="34"/>
      <c r="BG401" s="33"/>
      <c r="BH401" s="7"/>
      <c r="BI401" s="34"/>
      <c r="BJ401" s="33"/>
      <c r="BK401" s="7"/>
      <c r="BL401" s="34"/>
      <c r="BM401" s="33"/>
      <c r="BN401" s="7"/>
      <c r="BO401" s="34"/>
      <c r="BP401" s="39"/>
      <c r="BQ401" s="7"/>
      <c r="BR401" s="16"/>
    </row>
    <row r="402" spans="1:70" s="11" customFormat="1">
      <c r="A402" s="5" t="s">
        <v>31</v>
      </c>
      <c r="B402" s="5" t="s">
        <v>36</v>
      </c>
      <c r="C402" s="5" t="s">
        <v>106</v>
      </c>
      <c r="D402" s="5" t="s">
        <v>107</v>
      </c>
      <c r="E402" s="10" t="s">
        <v>620</v>
      </c>
      <c r="F402" s="5" t="s">
        <v>751</v>
      </c>
      <c r="G402" s="5" t="s">
        <v>20</v>
      </c>
      <c r="H402" s="7"/>
      <c r="I402" s="5" t="s">
        <v>27</v>
      </c>
      <c r="J402" s="6" t="s">
        <v>618</v>
      </c>
      <c r="K402" s="7"/>
      <c r="L402" s="7"/>
      <c r="M402" s="7"/>
      <c r="N402" s="7"/>
      <c r="O402" s="7"/>
      <c r="P402" s="7">
        <f t="shared" si="68"/>
        <v>0</v>
      </c>
      <c r="Q402" s="7"/>
      <c r="R402" s="7"/>
      <c r="S402" s="7"/>
      <c r="T402" s="7"/>
      <c r="U402" s="7"/>
      <c r="V402" s="7"/>
      <c r="W402" s="7"/>
      <c r="X402" s="7">
        <v>338540</v>
      </c>
      <c r="Y402" s="7"/>
      <c r="Z402" s="7"/>
      <c r="AA402" s="7"/>
      <c r="AB402" s="7"/>
      <c r="AC402" s="7"/>
      <c r="AD402" s="7"/>
      <c r="AE402" s="7" t="e">
        <v>#N/A</v>
      </c>
      <c r="AF402" s="7" t="e">
        <f t="shared" si="69"/>
        <v>#N/A</v>
      </c>
      <c r="AG402" s="7">
        <v>50</v>
      </c>
      <c r="AH402" s="7"/>
      <c r="AI402" s="7" t="e">
        <v>#N/A</v>
      </c>
      <c r="AJ402" s="7"/>
      <c r="AK402" s="7"/>
      <c r="AL402" s="7" t="e">
        <v>#N/A</v>
      </c>
      <c r="AM402" s="7"/>
      <c r="AN402" s="7"/>
      <c r="AO402" s="7">
        <f t="shared" si="70"/>
        <v>6770.8</v>
      </c>
      <c r="AP402" s="7">
        <f t="shared" si="71"/>
        <v>0</v>
      </c>
      <c r="AQ402" s="7">
        <f t="shared" si="72"/>
        <v>0</v>
      </c>
      <c r="AR402" s="7">
        <f t="shared" si="73"/>
        <v>0</v>
      </c>
      <c r="AS402" s="7">
        <f t="shared" si="74"/>
        <v>0</v>
      </c>
      <c r="AT402" s="7">
        <f t="shared" si="75"/>
        <v>0</v>
      </c>
      <c r="AU402" s="7">
        <f t="shared" si="76"/>
        <v>0</v>
      </c>
      <c r="AV402" s="30">
        <f t="shared" si="77"/>
        <v>0</v>
      </c>
      <c r="AW402" s="33"/>
      <c r="AX402" s="7"/>
      <c r="AY402" s="7"/>
      <c r="AZ402" s="34"/>
      <c r="BA402" s="33"/>
      <c r="BB402" s="7"/>
      <c r="BC402" s="34"/>
      <c r="BD402" s="33"/>
      <c r="BE402" s="7"/>
      <c r="BF402" s="34"/>
      <c r="BG402" s="33"/>
      <c r="BH402" s="7"/>
      <c r="BI402" s="34"/>
      <c r="BJ402" s="33"/>
      <c r="BK402" s="7"/>
      <c r="BL402" s="34"/>
      <c r="BM402" s="33"/>
      <c r="BN402" s="7"/>
      <c r="BO402" s="34"/>
      <c r="BP402" s="39"/>
      <c r="BQ402" s="7"/>
      <c r="BR402" s="16"/>
    </row>
    <row r="403" spans="1:70" s="11" customFormat="1">
      <c r="A403" s="5" t="s">
        <v>31</v>
      </c>
      <c r="B403" s="5" t="s">
        <v>100</v>
      </c>
      <c r="C403" s="5" t="s">
        <v>101</v>
      </c>
      <c r="D403" s="5" t="s">
        <v>747</v>
      </c>
      <c r="E403" s="10" t="s">
        <v>623</v>
      </c>
      <c r="F403" s="5" t="s">
        <v>754</v>
      </c>
      <c r="G403" s="5" t="s">
        <v>57</v>
      </c>
      <c r="H403" s="7"/>
      <c r="I403" s="5" t="s">
        <v>27</v>
      </c>
      <c r="J403" s="6" t="s">
        <v>618</v>
      </c>
      <c r="K403" s="7"/>
      <c r="L403" s="7"/>
      <c r="M403" s="7"/>
      <c r="N403" s="7"/>
      <c r="O403" s="7"/>
      <c r="P403" s="7">
        <f t="shared" si="68"/>
        <v>0</v>
      </c>
      <c r="Q403" s="7"/>
      <c r="R403" s="7"/>
      <c r="S403" s="7"/>
      <c r="T403" s="7"/>
      <c r="U403" s="7"/>
      <c r="V403" s="7"/>
      <c r="W403" s="7"/>
      <c r="X403" s="7">
        <v>163714</v>
      </c>
      <c r="Y403" s="7"/>
      <c r="Z403" s="7"/>
      <c r="AA403" s="7"/>
      <c r="AB403" s="7"/>
      <c r="AC403" s="7"/>
      <c r="AD403" s="7"/>
      <c r="AE403" s="7" t="e">
        <v>#N/A</v>
      </c>
      <c r="AF403" s="7" t="e">
        <f t="shared" si="69"/>
        <v>#N/A</v>
      </c>
      <c r="AG403" s="7">
        <v>22</v>
      </c>
      <c r="AH403" s="7"/>
      <c r="AI403" s="7" t="e">
        <v>#N/A</v>
      </c>
      <c r="AJ403" s="7"/>
      <c r="AK403" s="7"/>
      <c r="AL403" s="7" t="e">
        <v>#N/A</v>
      </c>
      <c r="AM403" s="7"/>
      <c r="AN403" s="7"/>
      <c r="AO403" s="7">
        <f t="shared" si="70"/>
        <v>7441.545454545455</v>
      </c>
      <c r="AP403" s="7">
        <f t="shared" si="71"/>
        <v>0</v>
      </c>
      <c r="AQ403" s="7">
        <f t="shared" si="72"/>
        <v>0</v>
      </c>
      <c r="AR403" s="7">
        <f t="shared" si="73"/>
        <v>0</v>
      </c>
      <c r="AS403" s="7">
        <f t="shared" si="74"/>
        <v>0</v>
      </c>
      <c r="AT403" s="7">
        <f t="shared" si="75"/>
        <v>0</v>
      </c>
      <c r="AU403" s="7">
        <f t="shared" si="76"/>
        <v>0</v>
      </c>
      <c r="AV403" s="30">
        <f t="shared" si="77"/>
        <v>0</v>
      </c>
      <c r="AW403" s="33"/>
      <c r="AX403" s="7"/>
      <c r="AY403" s="7"/>
      <c r="AZ403" s="34"/>
      <c r="BA403" s="33"/>
      <c r="BB403" s="7"/>
      <c r="BC403" s="34"/>
      <c r="BD403" s="33"/>
      <c r="BE403" s="7"/>
      <c r="BF403" s="34"/>
      <c r="BG403" s="33"/>
      <c r="BH403" s="7"/>
      <c r="BI403" s="34"/>
      <c r="BJ403" s="33"/>
      <c r="BK403" s="7"/>
      <c r="BL403" s="34"/>
      <c r="BM403" s="33"/>
      <c r="BN403" s="7"/>
      <c r="BO403" s="34"/>
      <c r="BP403" s="39"/>
      <c r="BQ403" s="7"/>
      <c r="BR403" s="16"/>
    </row>
    <row r="404" spans="1:70" s="11" customFormat="1">
      <c r="A404" s="5" t="s">
        <v>31</v>
      </c>
      <c r="B404" s="5" t="s">
        <v>95</v>
      </c>
      <c r="C404" s="5" t="s">
        <v>143</v>
      </c>
      <c r="D404" s="5" t="s">
        <v>144</v>
      </c>
      <c r="E404" s="10" t="s">
        <v>626</v>
      </c>
      <c r="F404" s="5" t="s">
        <v>221</v>
      </c>
      <c r="G404" s="5" t="s">
        <v>20</v>
      </c>
      <c r="H404" s="7"/>
      <c r="I404" s="5" t="s">
        <v>27</v>
      </c>
      <c r="J404" s="6" t="s">
        <v>618</v>
      </c>
      <c r="K404" s="7"/>
      <c r="L404" s="7"/>
      <c r="M404" s="7"/>
      <c r="N404" s="7"/>
      <c r="O404" s="7"/>
      <c r="P404" s="7">
        <f t="shared" si="68"/>
        <v>0</v>
      </c>
      <c r="Q404" s="7"/>
      <c r="R404" s="7"/>
      <c r="S404" s="7"/>
      <c r="T404" s="7"/>
      <c r="U404" s="7"/>
      <c r="V404" s="7"/>
      <c r="W404" s="7"/>
      <c r="X404" s="7">
        <v>60415</v>
      </c>
      <c r="Y404" s="7"/>
      <c r="Z404" s="7"/>
      <c r="AA404" s="7"/>
      <c r="AB404" s="7"/>
      <c r="AC404" s="7"/>
      <c r="AD404" s="7"/>
      <c r="AE404" s="7" t="e">
        <v>#N/A</v>
      </c>
      <c r="AF404" s="7" t="e">
        <f t="shared" si="69"/>
        <v>#N/A</v>
      </c>
      <c r="AG404" s="7">
        <v>9</v>
      </c>
      <c r="AH404" s="7"/>
      <c r="AI404" s="7" t="e">
        <v>#N/A</v>
      </c>
      <c r="AJ404" s="7"/>
      <c r="AK404" s="7"/>
      <c r="AL404" s="7" t="e">
        <v>#N/A</v>
      </c>
      <c r="AM404" s="7"/>
      <c r="AN404" s="7"/>
      <c r="AO404" s="7">
        <f t="shared" si="70"/>
        <v>6712.7777777777774</v>
      </c>
      <c r="AP404" s="7">
        <f t="shared" si="71"/>
        <v>0</v>
      </c>
      <c r="AQ404" s="7">
        <f t="shared" si="72"/>
        <v>0</v>
      </c>
      <c r="AR404" s="7">
        <f t="shared" si="73"/>
        <v>0</v>
      </c>
      <c r="AS404" s="7">
        <f t="shared" si="74"/>
        <v>0</v>
      </c>
      <c r="AT404" s="7">
        <f t="shared" si="75"/>
        <v>0</v>
      </c>
      <c r="AU404" s="7">
        <f t="shared" si="76"/>
        <v>0</v>
      </c>
      <c r="AV404" s="30">
        <f t="shared" si="77"/>
        <v>0</v>
      </c>
      <c r="AW404" s="33"/>
      <c r="AX404" s="7"/>
      <c r="AY404" s="7"/>
      <c r="AZ404" s="34"/>
      <c r="BA404" s="33"/>
      <c r="BB404" s="7"/>
      <c r="BC404" s="34"/>
      <c r="BD404" s="33"/>
      <c r="BE404" s="7"/>
      <c r="BF404" s="34"/>
      <c r="BG404" s="33"/>
      <c r="BH404" s="7"/>
      <c r="BI404" s="34"/>
      <c r="BJ404" s="33"/>
      <c r="BK404" s="7"/>
      <c r="BL404" s="34"/>
      <c r="BM404" s="33"/>
      <c r="BN404" s="7"/>
      <c r="BO404" s="34"/>
      <c r="BP404" s="39"/>
      <c r="BQ404" s="7"/>
      <c r="BR404" s="16"/>
    </row>
    <row r="405" spans="1:70" s="11" customFormat="1">
      <c r="A405" s="5" t="s">
        <v>31</v>
      </c>
      <c r="B405" s="5" t="s">
        <v>95</v>
      </c>
      <c r="C405" s="5" t="s">
        <v>96</v>
      </c>
      <c r="D405" s="5" t="s">
        <v>97</v>
      </c>
      <c r="E405" s="10" t="s">
        <v>638</v>
      </c>
      <c r="F405" s="5" t="s">
        <v>767</v>
      </c>
      <c r="G405" s="5" t="s">
        <v>20</v>
      </c>
      <c r="H405" s="7"/>
      <c r="I405" s="5" t="s">
        <v>27</v>
      </c>
      <c r="J405" s="6" t="s">
        <v>618</v>
      </c>
      <c r="K405" s="7"/>
      <c r="L405" s="7"/>
      <c r="M405" s="7"/>
      <c r="N405" s="7"/>
      <c r="O405" s="7"/>
      <c r="P405" s="7">
        <f t="shared" si="68"/>
        <v>0</v>
      </c>
      <c r="Q405" s="7"/>
      <c r="R405" s="7"/>
      <c r="S405" s="7"/>
      <c r="T405" s="7"/>
      <c r="U405" s="7"/>
      <c r="V405" s="7"/>
      <c r="W405" s="7"/>
      <c r="X405" s="7">
        <v>200664</v>
      </c>
      <c r="Y405" s="7"/>
      <c r="Z405" s="7"/>
      <c r="AA405" s="7"/>
      <c r="AB405" s="7"/>
      <c r="AC405" s="7"/>
      <c r="AD405" s="7"/>
      <c r="AE405" s="7" t="e">
        <v>#N/A</v>
      </c>
      <c r="AF405" s="7" t="e">
        <f t="shared" si="69"/>
        <v>#N/A</v>
      </c>
      <c r="AG405" s="7">
        <v>28</v>
      </c>
      <c r="AH405" s="7"/>
      <c r="AI405" s="7" t="e">
        <v>#N/A</v>
      </c>
      <c r="AJ405" s="7"/>
      <c r="AK405" s="7"/>
      <c r="AL405" s="7" t="e">
        <v>#N/A</v>
      </c>
      <c r="AM405" s="7"/>
      <c r="AN405" s="7"/>
      <c r="AO405" s="7">
        <f t="shared" si="70"/>
        <v>7166.5714285714284</v>
      </c>
      <c r="AP405" s="7">
        <f t="shared" si="71"/>
        <v>0</v>
      </c>
      <c r="AQ405" s="7">
        <f t="shared" si="72"/>
        <v>0</v>
      </c>
      <c r="AR405" s="7">
        <f t="shared" si="73"/>
        <v>0</v>
      </c>
      <c r="AS405" s="7">
        <f t="shared" si="74"/>
        <v>0</v>
      </c>
      <c r="AT405" s="7">
        <f t="shared" si="75"/>
        <v>0</v>
      </c>
      <c r="AU405" s="7">
        <f t="shared" si="76"/>
        <v>0</v>
      </c>
      <c r="AV405" s="30">
        <f t="shared" si="77"/>
        <v>0</v>
      </c>
      <c r="AW405" s="33"/>
      <c r="AX405" s="7"/>
      <c r="AY405" s="7"/>
      <c r="AZ405" s="34"/>
      <c r="BA405" s="33"/>
      <c r="BB405" s="7"/>
      <c r="BC405" s="34"/>
      <c r="BD405" s="33"/>
      <c r="BE405" s="7"/>
      <c r="BF405" s="34"/>
      <c r="BG405" s="33"/>
      <c r="BH405" s="7"/>
      <c r="BI405" s="34"/>
      <c r="BJ405" s="33"/>
      <c r="BK405" s="7"/>
      <c r="BL405" s="34"/>
      <c r="BM405" s="33"/>
      <c r="BN405" s="7"/>
      <c r="BO405" s="34"/>
      <c r="BP405" s="39"/>
      <c r="BQ405" s="7"/>
      <c r="BR405" s="16"/>
    </row>
    <row r="406" spans="1:70" s="11" customFormat="1">
      <c r="A406" s="5" t="s">
        <v>31</v>
      </c>
      <c r="B406" s="5" t="s">
        <v>100</v>
      </c>
      <c r="C406" s="5" t="s">
        <v>101</v>
      </c>
      <c r="D406" s="5" t="s">
        <v>747</v>
      </c>
      <c r="E406" s="10" t="s">
        <v>669</v>
      </c>
      <c r="F406" s="5" t="s">
        <v>792</v>
      </c>
      <c r="G406" s="5" t="s">
        <v>20</v>
      </c>
      <c r="H406" s="7"/>
      <c r="I406" s="5" t="s">
        <v>27</v>
      </c>
      <c r="J406" s="6" t="s">
        <v>618</v>
      </c>
      <c r="K406" s="7"/>
      <c r="L406" s="7"/>
      <c r="M406" s="7"/>
      <c r="N406" s="7"/>
      <c r="O406" s="7"/>
      <c r="P406" s="7">
        <f t="shared" si="68"/>
        <v>0</v>
      </c>
      <c r="Q406" s="7"/>
      <c r="R406" s="7"/>
      <c r="S406" s="7"/>
      <c r="T406" s="7"/>
      <c r="U406" s="7"/>
      <c r="V406" s="7"/>
      <c r="W406" s="7"/>
      <c r="X406" s="7">
        <v>93860</v>
      </c>
      <c r="Y406" s="7"/>
      <c r="Z406" s="7"/>
      <c r="AA406" s="7"/>
      <c r="AB406" s="7"/>
      <c r="AC406" s="7"/>
      <c r="AD406" s="7"/>
      <c r="AE406" s="7" t="e">
        <v>#N/A</v>
      </c>
      <c r="AF406" s="7" t="e">
        <f t="shared" si="69"/>
        <v>#N/A</v>
      </c>
      <c r="AG406" s="7">
        <v>15</v>
      </c>
      <c r="AH406" s="7"/>
      <c r="AI406" s="7" t="e">
        <v>#N/A</v>
      </c>
      <c r="AJ406" s="7"/>
      <c r="AK406" s="7"/>
      <c r="AL406" s="7" t="e">
        <v>#N/A</v>
      </c>
      <c r="AM406" s="7"/>
      <c r="AN406" s="7"/>
      <c r="AO406" s="7">
        <f t="shared" si="70"/>
        <v>6257.333333333333</v>
      </c>
      <c r="AP406" s="7">
        <f t="shared" si="71"/>
        <v>0</v>
      </c>
      <c r="AQ406" s="7">
        <f t="shared" si="72"/>
        <v>0</v>
      </c>
      <c r="AR406" s="7">
        <f t="shared" si="73"/>
        <v>0</v>
      </c>
      <c r="AS406" s="7">
        <f t="shared" si="74"/>
        <v>0</v>
      </c>
      <c r="AT406" s="7">
        <f t="shared" si="75"/>
        <v>0</v>
      </c>
      <c r="AU406" s="7">
        <f t="shared" si="76"/>
        <v>0</v>
      </c>
      <c r="AV406" s="30">
        <f t="shared" si="77"/>
        <v>0</v>
      </c>
      <c r="AW406" s="33"/>
      <c r="AX406" s="7"/>
      <c r="AY406" s="7"/>
      <c r="AZ406" s="34"/>
      <c r="BA406" s="33"/>
      <c r="BB406" s="7"/>
      <c r="BC406" s="34"/>
      <c r="BD406" s="33"/>
      <c r="BE406" s="7"/>
      <c r="BF406" s="34"/>
      <c r="BG406" s="33"/>
      <c r="BH406" s="7"/>
      <c r="BI406" s="34"/>
      <c r="BJ406" s="33"/>
      <c r="BK406" s="7"/>
      <c r="BL406" s="34"/>
      <c r="BM406" s="33"/>
      <c r="BN406" s="7"/>
      <c r="BO406" s="34"/>
      <c r="BP406" s="39"/>
      <c r="BQ406" s="7"/>
      <c r="BR406" s="16"/>
    </row>
    <row r="407" spans="1:70" s="11" customFormat="1">
      <c r="A407" s="5" t="s">
        <v>31</v>
      </c>
      <c r="B407" s="5" t="s">
        <v>30</v>
      </c>
      <c r="C407" s="5" t="s">
        <v>53</v>
      </c>
      <c r="D407" s="5" t="s">
        <v>54</v>
      </c>
      <c r="E407" s="10" t="s">
        <v>965</v>
      </c>
      <c r="F407" s="5" t="s">
        <v>989</v>
      </c>
      <c r="G407" s="5" t="s">
        <v>57</v>
      </c>
      <c r="H407" s="7"/>
      <c r="I407" s="5" t="s">
        <v>50</v>
      </c>
      <c r="J407" s="6" t="s">
        <v>618</v>
      </c>
      <c r="K407" s="7"/>
      <c r="L407" s="7"/>
      <c r="M407" s="7"/>
      <c r="N407" s="7"/>
      <c r="O407" s="7"/>
      <c r="P407" s="7">
        <f t="shared" si="68"/>
        <v>0</v>
      </c>
      <c r="Q407" s="7"/>
      <c r="R407" s="7"/>
      <c r="S407" s="7"/>
      <c r="T407" s="7"/>
      <c r="U407" s="7"/>
      <c r="V407" s="7"/>
      <c r="W407" s="7"/>
      <c r="X407" s="7">
        <v>37850</v>
      </c>
      <c r="Y407" s="7"/>
      <c r="Z407" s="7"/>
      <c r="AA407" s="7"/>
      <c r="AB407" s="7"/>
      <c r="AC407" s="7"/>
      <c r="AD407" s="7"/>
      <c r="AE407" s="7" t="e">
        <v>#N/A</v>
      </c>
      <c r="AF407" s="7" t="e">
        <f t="shared" si="69"/>
        <v>#N/A</v>
      </c>
      <c r="AG407" s="7">
        <v>5</v>
      </c>
      <c r="AH407" s="7"/>
      <c r="AI407" s="7" t="e">
        <v>#N/A</v>
      </c>
      <c r="AJ407" s="7"/>
      <c r="AK407" s="7"/>
      <c r="AL407" s="7" t="e">
        <v>#N/A</v>
      </c>
      <c r="AM407" s="7"/>
      <c r="AN407" s="7"/>
      <c r="AO407" s="7">
        <f t="shared" si="70"/>
        <v>7570</v>
      </c>
      <c r="AP407" s="7">
        <f t="shared" si="71"/>
        <v>0</v>
      </c>
      <c r="AQ407" s="7">
        <f t="shared" si="72"/>
        <v>0</v>
      </c>
      <c r="AR407" s="7">
        <f t="shared" si="73"/>
        <v>0</v>
      </c>
      <c r="AS407" s="7">
        <f t="shared" si="74"/>
        <v>0</v>
      </c>
      <c r="AT407" s="7">
        <f t="shared" si="75"/>
        <v>0</v>
      </c>
      <c r="AU407" s="7">
        <f t="shared" si="76"/>
        <v>0</v>
      </c>
      <c r="AV407" s="30">
        <f t="shared" si="77"/>
        <v>0</v>
      </c>
      <c r="AW407" s="33"/>
      <c r="AX407" s="7"/>
      <c r="AY407" s="7"/>
      <c r="AZ407" s="34"/>
      <c r="BA407" s="33"/>
      <c r="BB407" s="7"/>
      <c r="BC407" s="34"/>
      <c r="BD407" s="33"/>
      <c r="BE407" s="7"/>
      <c r="BF407" s="34"/>
      <c r="BG407" s="33"/>
      <c r="BH407" s="7"/>
      <c r="BI407" s="34"/>
      <c r="BJ407" s="33"/>
      <c r="BK407" s="7"/>
      <c r="BL407" s="34"/>
      <c r="BM407" s="33"/>
      <c r="BN407" s="7"/>
      <c r="BO407" s="34"/>
      <c r="BP407" s="39"/>
      <c r="BQ407" s="7"/>
      <c r="BR407" s="16"/>
    </row>
    <row r="408" spans="1:70" s="11" customFormat="1">
      <c r="A408" s="5" t="s">
        <v>31</v>
      </c>
      <c r="B408" s="5" t="s">
        <v>95</v>
      </c>
      <c r="C408" s="5" t="s">
        <v>143</v>
      </c>
      <c r="D408" s="5" t="s">
        <v>144</v>
      </c>
      <c r="E408" s="10" t="s">
        <v>969</v>
      </c>
      <c r="F408" s="5" t="s">
        <v>990</v>
      </c>
      <c r="G408" s="5" t="s">
        <v>20</v>
      </c>
      <c r="H408" s="7"/>
      <c r="I408" s="5" t="s">
        <v>50</v>
      </c>
      <c r="J408" s="6" t="s">
        <v>618</v>
      </c>
      <c r="K408" s="7"/>
      <c r="L408" s="7"/>
      <c r="M408" s="7"/>
      <c r="N408" s="7"/>
      <c r="O408" s="7"/>
      <c r="P408" s="7">
        <f t="shared" si="68"/>
        <v>0</v>
      </c>
      <c r="Q408" s="7"/>
      <c r="R408" s="7"/>
      <c r="S408" s="7"/>
      <c r="T408" s="7"/>
      <c r="U408" s="7"/>
      <c r="V408" s="7"/>
      <c r="W408" s="7"/>
      <c r="X408" s="7">
        <v>33660</v>
      </c>
      <c r="Y408" s="7"/>
      <c r="Z408" s="7"/>
      <c r="AA408" s="7"/>
      <c r="AB408" s="7"/>
      <c r="AC408" s="7"/>
      <c r="AD408" s="7"/>
      <c r="AE408" s="7" t="e">
        <v>#N/A</v>
      </c>
      <c r="AF408" s="7" t="e">
        <f t="shared" si="69"/>
        <v>#N/A</v>
      </c>
      <c r="AG408" s="7">
        <v>4</v>
      </c>
      <c r="AH408" s="7"/>
      <c r="AI408" s="7" t="e">
        <v>#N/A</v>
      </c>
      <c r="AJ408" s="7"/>
      <c r="AK408" s="7"/>
      <c r="AL408" s="7" t="e">
        <v>#N/A</v>
      </c>
      <c r="AM408" s="7"/>
      <c r="AN408" s="7"/>
      <c r="AO408" s="7">
        <f t="shared" si="70"/>
        <v>8415</v>
      </c>
      <c r="AP408" s="7">
        <f t="shared" si="71"/>
        <v>0</v>
      </c>
      <c r="AQ408" s="7">
        <f t="shared" si="72"/>
        <v>0</v>
      </c>
      <c r="AR408" s="7">
        <f t="shared" si="73"/>
        <v>0</v>
      </c>
      <c r="AS408" s="7">
        <f t="shared" si="74"/>
        <v>0</v>
      </c>
      <c r="AT408" s="7">
        <f t="shared" si="75"/>
        <v>0</v>
      </c>
      <c r="AU408" s="7">
        <f t="shared" si="76"/>
        <v>0</v>
      </c>
      <c r="AV408" s="30">
        <f t="shared" si="77"/>
        <v>0</v>
      </c>
      <c r="AW408" s="33"/>
      <c r="AX408" s="7"/>
      <c r="AY408" s="7"/>
      <c r="AZ408" s="34"/>
      <c r="BA408" s="33"/>
      <c r="BB408" s="7"/>
      <c r="BC408" s="34"/>
      <c r="BD408" s="33"/>
      <c r="BE408" s="7"/>
      <c r="BF408" s="34"/>
      <c r="BG408" s="33"/>
      <c r="BH408" s="7"/>
      <c r="BI408" s="34"/>
      <c r="BJ408" s="33"/>
      <c r="BK408" s="7"/>
      <c r="BL408" s="34"/>
      <c r="BM408" s="33"/>
      <c r="BN408" s="7"/>
      <c r="BO408" s="34"/>
      <c r="BP408" s="39"/>
      <c r="BQ408" s="7"/>
      <c r="BR408" s="16"/>
    </row>
    <row r="409" spans="1:70" s="11" customFormat="1">
      <c r="A409" s="5" t="s">
        <v>31</v>
      </c>
      <c r="B409" s="5" t="s">
        <v>95</v>
      </c>
      <c r="C409" s="5" t="s">
        <v>143</v>
      </c>
      <c r="D409" s="5" t="s">
        <v>144</v>
      </c>
      <c r="E409" s="10" t="s">
        <v>973</v>
      </c>
      <c r="F409" s="5" t="s">
        <v>991</v>
      </c>
      <c r="G409" s="5" t="s">
        <v>20</v>
      </c>
      <c r="H409" s="7"/>
      <c r="I409" s="5" t="s">
        <v>50</v>
      </c>
      <c r="J409" s="6" t="s">
        <v>618</v>
      </c>
      <c r="K409" s="7"/>
      <c r="L409" s="7"/>
      <c r="M409" s="7"/>
      <c r="N409" s="7"/>
      <c r="O409" s="7"/>
      <c r="P409" s="7">
        <f t="shared" si="68"/>
        <v>0</v>
      </c>
      <c r="Q409" s="7"/>
      <c r="R409" s="7"/>
      <c r="S409" s="7"/>
      <c r="T409" s="7"/>
      <c r="U409" s="7"/>
      <c r="V409" s="7"/>
      <c r="W409" s="7"/>
      <c r="X409" s="7">
        <v>26570</v>
      </c>
      <c r="Y409" s="7"/>
      <c r="Z409" s="7"/>
      <c r="AA409" s="7"/>
      <c r="AB409" s="7"/>
      <c r="AC409" s="7"/>
      <c r="AD409" s="7"/>
      <c r="AE409" s="7" t="e">
        <v>#N/A</v>
      </c>
      <c r="AF409" s="7" t="e">
        <f t="shared" si="69"/>
        <v>#N/A</v>
      </c>
      <c r="AG409" s="7">
        <v>3</v>
      </c>
      <c r="AH409" s="7"/>
      <c r="AI409" s="7" t="e">
        <v>#N/A</v>
      </c>
      <c r="AJ409" s="7"/>
      <c r="AK409" s="7"/>
      <c r="AL409" s="7" t="e">
        <v>#N/A</v>
      </c>
      <c r="AM409" s="7"/>
      <c r="AN409" s="7"/>
      <c r="AO409" s="7">
        <f t="shared" si="70"/>
        <v>8856.6666666666661</v>
      </c>
      <c r="AP409" s="7">
        <f t="shared" si="71"/>
        <v>0</v>
      </c>
      <c r="AQ409" s="7">
        <f t="shared" si="72"/>
        <v>0</v>
      </c>
      <c r="AR409" s="7">
        <f t="shared" si="73"/>
        <v>0</v>
      </c>
      <c r="AS409" s="7">
        <f t="shared" si="74"/>
        <v>0</v>
      </c>
      <c r="AT409" s="7">
        <f t="shared" si="75"/>
        <v>0</v>
      </c>
      <c r="AU409" s="7">
        <f t="shared" si="76"/>
        <v>0</v>
      </c>
      <c r="AV409" s="30">
        <f t="shared" si="77"/>
        <v>0</v>
      </c>
      <c r="AW409" s="33"/>
      <c r="AX409" s="7"/>
      <c r="AY409" s="7"/>
      <c r="AZ409" s="34"/>
      <c r="BA409" s="33"/>
      <c r="BB409" s="7"/>
      <c r="BC409" s="34"/>
      <c r="BD409" s="33"/>
      <c r="BE409" s="7"/>
      <c r="BF409" s="34"/>
      <c r="BG409" s="33"/>
      <c r="BH409" s="7"/>
      <c r="BI409" s="34"/>
      <c r="BJ409" s="33"/>
      <c r="BK409" s="7"/>
      <c r="BL409" s="34"/>
      <c r="BM409" s="33"/>
      <c r="BN409" s="7"/>
      <c r="BO409" s="34"/>
      <c r="BP409" s="39"/>
      <c r="BQ409" s="7"/>
      <c r="BR409" s="16"/>
    </row>
    <row r="410" spans="1:70" s="11" customFormat="1">
      <c r="A410" s="5" t="s">
        <v>31</v>
      </c>
      <c r="B410" s="5" t="s">
        <v>100</v>
      </c>
      <c r="C410" s="5" t="s">
        <v>193</v>
      </c>
      <c r="D410" s="5" t="s">
        <v>194</v>
      </c>
      <c r="E410" s="10" t="s">
        <v>978</v>
      </c>
      <c r="F410" s="5" t="s">
        <v>992</v>
      </c>
      <c r="G410" s="5" t="s">
        <v>57</v>
      </c>
      <c r="H410" s="7"/>
      <c r="I410" s="5" t="s">
        <v>50</v>
      </c>
      <c r="J410" s="6" t="s">
        <v>618</v>
      </c>
      <c r="K410" s="7"/>
      <c r="L410" s="7"/>
      <c r="M410" s="7"/>
      <c r="N410" s="7"/>
      <c r="O410" s="7"/>
      <c r="P410" s="7">
        <f t="shared" si="68"/>
        <v>0</v>
      </c>
      <c r="Q410" s="7"/>
      <c r="R410" s="7"/>
      <c r="S410" s="7"/>
      <c r="T410" s="7"/>
      <c r="U410" s="7"/>
      <c r="V410" s="7"/>
      <c r="W410" s="7"/>
      <c r="X410" s="7">
        <v>42440</v>
      </c>
      <c r="Y410" s="7"/>
      <c r="Z410" s="7"/>
      <c r="AA410" s="7"/>
      <c r="AB410" s="7"/>
      <c r="AC410" s="7"/>
      <c r="AD410" s="7"/>
      <c r="AE410" s="7" t="e">
        <v>#N/A</v>
      </c>
      <c r="AF410" s="7" t="e">
        <f t="shared" si="69"/>
        <v>#N/A</v>
      </c>
      <c r="AG410" s="7">
        <v>6</v>
      </c>
      <c r="AH410" s="7"/>
      <c r="AI410" s="7" t="e">
        <v>#N/A</v>
      </c>
      <c r="AJ410" s="7"/>
      <c r="AK410" s="7"/>
      <c r="AL410" s="7" t="e">
        <v>#N/A</v>
      </c>
      <c r="AM410" s="7"/>
      <c r="AN410" s="7"/>
      <c r="AO410" s="7">
        <f t="shared" si="70"/>
        <v>7073.333333333333</v>
      </c>
      <c r="AP410" s="7">
        <f t="shared" si="71"/>
        <v>0</v>
      </c>
      <c r="AQ410" s="7">
        <f t="shared" si="72"/>
        <v>0</v>
      </c>
      <c r="AR410" s="7">
        <f t="shared" si="73"/>
        <v>0</v>
      </c>
      <c r="AS410" s="7">
        <f t="shared" si="74"/>
        <v>0</v>
      </c>
      <c r="AT410" s="7">
        <f t="shared" si="75"/>
        <v>0</v>
      </c>
      <c r="AU410" s="7">
        <f t="shared" si="76"/>
        <v>0</v>
      </c>
      <c r="AV410" s="30">
        <f t="shared" si="77"/>
        <v>0</v>
      </c>
      <c r="AW410" s="33"/>
      <c r="AX410" s="7"/>
      <c r="AY410" s="7"/>
      <c r="AZ410" s="34"/>
      <c r="BA410" s="33"/>
      <c r="BB410" s="7"/>
      <c r="BC410" s="34"/>
      <c r="BD410" s="33"/>
      <c r="BE410" s="7"/>
      <c r="BF410" s="34"/>
      <c r="BG410" s="33"/>
      <c r="BH410" s="7"/>
      <c r="BI410" s="34"/>
      <c r="BJ410" s="33"/>
      <c r="BK410" s="7"/>
      <c r="BL410" s="34"/>
      <c r="BM410" s="33"/>
      <c r="BN410" s="7"/>
      <c r="BO410" s="34"/>
      <c r="BP410" s="39"/>
      <c r="BQ410" s="7"/>
      <c r="BR410" s="16"/>
    </row>
    <row r="411" spans="1:70" s="11" customFormat="1">
      <c r="A411" s="5" t="s">
        <v>31</v>
      </c>
      <c r="B411" s="5" t="s">
        <v>30</v>
      </c>
      <c r="C411" s="5" t="s">
        <v>111</v>
      </c>
      <c r="D411" s="5" t="s">
        <v>112</v>
      </c>
      <c r="E411" s="10" t="s">
        <v>979</v>
      </c>
      <c r="F411" s="5" t="s">
        <v>94</v>
      </c>
      <c r="G411" s="5" t="s">
        <v>20</v>
      </c>
      <c r="H411" s="7"/>
      <c r="I411" s="5" t="s">
        <v>50</v>
      </c>
      <c r="J411" s="6" t="s">
        <v>618</v>
      </c>
      <c r="K411" s="7"/>
      <c r="L411" s="7"/>
      <c r="M411" s="7"/>
      <c r="N411" s="7"/>
      <c r="O411" s="7"/>
      <c r="P411" s="7">
        <f t="shared" si="68"/>
        <v>0</v>
      </c>
      <c r="Q411" s="7"/>
      <c r="R411" s="7"/>
      <c r="S411" s="7"/>
      <c r="T411" s="7"/>
      <c r="U411" s="7"/>
      <c r="V411" s="7"/>
      <c r="W411" s="7"/>
      <c r="X411" s="7">
        <v>35760</v>
      </c>
      <c r="Y411" s="7"/>
      <c r="Z411" s="7"/>
      <c r="AA411" s="7"/>
      <c r="AB411" s="7"/>
      <c r="AC411" s="7"/>
      <c r="AD411" s="7"/>
      <c r="AE411" s="7" t="e">
        <v>#N/A</v>
      </c>
      <c r="AF411" s="7" t="e">
        <f t="shared" si="69"/>
        <v>#N/A</v>
      </c>
      <c r="AG411" s="7">
        <v>4</v>
      </c>
      <c r="AH411" s="7"/>
      <c r="AI411" s="7" t="e">
        <v>#N/A</v>
      </c>
      <c r="AJ411" s="7"/>
      <c r="AK411" s="7"/>
      <c r="AL411" s="7" t="e">
        <v>#N/A</v>
      </c>
      <c r="AM411" s="7"/>
      <c r="AN411" s="7"/>
      <c r="AO411" s="7">
        <f t="shared" si="70"/>
        <v>8940</v>
      </c>
      <c r="AP411" s="7">
        <f t="shared" si="71"/>
        <v>0</v>
      </c>
      <c r="AQ411" s="7">
        <f t="shared" si="72"/>
        <v>0</v>
      </c>
      <c r="AR411" s="7">
        <f t="shared" si="73"/>
        <v>0</v>
      </c>
      <c r="AS411" s="7">
        <f t="shared" si="74"/>
        <v>0</v>
      </c>
      <c r="AT411" s="7">
        <f t="shared" si="75"/>
        <v>0</v>
      </c>
      <c r="AU411" s="7">
        <f t="shared" si="76"/>
        <v>0</v>
      </c>
      <c r="AV411" s="30">
        <f t="shared" si="77"/>
        <v>0</v>
      </c>
      <c r="AW411" s="33"/>
      <c r="AX411" s="7"/>
      <c r="AY411" s="7"/>
      <c r="AZ411" s="34"/>
      <c r="BA411" s="33"/>
      <c r="BB411" s="7"/>
      <c r="BC411" s="34"/>
      <c r="BD411" s="33"/>
      <c r="BE411" s="7"/>
      <c r="BF411" s="34"/>
      <c r="BG411" s="33"/>
      <c r="BH411" s="7"/>
      <c r="BI411" s="34"/>
      <c r="BJ411" s="33"/>
      <c r="BK411" s="7"/>
      <c r="BL411" s="34"/>
      <c r="BM411" s="33"/>
      <c r="BN411" s="7"/>
      <c r="BO411" s="34"/>
      <c r="BP411" s="39"/>
      <c r="BQ411" s="7"/>
      <c r="BR411" s="16"/>
    </row>
    <row r="412" spans="1:70" s="11" customFormat="1">
      <c r="A412" s="5" t="s">
        <v>31</v>
      </c>
      <c r="B412" s="5" t="s">
        <v>100</v>
      </c>
      <c r="C412" s="5" t="s">
        <v>101</v>
      </c>
      <c r="D412" s="5" t="s">
        <v>747</v>
      </c>
      <c r="E412" s="10" t="s">
        <v>984</v>
      </c>
      <c r="F412" s="5" t="s">
        <v>557</v>
      </c>
      <c r="G412" s="5" t="s">
        <v>57</v>
      </c>
      <c r="H412" s="7"/>
      <c r="I412" s="5" t="s">
        <v>50</v>
      </c>
      <c r="J412" s="6" t="s">
        <v>618</v>
      </c>
      <c r="K412" s="7"/>
      <c r="L412" s="7"/>
      <c r="M412" s="7"/>
      <c r="N412" s="7"/>
      <c r="O412" s="7"/>
      <c r="P412" s="7">
        <f t="shared" si="68"/>
        <v>0</v>
      </c>
      <c r="Q412" s="7"/>
      <c r="R412" s="7"/>
      <c r="S412" s="7"/>
      <c r="T412" s="7"/>
      <c r="U412" s="7"/>
      <c r="V412" s="7"/>
      <c r="W412" s="7"/>
      <c r="X412" s="7">
        <v>53530</v>
      </c>
      <c r="Y412" s="7"/>
      <c r="Z412" s="7"/>
      <c r="AA412" s="7"/>
      <c r="AB412" s="7"/>
      <c r="AC412" s="7"/>
      <c r="AD412" s="7"/>
      <c r="AE412" s="7" t="e">
        <v>#N/A</v>
      </c>
      <c r="AF412" s="7" t="e">
        <f t="shared" si="69"/>
        <v>#N/A</v>
      </c>
      <c r="AG412" s="7">
        <v>7</v>
      </c>
      <c r="AH412" s="7"/>
      <c r="AI412" s="7" t="e">
        <v>#N/A</v>
      </c>
      <c r="AJ412" s="7"/>
      <c r="AK412" s="7"/>
      <c r="AL412" s="7" t="e">
        <v>#N/A</v>
      </c>
      <c r="AM412" s="7"/>
      <c r="AN412" s="7"/>
      <c r="AO412" s="7">
        <f t="shared" si="70"/>
        <v>7647.1428571428569</v>
      </c>
      <c r="AP412" s="7">
        <f t="shared" si="71"/>
        <v>0</v>
      </c>
      <c r="AQ412" s="7">
        <f t="shared" si="72"/>
        <v>0</v>
      </c>
      <c r="AR412" s="7">
        <f t="shared" si="73"/>
        <v>0</v>
      </c>
      <c r="AS412" s="7">
        <f t="shared" si="74"/>
        <v>0</v>
      </c>
      <c r="AT412" s="7">
        <f t="shared" si="75"/>
        <v>0</v>
      </c>
      <c r="AU412" s="7">
        <f t="shared" si="76"/>
        <v>0</v>
      </c>
      <c r="AV412" s="30">
        <f t="shared" si="77"/>
        <v>0</v>
      </c>
      <c r="AW412" s="33"/>
      <c r="AX412" s="7"/>
      <c r="AY412" s="7"/>
      <c r="AZ412" s="34"/>
      <c r="BA412" s="33"/>
      <c r="BB412" s="7"/>
      <c r="BC412" s="34"/>
      <c r="BD412" s="33"/>
      <c r="BE412" s="7"/>
      <c r="BF412" s="34"/>
      <c r="BG412" s="33"/>
      <c r="BH412" s="7"/>
      <c r="BI412" s="34"/>
      <c r="BJ412" s="33"/>
      <c r="BK412" s="7"/>
      <c r="BL412" s="34"/>
      <c r="BM412" s="33"/>
      <c r="BN412" s="7"/>
      <c r="BO412" s="34"/>
      <c r="BP412" s="39"/>
      <c r="BQ412" s="7"/>
      <c r="BR412" s="16"/>
    </row>
    <row r="413" spans="1:70" s="11" customFormat="1">
      <c r="A413" s="5" t="s">
        <v>31</v>
      </c>
      <c r="B413" s="5" t="s">
        <v>31</v>
      </c>
      <c r="C413" s="5" t="s">
        <v>207</v>
      </c>
      <c r="D413" s="5" t="s">
        <v>208</v>
      </c>
      <c r="E413" s="10" t="s">
        <v>956</v>
      </c>
      <c r="F413" s="5" t="s">
        <v>994</v>
      </c>
      <c r="G413" s="5" t="s">
        <v>20</v>
      </c>
      <c r="H413" s="7"/>
      <c r="I413" s="5" t="s">
        <v>50</v>
      </c>
      <c r="J413" s="6" t="s">
        <v>618</v>
      </c>
      <c r="K413" s="7"/>
      <c r="L413" s="7"/>
      <c r="M413" s="7"/>
      <c r="N413" s="7"/>
      <c r="O413" s="7"/>
      <c r="P413" s="7">
        <f t="shared" si="68"/>
        <v>0</v>
      </c>
      <c r="Q413" s="7"/>
      <c r="R413" s="7"/>
      <c r="S413" s="7"/>
      <c r="T413" s="7"/>
      <c r="U413" s="7"/>
      <c r="V413" s="7"/>
      <c r="W413" s="7"/>
      <c r="X413" s="7">
        <v>53515</v>
      </c>
      <c r="Y413" s="7"/>
      <c r="Z413" s="7"/>
      <c r="AA413" s="7"/>
      <c r="AB413" s="7"/>
      <c r="AC413" s="7"/>
      <c r="AD413" s="7"/>
      <c r="AE413" s="7" t="e">
        <v>#N/A</v>
      </c>
      <c r="AF413" s="7" t="e">
        <f t="shared" si="69"/>
        <v>#N/A</v>
      </c>
      <c r="AG413" s="7">
        <v>9</v>
      </c>
      <c r="AH413" s="7"/>
      <c r="AI413" s="7" t="e">
        <v>#N/A</v>
      </c>
      <c r="AJ413" s="7"/>
      <c r="AK413" s="7"/>
      <c r="AL413" s="7" t="e">
        <v>#N/A</v>
      </c>
      <c r="AM413" s="7"/>
      <c r="AN413" s="7"/>
      <c r="AO413" s="7">
        <f t="shared" si="70"/>
        <v>5946.1111111111113</v>
      </c>
      <c r="AP413" s="7">
        <f t="shared" si="71"/>
        <v>0</v>
      </c>
      <c r="AQ413" s="7">
        <f t="shared" si="72"/>
        <v>0</v>
      </c>
      <c r="AR413" s="7">
        <f t="shared" si="73"/>
        <v>0</v>
      </c>
      <c r="AS413" s="7">
        <f t="shared" si="74"/>
        <v>0</v>
      </c>
      <c r="AT413" s="7">
        <f t="shared" si="75"/>
        <v>0</v>
      </c>
      <c r="AU413" s="7">
        <f t="shared" si="76"/>
        <v>0</v>
      </c>
      <c r="AV413" s="30">
        <f t="shared" si="77"/>
        <v>0</v>
      </c>
      <c r="AW413" s="33"/>
      <c r="AX413" s="7"/>
      <c r="AY413" s="7"/>
      <c r="AZ413" s="34"/>
      <c r="BA413" s="33"/>
      <c r="BB413" s="7"/>
      <c r="BC413" s="34"/>
      <c r="BD413" s="33"/>
      <c r="BE413" s="7"/>
      <c r="BF413" s="34"/>
      <c r="BG413" s="33"/>
      <c r="BH413" s="7"/>
      <c r="BI413" s="34"/>
      <c r="BJ413" s="33"/>
      <c r="BK413" s="7"/>
      <c r="BL413" s="34"/>
      <c r="BM413" s="33"/>
      <c r="BN413" s="7"/>
      <c r="BO413" s="34"/>
      <c r="BP413" s="39"/>
      <c r="BQ413" s="7"/>
      <c r="BR413" s="16"/>
    </row>
    <row r="414" spans="1:70" s="11" customFormat="1">
      <c r="A414" s="5" t="s">
        <v>31</v>
      </c>
      <c r="B414" s="5" t="s">
        <v>30</v>
      </c>
      <c r="C414" s="5" t="s">
        <v>111</v>
      </c>
      <c r="D414" s="5" t="s">
        <v>112</v>
      </c>
      <c r="E414" s="10" t="s">
        <v>957</v>
      </c>
      <c r="F414" s="5" t="s">
        <v>995</v>
      </c>
      <c r="G414" s="5" t="s">
        <v>20</v>
      </c>
      <c r="H414" s="7"/>
      <c r="I414" s="5" t="s">
        <v>50</v>
      </c>
      <c r="J414" s="6" t="s">
        <v>618</v>
      </c>
      <c r="K414" s="7"/>
      <c r="L414" s="7"/>
      <c r="M414" s="7"/>
      <c r="N414" s="7"/>
      <c r="O414" s="7"/>
      <c r="P414" s="7">
        <f t="shared" si="68"/>
        <v>0</v>
      </c>
      <c r="Q414" s="7"/>
      <c r="R414" s="7"/>
      <c r="S414" s="7"/>
      <c r="T414" s="7"/>
      <c r="U414" s="7"/>
      <c r="V414" s="7"/>
      <c r="W414" s="7"/>
      <c r="X414" s="7">
        <v>27770</v>
      </c>
      <c r="Y414" s="7"/>
      <c r="Z414" s="7"/>
      <c r="AA414" s="7"/>
      <c r="AB414" s="7"/>
      <c r="AC414" s="7"/>
      <c r="AD414" s="7"/>
      <c r="AE414" s="7" t="e">
        <v>#N/A</v>
      </c>
      <c r="AF414" s="7" t="e">
        <f t="shared" si="69"/>
        <v>#N/A</v>
      </c>
      <c r="AG414" s="7">
        <v>3</v>
      </c>
      <c r="AH414" s="7"/>
      <c r="AI414" s="7" t="e">
        <v>#N/A</v>
      </c>
      <c r="AJ414" s="7"/>
      <c r="AK414" s="7"/>
      <c r="AL414" s="7" t="e">
        <v>#N/A</v>
      </c>
      <c r="AM414" s="7"/>
      <c r="AN414" s="7"/>
      <c r="AO414" s="7">
        <f t="shared" si="70"/>
        <v>9256.6666666666661</v>
      </c>
      <c r="AP414" s="7">
        <f t="shared" si="71"/>
        <v>0</v>
      </c>
      <c r="AQ414" s="7">
        <f t="shared" si="72"/>
        <v>0</v>
      </c>
      <c r="AR414" s="7">
        <f t="shared" si="73"/>
        <v>0</v>
      </c>
      <c r="AS414" s="7">
        <f t="shared" si="74"/>
        <v>0</v>
      </c>
      <c r="AT414" s="7">
        <f t="shared" si="75"/>
        <v>0</v>
      </c>
      <c r="AU414" s="7">
        <f t="shared" si="76"/>
        <v>0</v>
      </c>
      <c r="AV414" s="30">
        <f t="shared" si="77"/>
        <v>0</v>
      </c>
      <c r="AW414" s="33"/>
      <c r="AX414" s="7"/>
      <c r="AY414" s="7"/>
      <c r="AZ414" s="34"/>
      <c r="BA414" s="33"/>
      <c r="BB414" s="7"/>
      <c r="BC414" s="34"/>
      <c r="BD414" s="33"/>
      <c r="BE414" s="7"/>
      <c r="BF414" s="34"/>
      <c r="BG414" s="33"/>
      <c r="BH414" s="7"/>
      <c r="BI414" s="34"/>
      <c r="BJ414" s="33"/>
      <c r="BK414" s="7"/>
      <c r="BL414" s="34"/>
      <c r="BM414" s="33"/>
      <c r="BN414" s="7"/>
      <c r="BO414" s="34"/>
      <c r="BP414" s="39"/>
      <c r="BQ414" s="7"/>
      <c r="BR414" s="16"/>
    </row>
    <row r="415" spans="1:70" s="11" customFormat="1">
      <c r="A415" s="5" t="s">
        <v>31</v>
      </c>
      <c r="B415" s="5" t="s">
        <v>30</v>
      </c>
      <c r="C415" s="5" t="s">
        <v>53</v>
      </c>
      <c r="D415" s="5" t="s">
        <v>54</v>
      </c>
      <c r="E415" s="10" t="s">
        <v>958</v>
      </c>
      <c r="F415" s="5" t="s">
        <v>996</v>
      </c>
      <c r="G415" s="5" t="s">
        <v>20</v>
      </c>
      <c r="H415" s="7"/>
      <c r="I415" s="5" t="s">
        <v>50</v>
      </c>
      <c r="J415" s="6" t="s">
        <v>618</v>
      </c>
      <c r="K415" s="7"/>
      <c r="L415" s="7"/>
      <c r="M415" s="7"/>
      <c r="N415" s="7"/>
      <c r="O415" s="7"/>
      <c r="P415" s="7">
        <f t="shared" si="68"/>
        <v>0</v>
      </c>
      <c r="Q415" s="7"/>
      <c r="R415" s="7"/>
      <c r="S415" s="7"/>
      <c r="T415" s="7"/>
      <c r="U415" s="7"/>
      <c r="V415" s="7"/>
      <c r="W415" s="7"/>
      <c r="X415" s="7">
        <v>22469</v>
      </c>
      <c r="Y415" s="7"/>
      <c r="Z415" s="7"/>
      <c r="AA415" s="7"/>
      <c r="AB415" s="7"/>
      <c r="AC415" s="7"/>
      <c r="AD415" s="7"/>
      <c r="AE415" s="7" t="e">
        <v>#N/A</v>
      </c>
      <c r="AF415" s="7" t="e">
        <f t="shared" si="69"/>
        <v>#N/A</v>
      </c>
      <c r="AG415" s="7">
        <v>4</v>
      </c>
      <c r="AH415" s="7"/>
      <c r="AI415" s="7" t="e">
        <v>#N/A</v>
      </c>
      <c r="AJ415" s="7"/>
      <c r="AK415" s="7"/>
      <c r="AL415" s="7" t="e">
        <v>#N/A</v>
      </c>
      <c r="AM415" s="7"/>
      <c r="AN415" s="7"/>
      <c r="AO415" s="7">
        <f t="shared" si="70"/>
        <v>5617.25</v>
      </c>
      <c r="AP415" s="7">
        <f t="shared" si="71"/>
        <v>0</v>
      </c>
      <c r="AQ415" s="7">
        <f t="shared" si="72"/>
        <v>0</v>
      </c>
      <c r="AR415" s="7">
        <f t="shared" si="73"/>
        <v>0</v>
      </c>
      <c r="AS415" s="7">
        <f t="shared" si="74"/>
        <v>0</v>
      </c>
      <c r="AT415" s="7">
        <f t="shared" si="75"/>
        <v>0</v>
      </c>
      <c r="AU415" s="7">
        <f t="shared" si="76"/>
        <v>0</v>
      </c>
      <c r="AV415" s="30">
        <f t="shared" si="77"/>
        <v>0</v>
      </c>
      <c r="AW415" s="33"/>
      <c r="AX415" s="7"/>
      <c r="AY415" s="7"/>
      <c r="AZ415" s="34"/>
      <c r="BA415" s="33"/>
      <c r="BB415" s="7"/>
      <c r="BC415" s="34"/>
      <c r="BD415" s="33"/>
      <c r="BE415" s="7"/>
      <c r="BF415" s="34"/>
      <c r="BG415" s="33"/>
      <c r="BH415" s="7"/>
      <c r="BI415" s="34"/>
      <c r="BJ415" s="33"/>
      <c r="BK415" s="7"/>
      <c r="BL415" s="34"/>
      <c r="BM415" s="33"/>
      <c r="BN415" s="7"/>
      <c r="BO415" s="34"/>
      <c r="BP415" s="39"/>
      <c r="BQ415" s="7"/>
      <c r="BR415" s="16"/>
    </row>
    <row r="416" spans="1:70" s="11" customFormat="1">
      <c r="A416" s="5" t="s">
        <v>31</v>
      </c>
      <c r="B416" s="5" t="s">
        <v>118</v>
      </c>
      <c r="C416" s="5" t="s">
        <v>344</v>
      </c>
      <c r="D416" s="5" t="s">
        <v>345</v>
      </c>
      <c r="E416" s="10" t="s">
        <v>959</v>
      </c>
      <c r="F416" s="5" t="s">
        <v>507</v>
      </c>
      <c r="G416" s="5" t="s">
        <v>42</v>
      </c>
      <c r="H416" s="7"/>
      <c r="I416" s="5" t="s">
        <v>50</v>
      </c>
      <c r="J416" s="6" t="s">
        <v>618</v>
      </c>
      <c r="K416" s="7"/>
      <c r="L416" s="7"/>
      <c r="M416" s="7"/>
      <c r="N416" s="7"/>
      <c r="O416" s="7"/>
      <c r="P416" s="7">
        <f t="shared" si="68"/>
        <v>0</v>
      </c>
      <c r="Q416" s="7"/>
      <c r="R416" s="7"/>
      <c r="S416" s="7"/>
      <c r="T416" s="7"/>
      <c r="U416" s="7"/>
      <c r="V416" s="7"/>
      <c r="W416" s="7"/>
      <c r="X416" s="7">
        <v>21375</v>
      </c>
      <c r="Y416" s="7"/>
      <c r="Z416" s="7"/>
      <c r="AA416" s="7"/>
      <c r="AB416" s="7"/>
      <c r="AC416" s="7"/>
      <c r="AD416" s="7"/>
      <c r="AE416" s="7" t="e">
        <v>#N/A</v>
      </c>
      <c r="AF416" s="7" t="e">
        <f t="shared" si="69"/>
        <v>#N/A</v>
      </c>
      <c r="AG416" s="7">
        <v>3</v>
      </c>
      <c r="AH416" s="7"/>
      <c r="AI416" s="7" t="e">
        <v>#N/A</v>
      </c>
      <c r="AJ416" s="7"/>
      <c r="AK416" s="7"/>
      <c r="AL416" s="7" t="e">
        <v>#N/A</v>
      </c>
      <c r="AM416" s="7"/>
      <c r="AN416" s="7"/>
      <c r="AO416" s="7">
        <f t="shared" si="70"/>
        <v>7125</v>
      </c>
      <c r="AP416" s="7">
        <f t="shared" si="71"/>
        <v>0</v>
      </c>
      <c r="AQ416" s="7">
        <f t="shared" si="72"/>
        <v>0</v>
      </c>
      <c r="AR416" s="7">
        <f t="shared" si="73"/>
        <v>0</v>
      </c>
      <c r="AS416" s="7">
        <f t="shared" si="74"/>
        <v>0</v>
      </c>
      <c r="AT416" s="7">
        <f t="shared" si="75"/>
        <v>0</v>
      </c>
      <c r="AU416" s="7">
        <f t="shared" si="76"/>
        <v>0</v>
      </c>
      <c r="AV416" s="30">
        <f t="shared" si="77"/>
        <v>0</v>
      </c>
      <c r="AW416" s="33"/>
      <c r="AX416" s="7"/>
      <c r="AY416" s="7"/>
      <c r="AZ416" s="34"/>
      <c r="BA416" s="33"/>
      <c r="BB416" s="7"/>
      <c r="BC416" s="34"/>
      <c r="BD416" s="33"/>
      <c r="BE416" s="7"/>
      <c r="BF416" s="34"/>
      <c r="BG416" s="33"/>
      <c r="BH416" s="7"/>
      <c r="BI416" s="34"/>
      <c r="BJ416" s="33"/>
      <c r="BK416" s="7"/>
      <c r="BL416" s="34"/>
      <c r="BM416" s="33"/>
      <c r="BN416" s="7"/>
      <c r="BO416" s="34"/>
      <c r="BP416" s="39"/>
      <c r="BQ416" s="7"/>
      <c r="BR416" s="16"/>
    </row>
    <row r="417" spans="1:70" s="11" customFormat="1">
      <c r="A417" s="5" t="s">
        <v>31</v>
      </c>
      <c r="B417" s="5" t="s">
        <v>100</v>
      </c>
      <c r="C417" s="5" t="s">
        <v>193</v>
      </c>
      <c r="D417" s="5" t="s">
        <v>194</v>
      </c>
      <c r="E417" s="10" t="s">
        <v>960</v>
      </c>
      <c r="F417" s="5" t="s">
        <v>997</v>
      </c>
      <c r="G417" s="5" t="s">
        <v>20</v>
      </c>
      <c r="H417" s="7"/>
      <c r="I417" s="5" t="s">
        <v>50</v>
      </c>
      <c r="J417" s="6" t="s">
        <v>618</v>
      </c>
      <c r="K417" s="7"/>
      <c r="L417" s="7"/>
      <c r="M417" s="7"/>
      <c r="N417" s="7"/>
      <c r="O417" s="7"/>
      <c r="P417" s="7">
        <f t="shared" si="68"/>
        <v>0</v>
      </c>
      <c r="Q417" s="7"/>
      <c r="R417" s="7"/>
      <c r="S417" s="7"/>
      <c r="T417" s="7"/>
      <c r="U417" s="7"/>
      <c r="V417" s="7"/>
      <c r="W417" s="7"/>
      <c r="X417" s="7">
        <v>39835</v>
      </c>
      <c r="Y417" s="7"/>
      <c r="Z417" s="7"/>
      <c r="AA417" s="7"/>
      <c r="AB417" s="7"/>
      <c r="AC417" s="7"/>
      <c r="AD417" s="7"/>
      <c r="AE417" s="7" t="e">
        <v>#N/A</v>
      </c>
      <c r="AF417" s="7" t="e">
        <f t="shared" si="69"/>
        <v>#N/A</v>
      </c>
      <c r="AG417" s="7">
        <v>7</v>
      </c>
      <c r="AH417" s="7"/>
      <c r="AI417" s="7" t="e">
        <v>#N/A</v>
      </c>
      <c r="AJ417" s="7"/>
      <c r="AK417" s="7"/>
      <c r="AL417" s="7" t="e">
        <v>#N/A</v>
      </c>
      <c r="AM417" s="7"/>
      <c r="AN417" s="7"/>
      <c r="AO417" s="7">
        <f t="shared" si="70"/>
        <v>5690.7142857142853</v>
      </c>
      <c r="AP417" s="7">
        <f t="shared" si="71"/>
        <v>0</v>
      </c>
      <c r="AQ417" s="7">
        <f t="shared" si="72"/>
        <v>0</v>
      </c>
      <c r="AR417" s="7">
        <f t="shared" si="73"/>
        <v>0</v>
      </c>
      <c r="AS417" s="7">
        <f t="shared" si="74"/>
        <v>0</v>
      </c>
      <c r="AT417" s="7">
        <f t="shared" si="75"/>
        <v>0</v>
      </c>
      <c r="AU417" s="7">
        <f t="shared" si="76"/>
        <v>0</v>
      </c>
      <c r="AV417" s="30">
        <f t="shared" si="77"/>
        <v>0</v>
      </c>
      <c r="AW417" s="33"/>
      <c r="AX417" s="7"/>
      <c r="AY417" s="7"/>
      <c r="AZ417" s="34"/>
      <c r="BA417" s="33"/>
      <c r="BB417" s="7"/>
      <c r="BC417" s="34"/>
      <c r="BD417" s="33"/>
      <c r="BE417" s="7"/>
      <c r="BF417" s="34"/>
      <c r="BG417" s="33"/>
      <c r="BH417" s="7"/>
      <c r="BI417" s="34"/>
      <c r="BJ417" s="33"/>
      <c r="BK417" s="7"/>
      <c r="BL417" s="34"/>
      <c r="BM417" s="33"/>
      <c r="BN417" s="7"/>
      <c r="BO417" s="34"/>
      <c r="BP417" s="39"/>
      <c r="BQ417" s="7"/>
      <c r="BR417" s="16"/>
    </row>
    <row r="418" spans="1:70" s="11" customFormat="1">
      <c r="A418" s="5" t="s">
        <v>31</v>
      </c>
      <c r="B418" s="5" t="s">
        <v>95</v>
      </c>
      <c r="C418" s="5" t="s">
        <v>143</v>
      </c>
      <c r="D418" s="5" t="s">
        <v>144</v>
      </c>
      <c r="E418" s="10" t="s">
        <v>961</v>
      </c>
      <c r="F418" s="5" t="s">
        <v>998</v>
      </c>
      <c r="G418" s="5" t="s">
        <v>26</v>
      </c>
      <c r="H418" s="7"/>
      <c r="I418" s="5" t="s">
        <v>50</v>
      </c>
      <c r="J418" s="6" t="s">
        <v>618</v>
      </c>
      <c r="K418" s="7"/>
      <c r="L418" s="7"/>
      <c r="M418" s="7"/>
      <c r="N418" s="7"/>
      <c r="O418" s="7"/>
      <c r="P418" s="7">
        <f t="shared" si="68"/>
        <v>0</v>
      </c>
      <c r="Q418" s="7"/>
      <c r="R418" s="7"/>
      <c r="S418" s="7"/>
      <c r="T418" s="7"/>
      <c r="U418" s="7"/>
      <c r="V418" s="7"/>
      <c r="W418" s="7"/>
      <c r="X418" s="7">
        <v>51929</v>
      </c>
      <c r="Y418" s="7"/>
      <c r="Z418" s="7"/>
      <c r="AA418" s="7"/>
      <c r="AB418" s="7"/>
      <c r="AC418" s="7"/>
      <c r="AD418" s="7"/>
      <c r="AE418" s="7" t="e">
        <v>#N/A</v>
      </c>
      <c r="AF418" s="7" t="e">
        <f t="shared" si="69"/>
        <v>#N/A</v>
      </c>
      <c r="AG418" s="7">
        <v>9</v>
      </c>
      <c r="AH418" s="7"/>
      <c r="AI418" s="7" t="e">
        <v>#N/A</v>
      </c>
      <c r="AJ418" s="7"/>
      <c r="AK418" s="7"/>
      <c r="AL418" s="7" t="e">
        <v>#N/A</v>
      </c>
      <c r="AM418" s="7"/>
      <c r="AN418" s="7"/>
      <c r="AO418" s="7">
        <f t="shared" si="70"/>
        <v>5769.8888888888887</v>
      </c>
      <c r="AP418" s="7">
        <f t="shared" si="71"/>
        <v>0</v>
      </c>
      <c r="AQ418" s="7">
        <f t="shared" si="72"/>
        <v>0</v>
      </c>
      <c r="AR418" s="7">
        <f t="shared" si="73"/>
        <v>0</v>
      </c>
      <c r="AS418" s="7">
        <f t="shared" si="74"/>
        <v>0</v>
      </c>
      <c r="AT418" s="7">
        <f t="shared" si="75"/>
        <v>0</v>
      </c>
      <c r="AU418" s="7">
        <f t="shared" si="76"/>
        <v>0</v>
      </c>
      <c r="AV418" s="30">
        <f t="shared" si="77"/>
        <v>0</v>
      </c>
      <c r="AW418" s="33"/>
      <c r="AX418" s="7"/>
      <c r="AY418" s="7"/>
      <c r="AZ418" s="34"/>
      <c r="BA418" s="33"/>
      <c r="BB418" s="7"/>
      <c r="BC418" s="34"/>
      <c r="BD418" s="33"/>
      <c r="BE418" s="7"/>
      <c r="BF418" s="34"/>
      <c r="BG418" s="33"/>
      <c r="BH418" s="7"/>
      <c r="BI418" s="34"/>
      <c r="BJ418" s="33"/>
      <c r="BK418" s="7"/>
      <c r="BL418" s="34"/>
      <c r="BM418" s="33"/>
      <c r="BN418" s="7"/>
      <c r="BO418" s="34"/>
      <c r="BP418" s="39"/>
      <c r="BQ418" s="7"/>
      <c r="BR418" s="16"/>
    </row>
    <row r="419" spans="1:70" s="11" customFormat="1">
      <c r="A419" s="5" t="s">
        <v>31</v>
      </c>
      <c r="B419" s="5" t="s">
        <v>30</v>
      </c>
      <c r="C419" s="5" t="s">
        <v>32</v>
      </c>
      <c r="D419" s="5" t="s">
        <v>33</v>
      </c>
      <c r="E419" s="10" t="s">
        <v>962</v>
      </c>
      <c r="F419" s="5" t="s">
        <v>999</v>
      </c>
      <c r="G419" s="5" t="s">
        <v>20</v>
      </c>
      <c r="H419" s="7"/>
      <c r="I419" s="5" t="s">
        <v>50</v>
      </c>
      <c r="J419" s="6" t="s">
        <v>618</v>
      </c>
      <c r="K419" s="7"/>
      <c r="L419" s="7"/>
      <c r="M419" s="7"/>
      <c r="N419" s="7"/>
      <c r="O419" s="7"/>
      <c r="P419" s="7">
        <f t="shared" si="68"/>
        <v>0</v>
      </c>
      <c r="Q419" s="7"/>
      <c r="R419" s="7"/>
      <c r="S419" s="7"/>
      <c r="T419" s="7"/>
      <c r="U419" s="7"/>
      <c r="V419" s="7"/>
      <c r="W419" s="7">
        <f>SUM(X419:AE419)</f>
        <v>174010</v>
      </c>
      <c r="X419" s="7">
        <v>54910</v>
      </c>
      <c r="Y419" s="7">
        <v>29500</v>
      </c>
      <c r="Z419" s="7">
        <v>36000</v>
      </c>
      <c r="AA419" s="7"/>
      <c r="AB419" s="7"/>
      <c r="AC419" s="7">
        <v>27000</v>
      </c>
      <c r="AD419" s="7"/>
      <c r="AE419" s="7">
        <v>26600</v>
      </c>
      <c r="AF419" s="7">
        <f t="shared" si="69"/>
        <v>27</v>
      </c>
      <c r="AG419" s="7">
        <v>9</v>
      </c>
      <c r="AH419" s="7">
        <v>5</v>
      </c>
      <c r="AI419" s="7">
        <v>6</v>
      </c>
      <c r="AJ419" s="7"/>
      <c r="AK419" s="7"/>
      <c r="AL419" s="7">
        <v>3</v>
      </c>
      <c r="AM419" s="7"/>
      <c r="AN419" s="7">
        <v>4</v>
      </c>
      <c r="AO419" s="7">
        <f t="shared" si="70"/>
        <v>6101.1111111111113</v>
      </c>
      <c r="AP419" s="7">
        <f t="shared" si="71"/>
        <v>5900</v>
      </c>
      <c r="AQ419" s="7">
        <f t="shared" si="72"/>
        <v>6000</v>
      </c>
      <c r="AR419" s="7">
        <f t="shared" si="73"/>
        <v>0</v>
      </c>
      <c r="AS419" s="7">
        <f t="shared" si="74"/>
        <v>0</v>
      </c>
      <c r="AT419" s="7">
        <f t="shared" si="75"/>
        <v>9000</v>
      </c>
      <c r="AU419" s="7">
        <f t="shared" si="76"/>
        <v>0</v>
      </c>
      <c r="AV419" s="30">
        <f t="shared" si="77"/>
        <v>6650</v>
      </c>
      <c r="AW419" s="33"/>
      <c r="AX419" s="7"/>
      <c r="AY419" s="7"/>
      <c r="AZ419" s="34"/>
      <c r="BA419" s="33"/>
      <c r="BB419" s="7"/>
      <c r="BC419" s="34"/>
      <c r="BD419" s="33"/>
      <c r="BE419" s="7"/>
      <c r="BF419" s="34"/>
      <c r="BG419" s="33"/>
      <c r="BH419" s="7"/>
      <c r="BI419" s="34"/>
      <c r="BJ419" s="33"/>
      <c r="BK419" s="7"/>
      <c r="BL419" s="34"/>
      <c r="BM419" s="33"/>
      <c r="BN419" s="7"/>
      <c r="BO419" s="34"/>
      <c r="BP419" s="39"/>
      <c r="BQ419" s="7"/>
      <c r="BR419" s="16"/>
    </row>
    <row r="420" spans="1:70" s="11" customFormat="1">
      <c r="A420" s="5" t="s">
        <v>31</v>
      </c>
      <c r="B420" s="5" t="s">
        <v>31</v>
      </c>
      <c r="C420" s="5" t="s">
        <v>207</v>
      </c>
      <c r="D420" s="5" t="s">
        <v>208</v>
      </c>
      <c r="E420" s="10" t="s">
        <v>966</v>
      </c>
      <c r="F420" s="5" t="s">
        <v>602</v>
      </c>
      <c r="G420" s="5" t="s">
        <v>26</v>
      </c>
      <c r="H420" s="7"/>
      <c r="I420" s="5" t="s">
        <v>50</v>
      </c>
      <c r="J420" s="6" t="s">
        <v>618</v>
      </c>
      <c r="K420" s="7"/>
      <c r="L420" s="7"/>
      <c r="M420" s="7"/>
      <c r="N420" s="7"/>
      <c r="O420" s="7"/>
      <c r="P420" s="7">
        <f t="shared" si="68"/>
        <v>0</v>
      </c>
      <c r="Q420" s="7"/>
      <c r="R420" s="7"/>
      <c r="S420" s="7"/>
      <c r="T420" s="7"/>
      <c r="U420" s="7"/>
      <c r="V420" s="7"/>
      <c r="W420" s="7"/>
      <c r="X420" s="7">
        <v>24060</v>
      </c>
      <c r="Y420" s="7"/>
      <c r="Z420" s="7"/>
      <c r="AA420" s="7"/>
      <c r="AB420" s="7"/>
      <c r="AC420" s="7"/>
      <c r="AD420" s="7"/>
      <c r="AE420" s="7" t="e">
        <v>#N/A</v>
      </c>
      <c r="AF420" s="7" t="e">
        <f t="shared" si="69"/>
        <v>#N/A</v>
      </c>
      <c r="AG420" s="7">
        <v>4</v>
      </c>
      <c r="AH420" s="7"/>
      <c r="AI420" s="7" t="e">
        <v>#N/A</v>
      </c>
      <c r="AJ420" s="7"/>
      <c r="AK420" s="7"/>
      <c r="AL420" s="7" t="e">
        <v>#N/A</v>
      </c>
      <c r="AM420" s="7"/>
      <c r="AN420" s="7"/>
      <c r="AO420" s="7">
        <f t="shared" si="70"/>
        <v>6015</v>
      </c>
      <c r="AP420" s="7">
        <f t="shared" si="71"/>
        <v>0</v>
      </c>
      <c r="AQ420" s="7">
        <f t="shared" si="72"/>
        <v>0</v>
      </c>
      <c r="AR420" s="7">
        <f t="shared" si="73"/>
        <v>0</v>
      </c>
      <c r="AS420" s="7">
        <f t="shared" si="74"/>
        <v>0</v>
      </c>
      <c r="AT420" s="7">
        <f t="shared" si="75"/>
        <v>0</v>
      </c>
      <c r="AU420" s="7">
        <f t="shared" si="76"/>
        <v>0</v>
      </c>
      <c r="AV420" s="30">
        <f t="shared" si="77"/>
        <v>0</v>
      </c>
      <c r="AW420" s="33"/>
      <c r="AX420" s="7"/>
      <c r="AY420" s="7"/>
      <c r="AZ420" s="34"/>
      <c r="BA420" s="33"/>
      <c r="BB420" s="7"/>
      <c r="BC420" s="34"/>
      <c r="BD420" s="33"/>
      <c r="BE420" s="7"/>
      <c r="BF420" s="34"/>
      <c r="BG420" s="33"/>
      <c r="BH420" s="7"/>
      <c r="BI420" s="34"/>
      <c r="BJ420" s="33"/>
      <c r="BK420" s="7"/>
      <c r="BL420" s="34"/>
      <c r="BM420" s="33"/>
      <c r="BN420" s="7"/>
      <c r="BO420" s="34"/>
      <c r="BP420" s="39"/>
      <c r="BQ420" s="7"/>
      <c r="BR420" s="16"/>
    </row>
    <row r="421" spans="1:70" s="11" customFormat="1">
      <c r="A421" s="5" t="s">
        <v>31</v>
      </c>
      <c r="B421" s="5" t="s">
        <v>118</v>
      </c>
      <c r="C421" s="5" t="s">
        <v>130</v>
      </c>
      <c r="D421" s="5" t="s">
        <v>131</v>
      </c>
      <c r="E421" s="10" t="s">
        <v>968</v>
      </c>
      <c r="F421" s="5" t="s">
        <v>1003</v>
      </c>
      <c r="G421" s="5" t="s">
        <v>20</v>
      </c>
      <c r="H421" s="7"/>
      <c r="I421" s="5" t="s">
        <v>50</v>
      </c>
      <c r="J421" s="6" t="s">
        <v>618</v>
      </c>
      <c r="K421" s="7"/>
      <c r="L421" s="7"/>
      <c r="M421" s="7"/>
      <c r="N421" s="7"/>
      <c r="O421" s="7"/>
      <c r="P421" s="7">
        <f t="shared" si="68"/>
        <v>0</v>
      </c>
      <c r="Q421" s="7"/>
      <c r="R421" s="7"/>
      <c r="S421" s="7"/>
      <c r="T421" s="7"/>
      <c r="U421" s="7"/>
      <c r="V421" s="7"/>
      <c r="W421" s="7"/>
      <c r="X421" s="7">
        <v>54020</v>
      </c>
      <c r="Y421" s="7"/>
      <c r="Z421" s="7"/>
      <c r="AA421" s="7"/>
      <c r="AB421" s="7"/>
      <c r="AC421" s="7"/>
      <c r="AD421" s="7"/>
      <c r="AE421" s="7" t="e">
        <v>#N/A</v>
      </c>
      <c r="AF421" s="7" t="e">
        <f t="shared" si="69"/>
        <v>#N/A</v>
      </c>
      <c r="AG421" s="7">
        <v>8</v>
      </c>
      <c r="AH421" s="7"/>
      <c r="AI421" s="7" t="e">
        <v>#N/A</v>
      </c>
      <c r="AJ421" s="7"/>
      <c r="AK421" s="7"/>
      <c r="AL421" s="7" t="e">
        <v>#N/A</v>
      </c>
      <c r="AM421" s="7"/>
      <c r="AN421" s="7"/>
      <c r="AO421" s="7">
        <f t="shared" si="70"/>
        <v>6752.5</v>
      </c>
      <c r="AP421" s="7">
        <f t="shared" si="71"/>
        <v>0</v>
      </c>
      <c r="AQ421" s="7">
        <f t="shared" si="72"/>
        <v>0</v>
      </c>
      <c r="AR421" s="7">
        <f t="shared" si="73"/>
        <v>0</v>
      </c>
      <c r="AS421" s="7">
        <f t="shared" si="74"/>
        <v>0</v>
      </c>
      <c r="AT421" s="7">
        <f t="shared" si="75"/>
        <v>0</v>
      </c>
      <c r="AU421" s="7">
        <f t="shared" si="76"/>
        <v>0</v>
      </c>
      <c r="AV421" s="30">
        <f t="shared" si="77"/>
        <v>0</v>
      </c>
      <c r="AW421" s="33"/>
      <c r="AX421" s="7"/>
      <c r="AY421" s="7"/>
      <c r="AZ421" s="34"/>
      <c r="BA421" s="33"/>
      <c r="BB421" s="7"/>
      <c r="BC421" s="34"/>
      <c r="BD421" s="33"/>
      <c r="BE421" s="7"/>
      <c r="BF421" s="34"/>
      <c r="BG421" s="33"/>
      <c r="BH421" s="7"/>
      <c r="BI421" s="34"/>
      <c r="BJ421" s="33"/>
      <c r="BK421" s="7"/>
      <c r="BL421" s="34"/>
      <c r="BM421" s="33"/>
      <c r="BN421" s="7"/>
      <c r="BO421" s="34"/>
      <c r="BP421" s="39"/>
      <c r="BQ421" s="7"/>
      <c r="BR421" s="16"/>
    </row>
    <row r="422" spans="1:70" s="11" customFormat="1">
      <c r="A422" s="5" t="s">
        <v>31</v>
      </c>
      <c r="B422" s="5" t="s">
        <v>100</v>
      </c>
      <c r="C422" s="5" t="s">
        <v>193</v>
      </c>
      <c r="D422" s="5" t="s">
        <v>194</v>
      </c>
      <c r="E422" s="10" t="s">
        <v>970</v>
      </c>
      <c r="F422" s="5" t="s">
        <v>1004</v>
      </c>
      <c r="G422" s="5" t="s">
        <v>20</v>
      </c>
      <c r="H422" s="7"/>
      <c r="I422" s="5" t="s">
        <v>50</v>
      </c>
      <c r="J422" s="6" t="s">
        <v>618</v>
      </c>
      <c r="K422" s="7"/>
      <c r="L422" s="7"/>
      <c r="M422" s="7"/>
      <c r="N422" s="7"/>
      <c r="O422" s="7"/>
      <c r="P422" s="7">
        <f t="shared" si="68"/>
        <v>0</v>
      </c>
      <c r="Q422" s="7"/>
      <c r="R422" s="7"/>
      <c r="S422" s="7"/>
      <c r="T422" s="7"/>
      <c r="U422" s="7"/>
      <c r="V422" s="7"/>
      <c r="W422" s="7"/>
      <c r="X422" s="7">
        <v>29160</v>
      </c>
      <c r="Y422" s="7"/>
      <c r="Z422" s="7"/>
      <c r="AA422" s="7"/>
      <c r="AB422" s="7"/>
      <c r="AC422" s="7"/>
      <c r="AD422" s="7"/>
      <c r="AE422" s="7" t="e">
        <v>#N/A</v>
      </c>
      <c r="AF422" s="7" t="e">
        <f t="shared" si="69"/>
        <v>#N/A</v>
      </c>
      <c r="AG422" s="7">
        <v>4</v>
      </c>
      <c r="AH422" s="7"/>
      <c r="AI422" s="7" t="e">
        <v>#N/A</v>
      </c>
      <c r="AJ422" s="7"/>
      <c r="AK422" s="7"/>
      <c r="AL422" s="7" t="e">
        <v>#N/A</v>
      </c>
      <c r="AM422" s="7"/>
      <c r="AN422" s="7"/>
      <c r="AO422" s="7">
        <f t="shared" si="70"/>
        <v>7290</v>
      </c>
      <c r="AP422" s="7">
        <f t="shared" si="71"/>
        <v>0</v>
      </c>
      <c r="AQ422" s="7">
        <f t="shared" si="72"/>
        <v>0</v>
      </c>
      <c r="AR422" s="7">
        <f t="shared" si="73"/>
        <v>0</v>
      </c>
      <c r="AS422" s="7">
        <f t="shared" si="74"/>
        <v>0</v>
      </c>
      <c r="AT422" s="7">
        <f t="shared" si="75"/>
        <v>0</v>
      </c>
      <c r="AU422" s="7">
        <f t="shared" si="76"/>
        <v>0</v>
      </c>
      <c r="AV422" s="30">
        <f t="shared" si="77"/>
        <v>0</v>
      </c>
      <c r="AW422" s="33"/>
      <c r="AX422" s="7"/>
      <c r="AY422" s="7"/>
      <c r="AZ422" s="34"/>
      <c r="BA422" s="33"/>
      <c r="BB422" s="7"/>
      <c r="BC422" s="34"/>
      <c r="BD422" s="33"/>
      <c r="BE422" s="7"/>
      <c r="BF422" s="34"/>
      <c r="BG422" s="33"/>
      <c r="BH422" s="7"/>
      <c r="BI422" s="34"/>
      <c r="BJ422" s="33"/>
      <c r="BK422" s="7"/>
      <c r="BL422" s="34"/>
      <c r="BM422" s="33"/>
      <c r="BN422" s="7"/>
      <c r="BO422" s="34"/>
      <c r="BP422" s="39"/>
      <c r="BQ422" s="7"/>
      <c r="BR422" s="16"/>
    </row>
    <row r="423" spans="1:70" s="11" customFormat="1">
      <c r="A423" s="5" t="s">
        <v>31</v>
      </c>
      <c r="B423" s="5" t="s">
        <v>100</v>
      </c>
      <c r="C423" s="5" t="s">
        <v>193</v>
      </c>
      <c r="D423" s="5" t="s">
        <v>194</v>
      </c>
      <c r="E423" s="10" t="s">
        <v>971</v>
      </c>
      <c r="F423" s="5" t="s">
        <v>1005</v>
      </c>
      <c r="G423" s="5" t="s">
        <v>20</v>
      </c>
      <c r="H423" s="7"/>
      <c r="I423" s="5" t="s">
        <v>50</v>
      </c>
      <c r="J423" s="6" t="s">
        <v>618</v>
      </c>
      <c r="K423" s="7"/>
      <c r="L423" s="7"/>
      <c r="M423" s="7"/>
      <c r="N423" s="7"/>
      <c r="O423" s="7"/>
      <c r="P423" s="7">
        <f t="shared" si="68"/>
        <v>0</v>
      </c>
      <c r="Q423" s="7"/>
      <c r="R423" s="7"/>
      <c r="S423" s="7"/>
      <c r="T423" s="7"/>
      <c r="U423" s="7"/>
      <c r="V423" s="7"/>
      <c r="W423" s="7">
        <f>SUM(X423:AE423)</f>
        <v>113650</v>
      </c>
      <c r="X423" s="7">
        <v>33650</v>
      </c>
      <c r="Y423" s="7">
        <v>20000</v>
      </c>
      <c r="Z423" s="7"/>
      <c r="AA423" s="7"/>
      <c r="AB423" s="7"/>
      <c r="AC423" s="7">
        <v>40000</v>
      </c>
      <c r="AD423" s="7"/>
      <c r="AE423" s="7">
        <v>20000</v>
      </c>
      <c r="AF423" s="7">
        <f t="shared" si="69"/>
        <v>21</v>
      </c>
      <c r="AG423" s="7">
        <v>5</v>
      </c>
      <c r="AH423" s="7">
        <v>5</v>
      </c>
      <c r="AI423" s="7"/>
      <c r="AJ423" s="7"/>
      <c r="AK423" s="7"/>
      <c r="AL423" s="7">
        <v>5</v>
      </c>
      <c r="AM423" s="7"/>
      <c r="AN423" s="7">
        <v>6</v>
      </c>
      <c r="AO423" s="7">
        <f t="shared" si="70"/>
        <v>6730</v>
      </c>
      <c r="AP423" s="7">
        <f t="shared" si="71"/>
        <v>4000</v>
      </c>
      <c r="AQ423" s="7">
        <f t="shared" si="72"/>
        <v>0</v>
      </c>
      <c r="AR423" s="7">
        <f t="shared" si="73"/>
        <v>0</v>
      </c>
      <c r="AS423" s="7">
        <f t="shared" si="74"/>
        <v>0</v>
      </c>
      <c r="AT423" s="7">
        <f t="shared" si="75"/>
        <v>8000</v>
      </c>
      <c r="AU423" s="7">
        <f t="shared" si="76"/>
        <v>0</v>
      </c>
      <c r="AV423" s="30">
        <f t="shared" si="77"/>
        <v>3333.3333333333335</v>
      </c>
      <c r="AW423" s="33"/>
      <c r="AX423" s="7"/>
      <c r="AY423" s="7"/>
      <c r="AZ423" s="34"/>
      <c r="BA423" s="33"/>
      <c r="BB423" s="7"/>
      <c r="BC423" s="34"/>
      <c r="BD423" s="33"/>
      <c r="BE423" s="7"/>
      <c r="BF423" s="34"/>
      <c r="BG423" s="33"/>
      <c r="BH423" s="7"/>
      <c r="BI423" s="34"/>
      <c r="BJ423" s="33"/>
      <c r="BK423" s="7"/>
      <c r="BL423" s="34"/>
      <c r="BM423" s="33"/>
      <c r="BN423" s="7"/>
      <c r="BO423" s="34"/>
      <c r="BP423" s="39"/>
      <c r="BQ423" s="7"/>
      <c r="BR423" s="16"/>
    </row>
    <row r="424" spans="1:70" s="11" customFormat="1">
      <c r="A424" s="5" t="s">
        <v>31</v>
      </c>
      <c r="B424" s="5" t="s">
        <v>100</v>
      </c>
      <c r="C424" s="5" t="s">
        <v>193</v>
      </c>
      <c r="D424" s="5" t="s">
        <v>194</v>
      </c>
      <c r="E424" s="10" t="s">
        <v>972</v>
      </c>
      <c r="F424" s="5" t="s">
        <v>1006</v>
      </c>
      <c r="G424" s="5" t="s">
        <v>26</v>
      </c>
      <c r="H424" s="7"/>
      <c r="I424" s="5" t="s">
        <v>50</v>
      </c>
      <c r="J424" s="6" t="s">
        <v>618</v>
      </c>
      <c r="K424" s="7"/>
      <c r="L424" s="7"/>
      <c r="M424" s="7"/>
      <c r="N424" s="7"/>
      <c r="O424" s="7"/>
      <c r="P424" s="7">
        <f t="shared" si="68"/>
        <v>0</v>
      </c>
      <c r="Q424" s="7"/>
      <c r="R424" s="7"/>
      <c r="S424" s="7"/>
      <c r="T424" s="7"/>
      <c r="U424" s="7"/>
      <c r="V424" s="7"/>
      <c r="W424" s="7"/>
      <c r="X424" s="7">
        <v>23770</v>
      </c>
      <c r="Y424" s="7"/>
      <c r="Z424" s="7"/>
      <c r="AA424" s="7"/>
      <c r="AB424" s="7"/>
      <c r="AC424" s="7"/>
      <c r="AD424" s="7"/>
      <c r="AE424" s="7" t="e">
        <v>#N/A</v>
      </c>
      <c r="AF424" s="7" t="e">
        <f t="shared" si="69"/>
        <v>#N/A</v>
      </c>
      <c r="AG424" s="7">
        <v>3</v>
      </c>
      <c r="AH424" s="7"/>
      <c r="AI424" s="7" t="e">
        <v>#N/A</v>
      </c>
      <c r="AJ424" s="7"/>
      <c r="AK424" s="7"/>
      <c r="AL424" s="7" t="e">
        <v>#N/A</v>
      </c>
      <c r="AM424" s="7"/>
      <c r="AN424" s="7"/>
      <c r="AO424" s="7">
        <f t="shared" si="70"/>
        <v>7923.333333333333</v>
      </c>
      <c r="AP424" s="7">
        <f t="shared" si="71"/>
        <v>0</v>
      </c>
      <c r="AQ424" s="7">
        <f t="shared" si="72"/>
        <v>0</v>
      </c>
      <c r="AR424" s="7">
        <f t="shared" si="73"/>
        <v>0</v>
      </c>
      <c r="AS424" s="7">
        <f t="shared" si="74"/>
        <v>0</v>
      </c>
      <c r="AT424" s="7">
        <f t="shared" si="75"/>
        <v>0</v>
      </c>
      <c r="AU424" s="7">
        <f t="shared" si="76"/>
        <v>0</v>
      </c>
      <c r="AV424" s="30">
        <f t="shared" si="77"/>
        <v>0</v>
      </c>
      <c r="AW424" s="33"/>
      <c r="AX424" s="7"/>
      <c r="AY424" s="7"/>
      <c r="AZ424" s="34"/>
      <c r="BA424" s="33"/>
      <c r="BB424" s="7"/>
      <c r="BC424" s="34"/>
      <c r="BD424" s="33"/>
      <c r="BE424" s="7"/>
      <c r="BF424" s="34"/>
      <c r="BG424" s="33"/>
      <c r="BH424" s="7"/>
      <c r="BI424" s="34"/>
      <c r="BJ424" s="33"/>
      <c r="BK424" s="7"/>
      <c r="BL424" s="34"/>
      <c r="BM424" s="33"/>
      <c r="BN424" s="7"/>
      <c r="BO424" s="34"/>
      <c r="BP424" s="39"/>
      <c r="BQ424" s="7"/>
      <c r="BR424" s="16"/>
    </row>
    <row r="425" spans="1:70" s="11" customFormat="1">
      <c r="A425" s="5" t="s">
        <v>31</v>
      </c>
      <c r="B425" s="5" t="s">
        <v>118</v>
      </c>
      <c r="C425" s="5" t="s">
        <v>130</v>
      </c>
      <c r="D425" s="5" t="s">
        <v>131</v>
      </c>
      <c r="E425" s="10" t="s">
        <v>974</v>
      </c>
      <c r="F425" s="5" t="s">
        <v>993</v>
      </c>
      <c r="G425" s="5" t="s">
        <v>20</v>
      </c>
      <c r="H425" s="7"/>
      <c r="I425" s="5" t="s">
        <v>50</v>
      </c>
      <c r="J425" s="6" t="s">
        <v>618</v>
      </c>
      <c r="K425" s="7"/>
      <c r="L425" s="7"/>
      <c r="M425" s="7"/>
      <c r="N425" s="7"/>
      <c r="O425" s="7"/>
      <c r="P425" s="7">
        <f t="shared" si="68"/>
        <v>0</v>
      </c>
      <c r="Q425" s="7"/>
      <c r="R425" s="7"/>
      <c r="S425" s="7"/>
      <c r="T425" s="7"/>
      <c r="U425" s="7"/>
      <c r="V425" s="7"/>
      <c r="W425" s="7"/>
      <c r="X425" s="7">
        <v>9790</v>
      </c>
      <c r="Y425" s="7"/>
      <c r="Z425" s="7"/>
      <c r="AA425" s="7"/>
      <c r="AB425" s="7"/>
      <c r="AC425" s="7"/>
      <c r="AD425" s="7"/>
      <c r="AE425" s="7" t="e">
        <v>#N/A</v>
      </c>
      <c r="AF425" s="7" t="e">
        <f t="shared" si="69"/>
        <v>#N/A</v>
      </c>
      <c r="AG425" s="7">
        <v>1</v>
      </c>
      <c r="AH425" s="7"/>
      <c r="AI425" s="7" t="e">
        <v>#N/A</v>
      </c>
      <c r="AJ425" s="7"/>
      <c r="AK425" s="7"/>
      <c r="AL425" s="7" t="e">
        <v>#N/A</v>
      </c>
      <c r="AM425" s="7"/>
      <c r="AN425" s="7"/>
      <c r="AO425" s="7">
        <f t="shared" si="70"/>
        <v>9790</v>
      </c>
      <c r="AP425" s="7">
        <f t="shared" si="71"/>
        <v>0</v>
      </c>
      <c r="AQ425" s="7">
        <f t="shared" si="72"/>
        <v>0</v>
      </c>
      <c r="AR425" s="7">
        <f t="shared" si="73"/>
        <v>0</v>
      </c>
      <c r="AS425" s="7">
        <f t="shared" si="74"/>
        <v>0</v>
      </c>
      <c r="AT425" s="7">
        <f t="shared" si="75"/>
        <v>0</v>
      </c>
      <c r="AU425" s="7">
        <f t="shared" si="76"/>
        <v>0</v>
      </c>
      <c r="AV425" s="30">
        <f t="shared" si="77"/>
        <v>0</v>
      </c>
      <c r="AW425" s="33"/>
      <c r="AX425" s="7"/>
      <c r="AY425" s="7"/>
      <c r="AZ425" s="34"/>
      <c r="BA425" s="33"/>
      <c r="BB425" s="7"/>
      <c r="BC425" s="34"/>
      <c r="BD425" s="33"/>
      <c r="BE425" s="7"/>
      <c r="BF425" s="34"/>
      <c r="BG425" s="33"/>
      <c r="BH425" s="7"/>
      <c r="BI425" s="34"/>
      <c r="BJ425" s="33"/>
      <c r="BK425" s="7"/>
      <c r="BL425" s="34"/>
      <c r="BM425" s="33"/>
      <c r="BN425" s="7"/>
      <c r="BO425" s="34"/>
      <c r="BP425" s="39"/>
      <c r="BQ425" s="7"/>
      <c r="BR425" s="16"/>
    </row>
    <row r="426" spans="1:70" s="11" customFormat="1">
      <c r="A426" s="5" t="s">
        <v>31</v>
      </c>
      <c r="B426" s="5" t="s">
        <v>100</v>
      </c>
      <c r="C426" s="5" t="s">
        <v>119</v>
      </c>
      <c r="D426" s="5" t="s">
        <v>120</v>
      </c>
      <c r="E426" s="10" t="s">
        <v>975</v>
      </c>
      <c r="F426" s="5" t="s">
        <v>1007</v>
      </c>
      <c r="G426" s="5" t="s">
        <v>57</v>
      </c>
      <c r="H426" s="7"/>
      <c r="I426" s="5" t="s">
        <v>50</v>
      </c>
      <c r="J426" s="6" t="s">
        <v>618</v>
      </c>
      <c r="K426" s="7"/>
      <c r="L426" s="7"/>
      <c r="M426" s="7"/>
      <c r="N426" s="7"/>
      <c r="O426" s="7"/>
      <c r="P426" s="7">
        <f t="shared" si="68"/>
        <v>0</v>
      </c>
      <c r="Q426" s="7"/>
      <c r="R426" s="7"/>
      <c r="S426" s="7"/>
      <c r="T426" s="7"/>
      <c r="U426" s="7"/>
      <c r="V426" s="7"/>
      <c r="W426" s="7"/>
      <c r="X426" s="7">
        <v>16780</v>
      </c>
      <c r="Y426" s="7"/>
      <c r="Z426" s="7"/>
      <c r="AA426" s="7"/>
      <c r="AB426" s="7"/>
      <c r="AC426" s="7"/>
      <c r="AD426" s="7"/>
      <c r="AE426" s="7" t="e">
        <v>#N/A</v>
      </c>
      <c r="AF426" s="7" t="e">
        <f t="shared" si="69"/>
        <v>#N/A</v>
      </c>
      <c r="AG426" s="7">
        <v>2</v>
      </c>
      <c r="AH426" s="7"/>
      <c r="AI426" s="7" t="e">
        <v>#N/A</v>
      </c>
      <c r="AJ426" s="7"/>
      <c r="AK426" s="7"/>
      <c r="AL426" s="7" t="e">
        <v>#N/A</v>
      </c>
      <c r="AM426" s="7"/>
      <c r="AN426" s="7"/>
      <c r="AO426" s="7">
        <f t="shared" si="70"/>
        <v>8390</v>
      </c>
      <c r="AP426" s="7">
        <f t="shared" si="71"/>
        <v>0</v>
      </c>
      <c r="AQ426" s="7">
        <f t="shared" si="72"/>
        <v>0</v>
      </c>
      <c r="AR426" s="7">
        <f t="shared" si="73"/>
        <v>0</v>
      </c>
      <c r="AS426" s="7">
        <f t="shared" si="74"/>
        <v>0</v>
      </c>
      <c r="AT426" s="7">
        <f t="shared" si="75"/>
        <v>0</v>
      </c>
      <c r="AU426" s="7">
        <f t="shared" si="76"/>
        <v>0</v>
      </c>
      <c r="AV426" s="30">
        <f t="shared" si="77"/>
        <v>0</v>
      </c>
      <c r="AW426" s="33"/>
      <c r="AX426" s="7"/>
      <c r="AY426" s="7"/>
      <c r="AZ426" s="34"/>
      <c r="BA426" s="33"/>
      <c r="BB426" s="7"/>
      <c r="BC426" s="34"/>
      <c r="BD426" s="33"/>
      <c r="BE426" s="7"/>
      <c r="BF426" s="34"/>
      <c r="BG426" s="33"/>
      <c r="BH426" s="7"/>
      <c r="BI426" s="34"/>
      <c r="BJ426" s="33"/>
      <c r="BK426" s="7"/>
      <c r="BL426" s="34"/>
      <c r="BM426" s="33"/>
      <c r="BN426" s="7"/>
      <c r="BO426" s="34"/>
      <c r="BP426" s="39"/>
      <c r="BQ426" s="7"/>
      <c r="BR426" s="16"/>
    </row>
    <row r="427" spans="1:70" s="11" customFormat="1">
      <c r="A427" s="5" t="s">
        <v>31</v>
      </c>
      <c r="B427" s="5" t="s">
        <v>95</v>
      </c>
      <c r="C427" s="5" t="s">
        <v>143</v>
      </c>
      <c r="D427" s="5" t="s">
        <v>144</v>
      </c>
      <c r="E427" s="10" t="s">
        <v>977</v>
      </c>
      <c r="F427" s="5" t="s">
        <v>1009</v>
      </c>
      <c r="G427" s="5" t="s">
        <v>20</v>
      </c>
      <c r="H427" s="7"/>
      <c r="I427" s="5" t="s">
        <v>50</v>
      </c>
      <c r="J427" s="6" t="s">
        <v>618</v>
      </c>
      <c r="K427" s="7"/>
      <c r="L427" s="7"/>
      <c r="M427" s="7"/>
      <c r="N427" s="7"/>
      <c r="O427" s="7"/>
      <c r="P427" s="7">
        <f t="shared" si="68"/>
        <v>0</v>
      </c>
      <c r="Q427" s="7"/>
      <c r="R427" s="7"/>
      <c r="S427" s="7"/>
      <c r="T427" s="7"/>
      <c r="U427" s="7"/>
      <c r="V427" s="7"/>
      <c r="W427" s="7"/>
      <c r="X427" s="7">
        <v>30550</v>
      </c>
      <c r="Y427" s="7"/>
      <c r="Z427" s="7"/>
      <c r="AA427" s="7"/>
      <c r="AB427" s="7"/>
      <c r="AC427" s="7"/>
      <c r="AD427" s="7"/>
      <c r="AE427" s="7" t="e">
        <v>#N/A</v>
      </c>
      <c r="AF427" s="7" t="e">
        <f t="shared" si="69"/>
        <v>#N/A</v>
      </c>
      <c r="AG427" s="7">
        <v>5</v>
      </c>
      <c r="AH427" s="7"/>
      <c r="AI427" s="7" t="e">
        <v>#N/A</v>
      </c>
      <c r="AJ427" s="7"/>
      <c r="AK427" s="7"/>
      <c r="AL427" s="7" t="e">
        <v>#N/A</v>
      </c>
      <c r="AM427" s="7"/>
      <c r="AN427" s="7"/>
      <c r="AO427" s="7">
        <f t="shared" si="70"/>
        <v>6110</v>
      </c>
      <c r="AP427" s="7">
        <f t="shared" si="71"/>
        <v>0</v>
      </c>
      <c r="AQ427" s="7">
        <f t="shared" si="72"/>
        <v>0</v>
      </c>
      <c r="AR427" s="7">
        <f t="shared" si="73"/>
        <v>0</v>
      </c>
      <c r="AS427" s="7">
        <f t="shared" si="74"/>
        <v>0</v>
      </c>
      <c r="AT427" s="7">
        <f t="shared" si="75"/>
        <v>0</v>
      </c>
      <c r="AU427" s="7">
        <f t="shared" si="76"/>
        <v>0</v>
      </c>
      <c r="AV427" s="30">
        <f t="shared" si="77"/>
        <v>0</v>
      </c>
      <c r="AW427" s="33"/>
      <c r="AX427" s="7"/>
      <c r="AY427" s="7"/>
      <c r="AZ427" s="34"/>
      <c r="BA427" s="33"/>
      <c r="BB427" s="7"/>
      <c r="BC427" s="34"/>
      <c r="BD427" s="33"/>
      <c r="BE427" s="7"/>
      <c r="BF427" s="34"/>
      <c r="BG427" s="33"/>
      <c r="BH427" s="7"/>
      <c r="BI427" s="34"/>
      <c r="BJ427" s="33"/>
      <c r="BK427" s="7"/>
      <c r="BL427" s="34"/>
      <c r="BM427" s="33"/>
      <c r="BN427" s="7"/>
      <c r="BO427" s="34"/>
      <c r="BP427" s="39"/>
      <c r="BQ427" s="7"/>
      <c r="BR427" s="16"/>
    </row>
    <row r="428" spans="1:70" s="11" customFormat="1">
      <c r="A428" s="5" t="s">
        <v>31</v>
      </c>
      <c r="B428" s="5" t="s">
        <v>95</v>
      </c>
      <c r="C428" s="5" t="s">
        <v>143</v>
      </c>
      <c r="D428" s="5" t="s">
        <v>144</v>
      </c>
      <c r="E428" s="10" t="s">
        <v>980</v>
      </c>
      <c r="F428" s="5" t="s">
        <v>175</v>
      </c>
      <c r="G428" s="5" t="s">
        <v>20</v>
      </c>
      <c r="H428" s="7"/>
      <c r="I428" s="5" t="s">
        <v>50</v>
      </c>
      <c r="J428" s="6" t="s">
        <v>618</v>
      </c>
      <c r="K428" s="7"/>
      <c r="L428" s="7"/>
      <c r="M428" s="7"/>
      <c r="N428" s="7"/>
      <c r="O428" s="7"/>
      <c r="P428" s="7">
        <f t="shared" si="68"/>
        <v>0</v>
      </c>
      <c r="Q428" s="7"/>
      <c r="R428" s="7"/>
      <c r="S428" s="7"/>
      <c r="T428" s="7"/>
      <c r="U428" s="7"/>
      <c r="V428" s="7"/>
      <c r="W428" s="7"/>
      <c r="X428" s="7">
        <v>61405</v>
      </c>
      <c r="Y428" s="7"/>
      <c r="Z428" s="7"/>
      <c r="AA428" s="7"/>
      <c r="AB428" s="7"/>
      <c r="AC428" s="7"/>
      <c r="AD428" s="7"/>
      <c r="AE428" s="7" t="e">
        <v>#N/A</v>
      </c>
      <c r="AF428" s="7" t="e">
        <f t="shared" si="69"/>
        <v>#N/A</v>
      </c>
      <c r="AG428" s="7">
        <v>10</v>
      </c>
      <c r="AH428" s="7"/>
      <c r="AI428" s="7" t="e">
        <v>#N/A</v>
      </c>
      <c r="AJ428" s="7"/>
      <c r="AK428" s="7"/>
      <c r="AL428" s="7" t="e">
        <v>#N/A</v>
      </c>
      <c r="AM428" s="7"/>
      <c r="AN428" s="7"/>
      <c r="AO428" s="7">
        <f t="shared" si="70"/>
        <v>6140.5</v>
      </c>
      <c r="AP428" s="7">
        <f t="shared" si="71"/>
        <v>0</v>
      </c>
      <c r="AQ428" s="7">
        <f t="shared" si="72"/>
        <v>0</v>
      </c>
      <c r="AR428" s="7">
        <f t="shared" si="73"/>
        <v>0</v>
      </c>
      <c r="AS428" s="7">
        <f t="shared" si="74"/>
        <v>0</v>
      </c>
      <c r="AT428" s="7">
        <f t="shared" si="75"/>
        <v>0</v>
      </c>
      <c r="AU428" s="7">
        <f t="shared" si="76"/>
        <v>0</v>
      </c>
      <c r="AV428" s="30">
        <f t="shared" si="77"/>
        <v>0</v>
      </c>
      <c r="AW428" s="33"/>
      <c r="AX428" s="7"/>
      <c r="AY428" s="7"/>
      <c r="AZ428" s="34"/>
      <c r="BA428" s="33"/>
      <c r="BB428" s="7"/>
      <c r="BC428" s="34"/>
      <c r="BD428" s="33"/>
      <c r="BE428" s="7"/>
      <c r="BF428" s="34"/>
      <c r="BG428" s="33"/>
      <c r="BH428" s="7"/>
      <c r="BI428" s="34"/>
      <c r="BJ428" s="33"/>
      <c r="BK428" s="7"/>
      <c r="BL428" s="34"/>
      <c r="BM428" s="33"/>
      <c r="BN428" s="7"/>
      <c r="BO428" s="34"/>
      <c r="BP428" s="39"/>
      <c r="BQ428" s="7"/>
      <c r="BR428" s="16"/>
    </row>
    <row r="429" spans="1:70" s="11" customFormat="1">
      <c r="A429" s="5" t="s">
        <v>31</v>
      </c>
      <c r="B429" s="5" t="s">
        <v>30</v>
      </c>
      <c r="C429" s="5" t="s">
        <v>53</v>
      </c>
      <c r="D429" s="5" t="s">
        <v>54</v>
      </c>
      <c r="E429" s="10" t="s">
        <v>981</v>
      </c>
      <c r="F429" s="5" t="s">
        <v>1010</v>
      </c>
      <c r="G429" s="5" t="s">
        <v>20</v>
      </c>
      <c r="H429" s="7"/>
      <c r="I429" s="5" t="s">
        <v>50</v>
      </c>
      <c r="J429" s="6" t="s">
        <v>618</v>
      </c>
      <c r="K429" s="7"/>
      <c r="L429" s="7"/>
      <c r="M429" s="7"/>
      <c r="N429" s="7"/>
      <c r="O429" s="7"/>
      <c r="P429" s="7">
        <f t="shared" si="68"/>
        <v>0</v>
      </c>
      <c r="Q429" s="7"/>
      <c r="R429" s="7"/>
      <c r="S429" s="7"/>
      <c r="T429" s="7"/>
      <c r="U429" s="7"/>
      <c r="V429" s="7"/>
      <c r="W429" s="7"/>
      <c r="X429" s="7">
        <v>33450</v>
      </c>
      <c r="Y429" s="7"/>
      <c r="Z429" s="7"/>
      <c r="AA429" s="7"/>
      <c r="AB429" s="7"/>
      <c r="AC429" s="7"/>
      <c r="AD429" s="7"/>
      <c r="AE429" s="7" t="e">
        <v>#N/A</v>
      </c>
      <c r="AF429" s="7" t="e">
        <f t="shared" si="69"/>
        <v>#N/A</v>
      </c>
      <c r="AG429" s="7">
        <v>5</v>
      </c>
      <c r="AH429" s="7"/>
      <c r="AI429" s="7" t="e">
        <v>#N/A</v>
      </c>
      <c r="AJ429" s="7"/>
      <c r="AK429" s="7"/>
      <c r="AL429" s="7" t="e">
        <v>#N/A</v>
      </c>
      <c r="AM429" s="7"/>
      <c r="AN429" s="7"/>
      <c r="AO429" s="7">
        <f t="shared" si="70"/>
        <v>6690</v>
      </c>
      <c r="AP429" s="7">
        <f t="shared" si="71"/>
        <v>0</v>
      </c>
      <c r="AQ429" s="7">
        <f t="shared" si="72"/>
        <v>0</v>
      </c>
      <c r="AR429" s="7">
        <f t="shared" si="73"/>
        <v>0</v>
      </c>
      <c r="AS429" s="7">
        <f t="shared" si="74"/>
        <v>0</v>
      </c>
      <c r="AT429" s="7">
        <f t="shared" si="75"/>
        <v>0</v>
      </c>
      <c r="AU429" s="7">
        <f t="shared" si="76"/>
        <v>0</v>
      </c>
      <c r="AV429" s="30">
        <f t="shared" si="77"/>
        <v>0</v>
      </c>
      <c r="AW429" s="33"/>
      <c r="AX429" s="7"/>
      <c r="AY429" s="7"/>
      <c r="AZ429" s="34"/>
      <c r="BA429" s="33"/>
      <c r="BB429" s="7"/>
      <c r="BC429" s="34"/>
      <c r="BD429" s="33"/>
      <c r="BE429" s="7"/>
      <c r="BF429" s="34"/>
      <c r="BG429" s="33"/>
      <c r="BH429" s="7"/>
      <c r="BI429" s="34"/>
      <c r="BJ429" s="33"/>
      <c r="BK429" s="7"/>
      <c r="BL429" s="34"/>
      <c r="BM429" s="33"/>
      <c r="BN429" s="7"/>
      <c r="BO429" s="34"/>
      <c r="BP429" s="39"/>
      <c r="BQ429" s="7"/>
      <c r="BR429" s="16"/>
    </row>
    <row r="430" spans="1:70" s="11" customFormat="1">
      <c r="A430" s="5" t="s">
        <v>31</v>
      </c>
      <c r="B430" s="5" t="s">
        <v>30</v>
      </c>
      <c r="C430" s="5" t="s">
        <v>53</v>
      </c>
      <c r="D430" s="5" t="s">
        <v>54</v>
      </c>
      <c r="E430" s="10" t="s">
        <v>982</v>
      </c>
      <c r="F430" s="5" t="s">
        <v>1011</v>
      </c>
      <c r="G430" s="5" t="s">
        <v>20</v>
      </c>
      <c r="H430" s="7"/>
      <c r="I430" s="5" t="s">
        <v>50</v>
      </c>
      <c r="J430" s="6" t="s">
        <v>618</v>
      </c>
      <c r="K430" s="7"/>
      <c r="L430" s="7"/>
      <c r="M430" s="7"/>
      <c r="N430" s="7"/>
      <c r="O430" s="7"/>
      <c r="P430" s="7">
        <f t="shared" si="68"/>
        <v>0</v>
      </c>
      <c r="Q430" s="7"/>
      <c r="R430" s="7"/>
      <c r="S430" s="7"/>
      <c r="T430" s="7"/>
      <c r="U430" s="7"/>
      <c r="V430" s="7"/>
      <c r="W430" s="7"/>
      <c r="X430" s="7">
        <v>25170</v>
      </c>
      <c r="Y430" s="7"/>
      <c r="Z430" s="7"/>
      <c r="AA430" s="7"/>
      <c r="AB430" s="7"/>
      <c r="AC430" s="7"/>
      <c r="AD430" s="7"/>
      <c r="AE430" s="7" t="e">
        <v>#N/A</v>
      </c>
      <c r="AF430" s="7" t="e">
        <f t="shared" si="69"/>
        <v>#N/A</v>
      </c>
      <c r="AG430" s="7">
        <v>3</v>
      </c>
      <c r="AH430" s="7"/>
      <c r="AI430" s="7" t="e">
        <v>#N/A</v>
      </c>
      <c r="AJ430" s="7"/>
      <c r="AK430" s="7"/>
      <c r="AL430" s="7" t="e">
        <v>#N/A</v>
      </c>
      <c r="AM430" s="7"/>
      <c r="AN430" s="7"/>
      <c r="AO430" s="7">
        <f t="shared" si="70"/>
        <v>8390</v>
      </c>
      <c r="AP430" s="7">
        <f t="shared" si="71"/>
        <v>0</v>
      </c>
      <c r="AQ430" s="7">
        <f t="shared" si="72"/>
        <v>0</v>
      </c>
      <c r="AR430" s="7">
        <f t="shared" si="73"/>
        <v>0</v>
      </c>
      <c r="AS430" s="7">
        <f t="shared" si="74"/>
        <v>0</v>
      </c>
      <c r="AT430" s="7">
        <f t="shared" si="75"/>
        <v>0</v>
      </c>
      <c r="AU430" s="7">
        <f t="shared" si="76"/>
        <v>0</v>
      </c>
      <c r="AV430" s="30">
        <f t="shared" si="77"/>
        <v>0</v>
      </c>
      <c r="AW430" s="33"/>
      <c r="AX430" s="7"/>
      <c r="AY430" s="7"/>
      <c r="AZ430" s="34"/>
      <c r="BA430" s="33"/>
      <c r="BB430" s="7"/>
      <c r="BC430" s="34"/>
      <c r="BD430" s="33"/>
      <c r="BE430" s="7"/>
      <c r="BF430" s="34"/>
      <c r="BG430" s="33"/>
      <c r="BH430" s="7"/>
      <c r="BI430" s="34"/>
      <c r="BJ430" s="33"/>
      <c r="BK430" s="7"/>
      <c r="BL430" s="34"/>
      <c r="BM430" s="33"/>
      <c r="BN430" s="7"/>
      <c r="BO430" s="34"/>
      <c r="BP430" s="39"/>
      <c r="BQ430" s="7"/>
      <c r="BR430" s="16"/>
    </row>
    <row r="431" spans="1:70" s="11" customFormat="1">
      <c r="A431" s="5" t="s">
        <v>31</v>
      </c>
      <c r="B431" s="5" t="s">
        <v>95</v>
      </c>
      <c r="C431" s="5" t="s">
        <v>143</v>
      </c>
      <c r="D431" s="5" t="s">
        <v>144</v>
      </c>
      <c r="E431" s="10" t="s">
        <v>983</v>
      </c>
      <c r="F431" s="5" t="s">
        <v>1012</v>
      </c>
      <c r="G431" s="5" t="s">
        <v>20</v>
      </c>
      <c r="H431" s="7"/>
      <c r="I431" s="5" t="s">
        <v>50</v>
      </c>
      <c r="J431" s="6" t="s">
        <v>618</v>
      </c>
      <c r="K431" s="7"/>
      <c r="L431" s="7"/>
      <c r="M431" s="7"/>
      <c r="N431" s="7"/>
      <c r="O431" s="7"/>
      <c r="P431" s="7">
        <f t="shared" si="68"/>
        <v>0</v>
      </c>
      <c r="Q431" s="7"/>
      <c r="R431" s="7"/>
      <c r="S431" s="7"/>
      <c r="T431" s="7"/>
      <c r="U431" s="7"/>
      <c r="V431" s="7"/>
      <c r="W431" s="7"/>
      <c r="X431" s="7">
        <v>27365</v>
      </c>
      <c r="Y431" s="7"/>
      <c r="Z431" s="7"/>
      <c r="AA431" s="7"/>
      <c r="AB431" s="7"/>
      <c r="AC431" s="7"/>
      <c r="AD431" s="7"/>
      <c r="AE431" s="7" t="e">
        <v>#N/A</v>
      </c>
      <c r="AF431" s="7" t="e">
        <f t="shared" si="69"/>
        <v>#N/A</v>
      </c>
      <c r="AG431" s="7">
        <v>4</v>
      </c>
      <c r="AH431" s="7"/>
      <c r="AI431" s="7" t="e">
        <v>#N/A</v>
      </c>
      <c r="AJ431" s="7"/>
      <c r="AK431" s="7"/>
      <c r="AL431" s="7" t="e">
        <v>#N/A</v>
      </c>
      <c r="AM431" s="7"/>
      <c r="AN431" s="7"/>
      <c r="AO431" s="7">
        <f t="shared" si="70"/>
        <v>6841.25</v>
      </c>
      <c r="AP431" s="7">
        <f t="shared" si="71"/>
        <v>0</v>
      </c>
      <c r="AQ431" s="7">
        <f t="shared" si="72"/>
        <v>0</v>
      </c>
      <c r="AR431" s="7">
        <f t="shared" si="73"/>
        <v>0</v>
      </c>
      <c r="AS431" s="7">
        <f t="shared" si="74"/>
        <v>0</v>
      </c>
      <c r="AT431" s="7">
        <f t="shared" si="75"/>
        <v>0</v>
      </c>
      <c r="AU431" s="7">
        <f t="shared" si="76"/>
        <v>0</v>
      </c>
      <c r="AV431" s="30">
        <f t="shared" si="77"/>
        <v>0</v>
      </c>
      <c r="AW431" s="33"/>
      <c r="AX431" s="7"/>
      <c r="AY431" s="7"/>
      <c r="AZ431" s="34"/>
      <c r="BA431" s="33"/>
      <c r="BB431" s="7"/>
      <c r="BC431" s="34"/>
      <c r="BD431" s="33"/>
      <c r="BE431" s="7"/>
      <c r="BF431" s="34"/>
      <c r="BG431" s="33"/>
      <c r="BH431" s="7"/>
      <c r="BI431" s="34"/>
      <c r="BJ431" s="33"/>
      <c r="BK431" s="7"/>
      <c r="BL431" s="34"/>
      <c r="BM431" s="33"/>
      <c r="BN431" s="7"/>
      <c r="BO431" s="34"/>
      <c r="BP431" s="39"/>
      <c r="BQ431" s="7"/>
      <c r="BR431" s="16"/>
    </row>
    <row r="432" spans="1:70" s="11" customFormat="1">
      <c r="A432" s="69" t="s">
        <v>31</v>
      </c>
      <c r="B432" s="69" t="s">
        <v>100</v>
      </c>
      <c r="C432" s="69" t="s">
        <v>193</v>
      </c>
      <c r="D432" s="69" t="s">
        <v>194</v>
      </c>
      <c r="E432" s="10" t="s">
        <v>716</v>
      </c>
      <c r="F432" s="69" t="s">
        <v>603</v>
      </c>
      <c r="G432" s="5" t="s">
        <v>57</v>
      </c>
      <c r="H432" s="7"/>
      <c r="I432" s="5" t="s">
        <v>50</v>
      </c>
      <c r="J432" s="6" t="s">
        <v>618</v>
      </c>
      <c r="K432" s="7"/>
      <c r="L432" s="7"/>
      <c r="M432" s="7"/>
      <c r="N432" s="7"/>
      <c r="O432" s="7"/>
      <c r="P432" s="7">
        <f t="shared" si="68"/>
        <v>0</v>
      </c>
      <c r="Q432" s="7"/>
      <c r="R432" s="7"/>
      <c r="S432" s="7"/>
      <c r="T432" s="7"/>
      <c r="U432" s="7"/>
      <c r="V432" s="7"/>
      <c r="W432" s="7"/>
      <c r="X432" s="7">
        <v>75600</v>
      </c>
      <c r="Y432" s="7"/>
      <c r="Z432" s="7"/>
      <c r="AA432" s="7"/>
      <c r="AB432" s="7"/>
      <c r="AC432" s="7"/>
      <c r="AD432" s="7"/>
      <c r="AE432" s="7" t="e">
        <v>#N/A</v>
      </c>
      <c r="AF432" s="7"/>
      <c r="AG432" s="7">
        <v>11</v>
      </c>
      <c r="AH432" s="7"/>
      <c r="AI432" s="7" t="e">
        <v>#N/A</v>
      </c>
      <c r="AJ432" s="7"/>
      <c r="AK432" s="7"/>
      <c r="AL432" s="7" t="e">
        <v>#N/A</v>
      </c>
      <c r="AM432" s="7"/>
      <c r="AN432" s="7"/>
      <c r="AO432" s="7">
        <f t="shared" si="70"/>
        <v>6872.727272727273</v>
      </c>
      <c r="AP432" s="7">
        <f t="shared" si="71"/>
        <v>0</v>
      </c>
      <c r="AQ432" s="7">
        <f t="shared" si="72"/>
        <v>0</v>
      </c>
      <c r="AR432" s="7">
        <f t="shared" si="73"/>
        <v>0</v>
      </c>
      <c r="AS432" s="7">
        <f t="shared" si="74"/>
        <v>0</v>
      </c>
      <c r="AT432" s="7">
        <f t="shared" si="75"/>
        <v>0</v>
      </c>
      <c r="AU432" s="7">
        <f t="shared" si="76"/>
        <v>0</v>
      </c>
      <c r="AV432" s="30">
        <f t="shared" si="77"/>
        <v>0</v>
      </c>
      <c r="AW432" s="33"/>
      <c r="AX432" s="7"/>
      <c r="AY432" s="7"/>
      <c r="AZ432" s="34"/>
      <c r="BA432" s="33"/>
      <c r="BB432" s="7"/>
      <c r="BC432" s="34"/>
      <c r="BD432" s="33"/>
      <c r="BE432" s="7"/>
      <c r="BF432" s="34"/>
      <c r="BG432" s="33"/>
      <c r="BH432" s="7"/>
      <c r="BI432" s="34"/>
      <c r="BJ432" s="33"/>
      <c r="BK432" s="7"/>
      <c r="BL432" s="34"/>
      <c r="BM432" s="33"/>
      <c r="BN432" s="7"/>
      <c r="BO432" s="34"/>
      <c r="BP432" s="39"/>
      <c r="BQ432" s="7"/>
      <c r="BR432" s="16"/>
    </row>
    <row r="433" spans="1:70" s="11" customFormat="1">
      <c r="A433" s="69" t="s">
        <v>31</v>
      </c>
      <c r="B433" s="69" t="s">
        <v>100</v>
      </c>
      <c r="C433" s="69" t="s">
        <v>101</v>
      </c>
      <c r="D433" s="69" t="s">
        <v>747</v>
      </c>
      <c r="E433" s="10" t="s">
        <v>729</v>
      </c>
      <c r="F433" s="69" t="s">
        <v>835</v>
      </c>
      <c r="G433" s="5" t="s">
        <v>20</v>
      </c>
      <c r="H433" s="7"/>
      <c r="I433" s="5" t="s">
        <v>50</v>
      </c>
      <c r="J433" s="6" t="s">
        <v>618</v>
      </c>
      <c r="K433" s="7"/>
      <c r="L433" s="7"/>
      <c r="M433" s="7"/>
      <c r="N433" s="7"/>
      <c r="O433" s="7"/>
      <c r="P433" s="7">
        <f t="shared" si="68"/>
        <v>0</v>
      </c>
      <c r="Q433" s="7"/>
      <c r="R433" s="7"/>
      <c r="S433" s="7"/>
      <c r="T433" s="7"/>
      <c r="U433" s="7"/>
      <c r="V433" s="7"/>
      <c r="W433" s="7"/>
      <c r="X433" s="7">
        <v>49935</v>
      </c>
      <c r="Y433" s="7"/>
      <c r="Z433" s="7"/>
      <c r="AA433" s="7"/>
      <c r="AB433" s="7"/>
      <c r="AC433" s="7"/>
      <c r="AD433" s="7"/>
      <c r="AE433" s="7" t="e">
        <v>#N/A</v>
      </c>
      <c r="AF433" s="7"/>
      <c r="AG433" s="7">
        <v>7</v>
      </c>
      <c r="AH433" s="7"/>
      <c r="AI433" s="7" t="e">
        <v>#N/A</v>
      </c>
      <c r="AJ433" s="7"/>
      <c r="AK433" s="7"/>
      <c r="AL433" s="7" t="e">
        <v>#N/A</v>
      </c>
      <c r="AM433" s="7"/>
      <c r="AN433" s="7"/>
      <c r="AO433" s="7">
        <f t="shared" si="70"/>
        <v>7133.5714285714284</v>
      </c>
      <c r="AP433" s="7">
        <f t="shared" si="71"/>
        <v>0</v>
      </c>
      <c r="AQ433" s="7">
        <f t="shared" si="72"/>
        <v>0</v>
      </c>
      <c r="AR433" s="7">
        <f t="shared" si="73"/>
        <v>0</v>
      </c>
      <c r="AS433" s="7">
        <f t="shared" si="74"/>
        <v>0</v>
      </c>
      <c r="AT433" s="7">
        <f t="shared" si="75"/>
        <v>0</v>
      </c>
      <c r="AU433" s="7">
        <f t="shared" si="76"/>
        <v>0</v>
      </c>
      <c r="AV433" s="30">
        <f t="shared" si="77"/>
        <v>0</v>
      </c>
      <c r="AW433" s="33"/>
      <c r="AX433" s="7"/>
      <c r="AY433" s="7"/>
      <c r="AZ433" s="34"/>
      <c r="BA433" s="33"/>
      <c r="BB433" s="7"/>
      <c r="BC433" s="34"/>
      <c r="BD433" s="33"/>
      <c r="BE433" s="7"/>
      <c r="BF433" s="34"/>
      <c r="BG433" s="33"/>
      <c r="BH433" s="7"/>
      <c r="BI433" s="34"/>
      <c r="BJ433" s="33"/>
      <c r="BK433" s="7"/>
      <c r="BL433" s="34"/>
      <c r="BM433" s="33"/>
      <c r="BN433" s="7"/>
      <c r="BO433" s="34"/>
      <c r="BP433" s="39"/>
      <c r="BQ433" s="7"/>
      <c r="BR433" s="16"/>
    </row>
    <row r="434" spans="1:70" s="11" customFormat="1">
      <c r="A434" s="69" t="s">
        <v>31</v>
      </c>
      <c r="B434" s="69" t="s">
        <v>100</v>
      </c>
      <c r="C434" s="69" t="s">
        <v>193</v>
      </c>
      <c r="D434" s="69" t="s">
        <v>194</v>
      </c>
      <c r="E434" s="10" t="s">
        <v>862</v>
      </c>
      <c r="F434" s="69" t="s">
        <v>863</v>
      </c>
      <c r="G434" s="5" t="s">
        <v>26</v>
      </c>
      <c r="H434" s="7"/>
      <c r="I434" s="5" t="s">
        <v>50</v>
      </c>
      <c r="J434" s="6" t="s">
        <v>618</v>
      </c>
      <c r="K434" s="7"/>
      <c r="L434" s="7"/>
      <c r="M434" s="7"/>
      <c r="N434" s="7"/>
      <c r="O434" s="7"/>
      <c r="P434" s="7">
        <f t="shared" si="68"/>
        <v>0</v>
      </c>
      <c r="Q434" s="7"/>
      <c r="R434" s="7"/>
      <c r="S434" s="7"/>
      <c r="T434" s="7"/>
      <c r="U434" s="7"/>
      <c r="V434" s="7"/>
      <c r="W434" s="7"/>
      <c r="X434" s="7">
        <v>53629</v>
      </c>
      <c r="Y434" s="7"/>
      <c r="Z434" s="7"/>
      <c r="AA434" s="7"/>
      <c r="AB434" s="7"/>
      <c r="AC434" s="7"/>
      <c r="AD434" s="7"/>
      <c r="AE434" s="7" t="e">
        <v>#N/A</v>
      </c>
      <c r="AF434" s="7"/>
      <c r="AG434" s="7">
        <v>8</v>
      </c>
      <c r="AH434" s="7"/>
      <c r="AI434" s="7" t="e">
        <v>#N/A</v>
      </c>
      <c r="AJ434" s="7"/>
      <c r="AK434" s="7"/>
      <c r="AL434" s="7" t="e">
        <v>#N/A</v>
      </c>
      <c r="AM434" s="7"/>
      <c r="AN434" s="7"/>
      <c r="AO434" s="7">
        <f t="shared" si="70"/>
        <v>6703.625</v>
      </c>
      <c r="AP434" s="7">
        <f t="shared" si="71"/>
        <v>0</v>
      </c>
      <c r="AQ434" s="7">
        <f t="shared" si="72"/>
        <v>0</v>
      </c>
      <c r="AR434" s="7">
        <f t="shared" si="73"/>
        <v>0</v>
      </c>
      <c r="AS434" s="7">
        <f t="shared" si="74"/>
        <v>0</v>
      </c>
      <c r="AT434" s="7">
        <f t="shared" si="75"/>
        <v>0</v>
      </c>
      <c r="AU434" s="7">
        <f t="shared" si="76"/>
        <v>0</v>
      </c>
      <c r="AV434" s="30">
        <f t="shared" si="77"/>
        <v>0</v>
      </c>
      <c r="AW434" s="33"/>
      <c r="AX434" s="7"/>
      <c r="AY434" s="7"/>
      <c r="AZ434" s="34"/>
      <c r="BA434" s="33"/>
      <c r="BB434" s="7"/>
      <c r="BC434" s="34"/>
      <c r="BD434" s="33"/>
      <c r="BE434" s="7"/>
      <c r="BF434" s="34"/>
      <c r="BG434" s="33"/>
      <c r="BH434" s="7"/>
      <c r="BI434" s="34"/>
      <c r="BJ434" s="33"/>
      <c r="BK434" s="7"/>
      <c r="BL434" s="34"/>
      <c r="BM434" s="33"/>
      <c r="BN434" s="7"/>
      <c r="BO434" s="34"/>
      <c r="BP434" s="39"/>
      <c r="BQ434" s="7"/>
      <c r="BR434" s="16"/>
    </row>
    <row r="435" spans="1:70" s="11" customFormat="1">
      <c r="A435" s="69" t="s">
        <v>31</v>
      </c>
      <c r="B435" s="69" t="s">
        <v>30</v>
      </c>
      <c r="C435" s="69" t="s">
        <v>111</v>
      </c>
      <c r="D435" s="69" t="s">
        <v>1070</v>
      </c>
      <c r="E435" s="10" t="s">
        <v>964</v>
      </c>
      <c r="F435" s="69" t="s">
        <v>1001</v>
      </c>
      <c r="G435" s="5" t="s">
        <v>20</v>
      </c>
      <c r="H435" s="7"/>
      <c r="I435" s="5" t="s">
        <v>50</v>
      </c>
      <c r="J435" s="6" t="s">
        <v>618</v>
      </c>
      <c r="K435" s="7"/>
      <c r="L435" s="7"/>
      <c r="M435" s="7"/>
      <c r="N435" s="7"/>
      <c r="O435" s="7"/>
      <c r="P435" s="7">
        <f t="shared" si="68"/>
        <v>0</v>
      </c>
      <c r="Q435" s="7"/>
      <c r="R435" s="7"/>
      <c r="S435" s="7"/>
      <c r="T435" s="7"/>
      <c r="U435" s="7"/>
      <c r="V435" s="7"/>
      <c r="W435" s="7"/>
      <c r="X435" s="7">
        <v>30850</v>
      </c>
      <c r="Y435" s="7"/>
      <c r="Z435" s="7"/>
      <c r="AA435" s="7"/>
      <c r="AB435" s="7"/>
      <c r="AC435" s="7"/>
      <c r="AD435" s="7"/>
      <c r="AE435" s="7" t="e">
        <v>#N/A</v>
      </c>
      <c r="AF435" s="7"/>
      <c r="AG435" s="7">
        <v>5</v>
      </c>
      <c r="AH435" s="7"/>
      <c r="AI435" s="7" t="e">
        <v>#N/A</v>
      </c>
      <c r="AJ435" s="7"/>
      <c r="AK435" s="7"/>
      <c r="AL435" s="7" t="e">
        <v>#N/A</v>
      </c>
      <c r="AM435" s="7"/>
      <c r="AN435" s="7"/>
      <c r="AO435" s="7">
        <f t="shared" si="70"/>
        <v>6170</v>
      </c>
      <c r="AP435" s="7">
        <f t="shared" si="71"/>
        <v>0</v>
      </c>
      <c r="AQ435" s="7">
        <f t="shared" si="72"/>
        <v>0</v>
      </c>
      <c r="AR435" s="7">
        <f t="shared" si="73"/>
        <v>0</v>
      </c>
      <c r="AS435" s="7">
        <f t="shared" si="74"/>
        <v>0</v>
      </c>
      <c r="AT435" s="7">
        <f t="shared" si="75"/>
        <v>0</v>
      </c>
      <c r="AU435" s="7">
        <f t="shared" si="76"/>
        <v>0</v>
      </c>
      <c r="AV435" s="30">
        <f t="shared" si="77"/>
        <v>0</v>
      </c>
      <c r="AW435" s="33"/>
      <c r="AX435" s="7"/>
      <c r="AY435" s="7"/>
      <c r="AZ435" s="34"/>
      <c r="BA435" s="33"/>
      <c r="BB435" s="7"/>
      <c r="BC435" s="34"/>
      <c r="BD435" s="33"/>
      <c r="BE435" s="7"/>
      <c r="BF435" s="34"/>
      <c r="BG435" s="33"/>
      <c r="BH435" s="7"/>
      <c r="BI435" s="34"/>
      <c r="BJ435" s="33"/>
      <c r="BK435" s="7"/>
      <c r="BL435" s="34"/>
      <c r="BM435" s="33"/>
      <c r="BN435" s="7"/>
      <c r="BO435" s="34"/>
      <c r="BP435" s="39"/>
      <c r="BQ435" s="7"/>
      <c r="BR435" s="16"/>
    </row>
    <row r="436" spans="1:70" s="11" customFormat="1">
      <c r="A436" s="69" t="s">
        <v>31</v>
      </c>
      <c r="B436" s="69" t="s">
        <v>31</v>
      </c>
      <c r="C436" s="69" t="s">
        <v>89</v>
      </c>
      <c r="D436" s="69" t="s">
        <v>90</v>
      </c>
      <c r="E436" s="10" t="s">
        <v>1041</v>
      </c>
      <c r="F436" s="69" t="s">
        <v>1042</v>
      </c>
      <c r="G436" s="5" t="s">
        <v>20</v>
      </c>
      <c r="H436" s="7"/>
      <c r="I436" s="5" t="s">
        <v>50</v>
      </c>
      <c r="J436" s="6" t="s">
        <v>618</v>
      </c>
      <c r="K436" s="7"/>
      <c r="L436" s="7"/>
      <c r="M436" s="7"/>
      <c r="N436" s="7"/>
      <c r="O436" s="7"/>
      <c r="P436" s="7">
        <f t="shared" si="68"/>
        <v>0</v>
      </c>
      <c r="Q436" s="7"/>
      <c r="R436" s="7"/>
      <c r="S436" s="7"/>
      <c r="T436" s="7"/>
      <c r="U436" s="7"/>
      <c r="V436" s="7"/>
      <c r="W436" s="7"/>
      <c r="X436" s="7">
        <v>8990</v>
      </c>
      <c r="Y436" s="7"/>
      <c r="Z436" s="7"/>
      <c r="AA436" s="7"/>
      <c r="AB436" s="7"/>
      <c r="AC436" s="7"/>
      <c r="AD436" s="7"/>
      <c r="AE436" s="7" t="e">
        <v>#N/A</v>
      </c>
      <c r="AF436" s="7"/>
      <c r="AG436" s="7">
        <v>1</v>
      </c>
      <c r="AH436" s="7"/>
      <c r="AI436" s="7" t="e">
        <v>#N/A</v>
      </c>
      <c r="AJ436" s="7"/>
      <c r="AK436" s="7"/>
      <c r="AL436" s="7" t="e">
        <v>#N/A</v>
      </c>
      <c r="AM436" s="7"/>
      <c r="AN436" s="7"/>
      <c r="AO436" s="7">
        <f t="shared" si="70"/>
        <v>8990</v>
      </c>
      <c r="AP436" s="7">
        <f t="shared" si="71"/>
        <v>0</v>
      </c>
      <c r="AQ436" s="7">
        <f t="shared" si="72"/>
        <v>0</v>
      </c>
      <c r="AR436" s="7">
        <f t="shared" si="73"/>
        <v>0</v>
      </c>
      <c r="AS436" s="7">
        <f t="shared" si="74"/>
        <v>0</v>
      </c>
      <c r="AT436" s="7">
        <f t="shared" si="75"/>
        <v>0</v>
      </c>
      <c r="AU436" s="7">
        <f t="shared" si="76"/>
        <v>0</v>
      </c>
      <c r="AV436" s="30">
        <f t="shared" si="77"/>
        <v>0</v>
      </c>
      <c r="AW436" s="33"/>
      <c r="AX436" s="7"/>
      <c r="AY436" s="7"/>
      <c r="AZ436" s="34"/>
      <c r="BA436" s="33"/>
      <c r="BB436" s="7"/>
      <c r="BC436" s="34"/>
      <c r="BD436" s="33"/>
      <c r="BE436" s="7"/>
      <c r="BF436" s="34"/>
      <c r="BG436" s="33"/>
      <c r="BH436" s="7"/>
      <c r="BI436" s="34"/>
      <c r="BJ436" s="33"/>
      <c r="BK436" s="7"/>
      <c r="BL436" s="34"/>
      <c r="BM436" s="33"/>
      <c r="BN436" s="7"/>
      <c r="BO436" s="34"/>
      <c r="BP436" s="39"/>
      <c r="BQ436" s="7"/>
      <c r="BR436" s="16"/>
    </row>
    <row r="437" spans="1:70" s="11" customFormat="1">
      <c r="A437" s="69" t="s">
        <v>31</v>
      </c>
      <c r="B437" s="69" t="s">
        <v>95</v>
      </c>
      <c r="C437" s="69" t="s">
        <v>143</v>
      </c>
      <c r="D437" s="69" t="s">
        <v>144</v>
      </c>
      <c r="E437" s="10" t="s">
        <v>976</v>
      </c>
      <c r="F437" s="69" t="s">
        <v>1008</v>
      </c>
      <c r="G437" s="5" t="s">
        <v>20</v>
      </c>
      <c r="H437" s="7"/>
      <c r="I437" s="5" t="s">
        <v>50</v>
      </c>
      <c r="J437" s="6" t="s">
        <v>618</v>
      </c>
      <c r="K437" s="7"/>
      <c r="L437" s="7"/>
      <c r="M437" s="7"/>
      <c r="N437" s="7"/>
      <c r="O437" s="7"/>
      <c r="P437" s="7">
        <f t="shared" si="68"/>
        <v>0</v>
      </c>
      <c r="Q437" s="7"/>
      <c r="R437" s="7"/>
      <c r="S437" s="7"/>
      <c r="T437" s="7"/>
      <c r="U437" s="7"/>
      <c r="V437" s="7"/>
      <c r="W437" s="7"/>
      <c r="X437" s="7">
        <v>32045</v>
      </c>
      <c r="Y437" s="7"/>
      <c r="Z437" s="7"/>
      <c r="AA437" s="7"/>
      <c r="AB437" s="7"/>
      <c r="AC437" s="7"/>
      <c r="AD437" s="7"/>
      <c r="AE437" s="7" t="e">
        <v>#N/A</v>
      </c>
      <c r="AF437" s="7"/>
      <c r="AG437" s="7">
        <v>6</v>
      </c>
      <c r="AH437" s="7"/>
      <c r="AI437" s="7" t="e">
        <v>#N/A</v>
      </c>
      <c r="AJ437" s="7"/>
      <c r="AK437" s="7"/>
      <c r="AL437" s="7" t="e">
        <v>#N/A</v>
      </c>
      <c r="AM437" s="7"/>
      <c r="AN437" s="7"/>
      <c r="AO437" s="7">
        <f t="shared" si="70"/>
        <v>5340.833333333333</v>
      </c>
      <c r="AP437" s="7">
        <f t="shared" si="71"/>
        <v>0</v>
      </c>
      <c r="AQ437" s="7">
        <f t="shared" si="72"/>
        <v>0</v>
      </c>
      <c r="AR437" s="7">
        <f t="shared" si="73"/>
        <v>0</v>
      </c>
      <c r="AS437" s="7">
        <f t="shared" si="74"/>
        <v>0</v>
      </c>
      <c r="AT437" s="7">
        <f t="shared" si="75"/>
        <v>0</v>
      </c>
      <c r="AU437" s="7">
        <f t="shared" si="76"/>
        <v>0</v>
      </c>
      <c r="AV437" s="30">
        <f t="shared" si="77"/>
        <v>0</v>
      </c>
      <c r="AW437" s="33"/>
      <c r="AX437" s="7"/>
      <c r="AY437" s="7"/>
      <c r="AZ437" s="34"/>
      <c r="BA437" s="33"/>
      <c r="BB437" s="7"/>
      <c r="BC437" s="34"/>
      <c r="BD437" s="33"/>
      <c r="BE437" s="7"/>
      <c r="BF437" s="34"/>
      <c r="BG437" s="33"/>
      <c r="BH437" s="7"/>
      <c r="BI437" s="34"/>
      <c r="BJ437" s="33"/>
      <c r="BK437" s="7"/>
      <c r="BL437" s="34"/>
      <c r="BM437" s="33"/>
      <c r="BN437" s="7"/>
      <c r="BO437" s="34"/>
      <c r="BP437" s="39"/>
      <c r="BQ437" s="7"/>
      <c r="BR437" s="16"/>
    </row>
    <row r="438" spans="1:70" s="11" customFormat="1">
      <c r="A438" s="69" t="s">
        <v>31</v>
      </c>
      <c r="B438" s="69" t="s">
        <v>100</v>
      </c>
      <c r="C438" s="69" t="s">
        <v>193</v>
      </c>
      <c r="D438" s="69" t="s">
        <v>194</v>
      </c>
      <c r="E438" s="10" t="s">
        <v>702</v>
      </c>
      <c r="F438" s="69" t="s">
        <v>818</v>
      </c>
      <c r="G438" s="5" t="s">
        <v>20</v>
      </c>
      <c r="H438" s="7"/>
      <c r="I438" s="5" t="s">
        <v>50</v>
      </c>
      <c r="J438" s="6" t="s">
        <v>618</v>
      </c>
      <c r="K438" s="7"/>
      <c r="L438" s="7"/>
      <c r="M438" s="7"/>
      <c r="N438" s="7"/>
      <c r="O438" s="7"/>
      <c r="P438" s="7">
        <f t="shared" si="68"/>
        <v>0</v>
      </c>
      <c r="Q438" s="7"/>
      <c r="R438" s="7"/>
      <c r="S438" s="7"/>
      <c r="T438" s="7"/>
      <c r="U438" s="7"/>
      <c r="V438" s="7"/>
      <c r="W438" s="7"/>
      <c r="X438" s="7">
        <v>70315</v>
      </c>
      <c r="Y438" s="7"/>
      <c r="Z438" s="7"/>
      <c r="AA438" s="7"/>
      <c r="AB438" s="7"/>
      <c r="AC438" s="7"/>
      <c r="AD438" s="7"/>
      <c r="AE438" s="7" t="e">
        <v>#N/A</v>
      </c>
      <c r="AF438" s="7"/>
      <c r="AG438" s="7">
        <v>9</v>
      </c>
      <c r="AH438" s="7"/>
      <c r="AI438" s="7" t="e">
        <v>#N/A</v>
      </c>
      <c r="AJ438" s="7"/>
      <c r="AK438" s="7"/>
      <c r="AL438" s="7" t="e">
        <v>#N/A</v>
      </c>
      <c r="AM438" s="7"/>
      <c r="AN438" s="7"/>
      <c r="AO438" s="7">
        <f t="shared" si="70"/>
        <v>7812.7777777777774</v>
      </c>
      <c r="AP438" s="7">
        <f t="shared" si="71"/>
        <v>0</v>
      </c>
      <c r="AQ438" s="7">
        <f t="shared" si="72"/>
        <v>0</v>
      </c>
      <c r="AR438" s="7">
        <f t="shared" si="73"/>
        <v>0</v>
      </c>
      <c r="AS438" s="7">
        <f t="shared" si="74"/>
        <v>0</v>
      </c>
      <c r="AT438" s="7">
        <f t="shared" si="75"/>
        <v>0</v>
      </c>
      <c r="AU438" s="7">
        <f t="shared" si="76"/>
        <v>0</v>
      </c>
      <c r="AV438" s="30">
        <f t="shared" si="77"/>
        <v>0</v>
      </c>
      <c r="AW438" s="33"/>
      <c r="AX438" s="7"/>
      <c r="AY438" s="7"/>
      <c r="AZ438" s="34"/>
      <c r="BA438" s="33"/>
      <c r="BB438" s="7"/>
      <c r="BC438" s="34"/>
      <c r="BD438" s="33"/>
      <c r="BE438" s="7"/>
      <c r="BF438" s="34"/>
      <c r="BG438" s="33"/>
      <c r="BH438" s="7"/>
      <c r="BI438" s="34"/>
      <c r="BJ438" s="33"/>
      <c r="BK438" s="7"/>
      <c r="BL438" s="34"/>
      <c r="BM438" s="33"/>
      <c r="BN438" s="7"/>
      <c r="BO438" s="34"/>
      <c r="BP438" s="39"/>
      <c r="BQ438" s="7"/>
      <c r="BR438" s="16"/>
    </row>
    <row r="439" spans="1:70" s="11" customFormat="1">
      <c r="A439" s="69" t="s">
        <v>31</v>
      </c>
      <c r="B439" s="69" t="s">
        <v>31</v>
      </c>
      <c r="C439" s="69" t="s">
        <v>207</v>
      </c>
      <c r="D439" s="69" t="s">
        <v>208</v>
      </c>
      <c r="E439" s="10" t="s">
        <v>746</v>
      </c>
      <c r="F439" s="69" t="s">
        <v>849</v>
      </c>
      <c r="G439" s="5" t="s">
        <v>20</v>
      </c>
      <c r="H439" s="7"/>
      <c r="I439" s="5" t="s">
        <v>50</v>
      </c>
      <c r="J439" s="6" t="s">
        <v>618</v>
      </c>
      <c r="K439" s="7"/>
      <c r="L439" s="7"/>
      <c r="M439" s="7"/>
      <c r="N439" s="7"/>
      <c r="O439" s="7"/>
      <c r="P439" s="7">
        <f t="shared" si="68"/>
        <v>0</v>
      </c>
      <c r="Q439" s="7"/>
      <c r="R439" s="7"/>
      <c r="S439" s="7"/>
      <c r="T439" s="7"/>
      <c r="U439" s="7"/>
      <c r="V439" s="7"/>
      <c r="W439" s="7"/>
      <c r="X439" s="7">
        <v>27955</v>
      </c>
      <c r="Y439" s="7"/>
      <c r="Z439" s="7"/>
      <c r="AA439" s="7"/>
      <c r="AB439" s="7"/>
      <c r="AC439" s="7"/>
      <c r="AD439" s="7"/>
      <c r="AE439" s="7" t="e">
        <v>#N/A</v>
      </c>
      <c r="AF439" s="7"/>
      <c r="AG439" s="7">
        <v>5</v>
      </c>
      <c r="AH439" s="7"/>
      <c r="AI439" s="7" t="e">
        <v>#N/A</v>
      </c>
      <c r="AJ439" s="7"/>
      <c r="AK439" s="7"/>
      <c r="AL439" s="7" t="e">
        <v>#N/A</v>
      </c>
      <c r="AM439" s="7"/>
      <c r="AN439" s="7"/>
      <c r="AO439" s="7">
        <f t="shared" si="70"/>
        <v>5591</v>
      </c>
      <c r="AP439" s="7">
        <f t="shared" si="71"/>
        <v>0</v>
      </c>
      <c r="AQ439" s="7">
        <f t="shared" si="72"/>
        <v>0</v>
      </c>
      <c r="AR439" s="7">
        <f t="shared" si="73"/>
        <v>0</v>
      </c>
      <c r="AS439" s="7">
        <f t="shared" si="74"/>
        <v>0</v>
      </c>
      <c r="AT439" s="7">
        <f t="shared" si="75"/>
        <v>0</v>
      </c>
      <c r="AU439" s="7">
        <f t="shared" si="76"/>
        <v>0</v>
      </c>
      <c r="AV439" s="30">
        <f t="shared" si="77"/>
        <v>0</v>
      </c>
      <c r="AW439" s="33"/>
      <c r="AX439" s="7"/>
      <c r="AY439" s="7"/>
      <c r="AZ439" s="34"/>
      <c r="BA439" s="33"/>
      <c r="BB439" s="7"/>
      <c r="BC439" s="34"/>
      <c r="BD439" s="33"/>
      <c r="BE439" s="7"/>
      <c r="BF439" s="34"/>
      <c r="BG439" s="33"/>
      <c r="BH439" s="7"/>
      <c r="BI439" s="34"/>
      <c r="BJ439" s="33"/>
      <c r="BK439" s="7"/>
      <c r="BL439" s="34"/>
      <c r="BM439" s="33"/>
      <c r="BN439" s="7"/>
      <c r="BO439" s="34"/>
      <c r="BP439" s="39"/>
      <c r="BQ439" s="7"/>
      <c r="BR439" s="16"/>
    </row>
    <row r="440" spans="1:70" s="11" customFormat="1">
      <c r="A440" s="69" t="s">
        <v>31</v>
      </c>
      <c r="B440" s="69" t="s">
        <v>100</v>
      </c>
      <c r="C440" s="69" t="s">
        <v>193</v>
      </c>
      <c r="D440" s="69" t="s">
        <v>194</v>
      </c>
      <c r="E440" s="10" t="s">
        <v>743</v>
      </c>
      <c r="F440" s="69" t="s">
        <v>846</v>
      </c>
      <c r="G440" s="5" t="s">
        <v>57</v>
      </c>
      <c r="H440" s="7"/>
      <c r="I440" s="5" t="s">
        <v>50</v>
      </c>
      <c r="J440" s="6" t="s">
        <v>618</v>
      </c>
      <c r="K440" s="7"/>
      <c r="L440" s="7"/>
      <c r="M440" s="7"/>
      <c r="N440" s="7"/>
      <c r="O440" s="7"/>
      <c r="P440" s="7">
        <f t="shared" si="68"/>
        <v>0</v>
      </c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 t="e">
        <v>#N/A</v>
      </c>
      <c r="AF440" s="7"/>
      <c r="AG440" s="7"/>
      <c r="AH440" s="7"/>
      <c r="AI440" s="7" t="e">
        <v>#N/A</v>
      </c>
      <c r="AJ440" s="7"/>
      <c r="AK440" s="7"/>
      <c r="AL440" s="7" t="e">
        <v>#N/A</v>
      </c>
      <c r="AM440" s="7"/>
      <c r="AN440" s="7"/>
      <c r="AO440" s="7">
        <f t="shared" si="70"/>
        <v>0</v>
      </c>
      <c r="AP440" s="7">
        <f t="shared" si="71"/>
        <v>0</v>
      </c>
      <c r="AQ440" s="7">
        <f t="shared" si="72"/>
        <v>0</v>
      </c>
      <c r="AR440" s="7">
        <f t="shared" si="73"/>
        <v>0</v>
      </c>
      <c r="AS440" s="7">
        <f t="shared" si="74"/>
        <v>0</v>
      </c>
      <c r="AT440" s="7">
        <f t="shared" si="75"/>
        <v>0</v>
      </c>
      <c r="AU440" s="7">
        <f t="shared" si="76"/>
        <v>0</v>
      </c>
      <c r="AV440" s="30">
        <f t="shared" si="77"/>
        <v>0</v>
      </c>
      <c r="AW440" s="33"/>
      <c r="AX440" s="7"/>
      <c r="AY440" s="7"/>
      <c r="AZ440" s="34"/>
      <c r="BA440" s="33"/>
      <c r="BB440" s="7"/>
      <c r="BC440" s="34"/>
      <c r="BD440" s="33"/>
      <c r="BE440" s="7"/>
      <c r="BF440" s="34"/>
      <c r="BG440" s="33"/>
      <c r="BH440" s="7"/>
      <c r="BI440" s="34"/>
      <c r="BJ440" s="33"/>
      <c r="BK440" s="7"/>
      <c r="BL440" s="34"/>
      <c r="BM440" s="33"/>
      <c r="BN440" s="7"/>
      <c r="BO440" s="34"/>
      <c r="BP440" s="39"/>
      <c r="BQ440" s="7"/>
      <c r="BR440" s="16"/>
    </row>
    <row r="441" spans="1:70" s="11" customFormat="1">
      <c r="A441" s="69" t="s">
        <v>31</v>
      </c>
      <c r="B441" s="69" t="s">
        <v>118</v>
      </c>
      <c r="C441" s="69" t="s">
        <v>130</v>
      </c>
      <c r="D441" s="69" t="s">
        <v>131</v>
      </c>
      <c r="E441" s="10" t="s">
        <v>967</v>
      </c>
      <c r="F441" s="69" t="s">
        <v>1002</v>
      </c>
      <c r="G441" s="5" t="s">
        <v>20</v>
      </c>
      <c r="H441" s="7"/>
      <c r="I441" s="5" t="s">
        <v>50</v>
      </c>
      <c r="J441" s="6" t="s">
        <v>618</v>
      </c>
      <c r="K441" s="7"/>
      <c r="L441" s="7"/>
      <c r="M441" s="7"/>
      <c r="N441" s="7"/>
      <c r="O441" s="7"/>
      <c r="P441" s="7">
        <f t="shared" si="68"/>
        <v>0</v>
      </c>
      <c r="Q441" s="7"/>
      <c r="R441" s="7"/>
      <c r="S441" s="7"/>
      <c r="T441" s="7"/>
      <c r="U441" s="7"/>
      <c r="V441" s="7"/>
      <c r="W441" s="7"/>
      <c r="X441" s="7">
        <v>27550</v>
      </c>
      <c r="Y441" s="7"/>
      <c r="Z441" s="7"/>
      <c r="AA441" s="7"/>
      <c r="AB441" s="7"/>
      <c r="AC441" s="7"/>
      <c r="AD441" s="7"/>
      <c r="AE441" s="7" t="e">
        <v>#N/A</v>
      </c>
      <c r="AF441" s="7"/>
      <c r="AG441" s="7">
        <v>5</v>
      </c>
      <c r="AH441" s="7"/>
      <c r="AI441" s="7" t="e">
        <v>#N/A</v>
      </c>
      <c r="AJ441" s="7"/>
      <c r="AK441" s="7"/>
      <c r="AL441" s="7" t="e">
        <v>#N/A</v>
      </c>
      <c r="AM441" s="7"/>
      <c r="AN441" s="7"/>
      <c r="AO441" s="7">
        <f t="shared" si="70"/>
        <v>5510</v>
      </c>
      <c r="AP441" s="7">
        <f t="shared" si="71"/>
        <v>0</v>
      </c>
      <c r="AQ441" s="7">
        <f t="shared" si="72"/>
        <v>0</v>
      </c>
      <c r="AR441" s="7">
        <f t="shared" si="73"/>
        <v>0</v>
      </c>
      <c r="AS441" s="7">
        <f t="shared" si="74"/>
        <v>0</v>
      </c>
      <c r="AT441" s="7">
        <f t="shared" si="75"/>
        <v>0</v>
      </c>
      <c r="AU441" s="7">
        <f t="shared" si="76"/>
        <v>0</v>
      </c>
      <c r="AV441" s="30">
        <f t="shared" si="77"/>
        <v>0</v>
      </c>
      <c r="AW441" s="33"/>
      <c r="AX441" s="7"/>
      <c r="AY441" s="7"/>
      <c r="AZ441" s="34"/>
      <c r="BA441" s="33"/>
      <c r="BB441" s="7"/>
      <c r="BC441" s="34"/>
      <c r="BD441" s="33"/>
      <c r="BE441" s="7"/>
      <c r="BF441" s="34"/>
      <c r="BG441" s="33"/>
      <c r="BH441" s="7"/>
      <c r="BI441" s="34"/>
      <c r="BJ441" s="33"/>
      <c r="BK441" s="7"/>
      <c r="BL441" s="34"/>
      <c r="BM441" s="33"/>
      <c r="BN441" s="7"/>
      <c r="BO441" s="34"/>
      <c r="BP441" s="39"/>
      <c r="BQ441" s="7"/>
      <c r="BR441" s="16"/>
    </row>
    <row r="442" spans="1:70" s="11" customFormat="1">
      <c r="A442" s="69" t="s">
        <v>31</v>
      </c>
      <c r="B442" s="69" t="s">
        <v>118</v>
      </c>
      <c r="C442" s="69" t="s">
        <v>130</v>
      </c>
      <c r="D442" s="69" t="s">
        <v>131</v>
      </c>
      <c r="E442" s="10" t="s">
        <v>1043</v>
      </c>
      <c r="F442" s="69" t="s">
        <v>1044</v>
      </c>
      <c r="G442" s="5" t="s">
        <v>20</v>
      </c>
      <c r="H442" s="7"/>
      <c r="I442" s="5" t="s">
        <v>50</v>
      </c>
      <c r="J442" s="6" t="s">
        <v>618</v>
      </c>
      <c r="K442" s="7"/>
      <c r="L442" s="7"/>
      <c r="M442" s="7"/>
      <c r="N442" s="7"/>
      <c r="O442" s="7"/>
      <c r="P442" s="7">
        <f t="shared" si="68"/>
        <v>0</v>
      </c>
      <c r="Q442" s="7"/>
      <c r="R442" s="7"/>
      <c r="S442" s="7"/>
      <c r="T442" s="7"/>
      <c r="U442" s="7"/>
      <c r="V442" s="7"/>
      <c r="W442" s="7">
        <f>SUM(X442:AE442)</f>
        <v>242605</v>
      </c>
      <c r="X442" s="7">
        <v>48515</v>
      </c>
      <c r="Y442" s="7">
        <v>30700</v>
      </c>
      <c r="Z442" s="7">
        <v>17800</v>
      </c>
      <c r="AA442" s="7"/>
      <c r="AB442" s="7"/>
      <c r="AC442" s="7">
        <v>132790</v>
      </c>
      <c r="AD442" s="7"/>
      <c r="AE442" s="7">
        <v>12800</v>
      </c>
      <c r="AF442" s="7"/>
      <c r="AG442" s="7">
        <v>8</v>
      </c>
      <c r="AH442" s="7">
        <v>6</v>
      </c>
      <c r="AI442" s="7">
        <v>3</v>
      </c>
      <c r="AJ442" s="7"/>
      <c r="AK442" s="7"/>
      <c r="AL442" s="7">
        <v>14</v>
      </c>
      <c r="AM442" s="7"/>
      <c r="AN442" s="7">
        <v>3</v>
      </c>
      <c r="AO442" s="7">
        <f t="shared" si="70"/>
        <v>6064.375</v>
      </c>
      <c r="AP442" s="7">
        <f t="shared" si="71"/>
        <v>5116.666666666667</v>
      </c>
      <c r="AQ442" s="7">
        <f t="shared" si="72"/>
        <v>5933.333333333333</v>
      </c>
      <c r="AR442" s="7">
        <f t="shared" si="73"/>
        <v>0</v>
      </c>
      <c r="AS442" s="7">
        <f t="shared" si="74"/>
        <v>0</v>
      </c>
      <c r="AT442" s="7">
        <f t="shared" si="75"/>
        <v>9485</v>
      </c>
      <c r="AU442" s="7">
        <f t="shared" si="76"/>
        <v>0</v>
      </c>
      <c r="AV442" s="30">
        <f t="shared" si="77"/>
        <v>4266.666666666667</v>
      </c>
      <c r="AW442" s="33"/>
      <c r="AX442" s="7"/>
      <c r="AY442" s="7"/>
      <c r="AZ442" s="34"/>
      <c r="BA442" s="33"/>
      <c r="BB442" s="7"/>
      <c r="BC442" s="34"/>
      <c r="BD442" s="33"/>
      <c r="BE442" s="7"/>
      <c r="BF442" s="34"/>
      <c r="BG442" s="33"/>
      <c r="BH442" s="7"/>
      <c r="BI442" s="34"/>
      <c r="BJ442" s="33"/>
      <c r="BK442" s="7"/>
      <c r="BL442" s="34"/>
      <c r="BM442" s="33"/>
      <c r="BN442" s="7"/>
      <c r="BO442" s="34"/>
      <c r="BP442" s="39"/>
      <c r="BQ442" s="7"/>
      <c r="BR442" s="16"/>
    </row>
    <row r="443" spans="1:70" s="11" customFormat="1">
      <c r="A443" s="69" t="s">
        <v>31</v>
      </c>
      <c r="B443" s="69" t="s">
        <v>36</v>
      </c>
      <c r="C443" s="69" t="s">
        <v>37</v>
      </c>
      <c r="D443" s="69" t="s">
        <v>38</v>
      </c>
      <c r="E443" s="10" t="s">
        <v>741</v>
      </c>
      <c r="F443" s="69" t="s">
        <v>845</v>
      </c>
      <c r="G443" s="5" t="s">
        <v>57</v>
      </c>
      <c r="H443" s="7"/>
      <c r="I443" s="5" t="s">
        <v>50</v>
      </c>
      <c r="J443" s="6" t="s">
        <v>618</v>
      </c>
      <c r="K443" s="7"/>
      <c r="L443" s="7"/>
      <c r="M443" s="7"/>
      <c r="N443" s="7"/>
      <c r="O443" s="7"/>
      <c r="P443" s="7">
        <f t="shared" si="68"/>
        <v>0</v>
      </c>
      <c r="Q443" s="7"/>
      <c r="R443" s="7"/>
      <c r="S443" s="7"/>
      <c r="T443" s="7"/>
      <c r="U443" s="7"/>
      <c r="V443" s="7"/>
      <c r="W443" s="7"/>
      <c r="X443" s="7">
        <v>42934</v>
      </c>
      <c r="Y443" s="7"/>
      <c r="Z443" s="7"/>
      <c r="AA443" s="7"/>
      <c r="AB443" s="7"/>
      <c r="AC443" s="7"/>
      <c r="AD443" s="7"/>
      <c r="AE443" s="7" t="e">
        <v>#N/A</v>
      </c>
      <c r="AF443" s="7"/>
      <c r="AG443" s="7">
        <v>8</v>
      </c>
      <c r="AH443" s="7"/>
      <c r="AI443" s="7" t="e">
        <v>#N/A</v>
      </c>
      <c r="AJ443" s="7"/>
      <c r="AK443" s="7"/>
      <c r="AL443" s="7" t="e">
        <v>#N/A</v>
      </c>
      <c r="AM443" s="7"/>
      <c r="AN443" s="7"/>
      <c r="AO443" s="7">
        <f t="shared" si="70"/>
        <v>5366.75</v>
      </c>
      <c r="AP443" s="7">
        <f t="shared" si="71"/>
        <v>0</v>
      </c>
      <c r="AQ443" s="7">
        <f t="shared" si="72"/>
        <v>0</v>
      </c>
      <c r="AR443" s="7">
        <f t="shared" si="73"/>
        <v>0</v>
      </c>
      <c r="AS443" s="7">
        <f t="shared" si="74"/>
        <v>0</v>
      </c>
      <c r="AT443" s="7">
        <f t="shared" si="75"/>
        <v>0</v>
      </c>
      <c r="AU443" s="7">
        <f t="shared" si="76"/>
        <v>0</v>
      </c>
      <c r="AV443" s="30">
        <f t="shared" si="77"/>
        <v>0</v>
      </c>
      <c r="AW443" s="33"/>
      <c r="AX443" s="7"/>
      <c r="AY443" s="7"/>
      <c r="AZ443" s="34"/>
      <c r="BA443" s="33"/>
      <c r="BB443" s="7"/>
      <c r="BC443" s="34"/>
      <c r="BD443" s="33"/>
      <c r="BE443" s="7"/>
      <c r="BF443" s="34"/>
      <c r="BG443" s="33"/>
      <c r="BH443" s="7"/>
      <c r="BI443" s="34"/>
      <c r="BJ443" s="33"/>
      <c r="BK443" s="7"/>
      <c r="BL443" s="34"/>
      <c r="BM443" s="33"/>
      <c r="BN443" s="7"/>
      <c r="BO443" s="34"/>
      <c r="BP443" s="39"/>
      <c r="BQ443" s="7"/>
      <c r="BR443" s="16"/>
    </row>
    <row r="444" spans="1:70" s="11" customFormat="1">
      <c r="A444" s="69" t="s">
        <v>31</v>
      </c>
      <c r="B444" s="69" t="s">
        <v>31</v>
      </c>
      <c r="C444" s="69" t="s">
        <v>89</v>
      </c>
      <c r="D444" s="69" t="s">
        <v>90</v>
      </c>
      <c r="E444" s="10" t="s">
        <v>742</v>
      </c>
      <c r="F444" s="69" t="s">
        <v>173</v>
      </c>
      <c r="G444" s="5" t="s">
        <v>20</v>
      </c>
      <c r="H444" s="7"/>
      <c r="I444" s="5" t="s">
        <v>50</v>
      </c>
      <c r="J444" s="6" t="s">
        <v>618</v>
      </c>
      <c r="K444" s="7"/>
      <c r="L444" s="7"/>
      <c r="M444" s="7"/>
      <c r="N444" s="7"/>
      <c r="O444" s="7"/>
      <c r="P444" s="7">
        <f t="shared" si="68"/>
        <v>0</v>
      </c>
      <c r="Q444" s="7"/>
      <c r="R444" s="7"/>
      <c r="S444" s="7"/>
      <c r="T444" s="7"/>
      <c r="U444" s="7"/>
      <c r="V444" s="7"/>
      <c r="W444" s="7"/>
      <c r="X444" s="7">
        <v>18370</v>
      </c>
      <c r="Y444" s="7"/>
      <c r="Z444" s="7"/>
      <c r="AA444" s="7"/>
      <c r="AB444" s="7"/>
      <c r="AC444" s="7"/>
      <c r="AD444" s="7"/>
      <c r="AE444" s="7" t="e">
        <v>#N/A</v>
      </c>
      <c r="AF444" s="7"/>
      <c r="AG444" s="7">
        <v>3</v>
      </c>
      <c r="AH444" s="7"/>
      <c r="AI444" s="7" t="e">
        <v>#N/A</v>
      </c>
      <c r="AJ444" s="7"/>
      <c r="AK444" s="7"/>
      <c r="AL444" s="7" t="e">
        <v>#N/A</v>
      </c>
      <c r="AM444" s="7"/>
      <c r="AN444" s="7"/>
      <c r="AO444" s="7">
        <f t="shared" si="70"/>
        <v>6123.333333333333</v>
      </c>
      <c r="AP444" s="7">
        <f t="shared" si="71"/>
        <v>0</v>
      </c>
      <c r="AQ444" s="7">
        <f t="shared" si="72"/>
        <v>0</v>
      </c>
      <c r="AR444" s="7">
        <f t="shared" si="73"/>
        <v>0</v>
      </c>
      <c r="AS444" s="7">
        <f t="shared" si="74"/>
        <v>0</v>
      </c>
      <c r="AT444" s="7">
        <f t="shared" si="75"/>
        <v>0</v>
      </c>
      <c r="AU444" s="7">
        <f t="shared" si="76"/>
        <v>0</v>
      </c>
      <c r="AV444" s="30">
        <f t="shared" si="77"/>
        <v>0</v>
      </c>
      <c r="AW444" s="33"/>
      <c r="AX444" s="7"/>
      <c r="AY444" s="7"/>
      <c r="AZ444" s="34"/>
      <c r="BA444" s="33"/>
      <c r="BB444" s="7"/>
      <c r="BC444" s="34"/>
      <c r="BD444" s="33"/>
      <c r="BE444" s="7"/>
      <c r="BF444" s="34"/>
      <c r="BG444" s="33"/>
      <c r="BH444" s="7"/>
      <c r="BI444" s="34"/>
      <c r="BJ444" s="33"/>
      <c r="BK444" s="7"/>
      <c r="BL444" s="34"/>
      <c r="BM444" s="33"/>
      <c r="BN444" s="7"/>
      <c r="BO444" s="34"/>
      <c r="BP444" s="39"/>
      <c r="BQ444" s="7"/>
      <c r="BR444" s="16"/>
    </row>
    <row r="445" spans="1:70" s="11" customFormat="1">
      <c r="A445" s="69" t="s">
        <v>31</v>
      </c>
      <c r="B445" s="69" t="s">
        <v>95</v>
      </c>
      <c r="C445" s="69" t="s">
        <v>143</v>
      </c>
      <c r="D445" s="69" t="s">
        <v>144</v>
      </c>
      <c r="E445" s="10" t="s">
        <v>948</v>
      </c>
      <c r="F445" s="69" t="s">
        <v>949</v>
      </c>
      <c r="G445" s="5" t="s">
        <v>20</v>
      </c>
      <c r="H445" s="7"/>
      <c r="I445" s="5" t="s">
        <v>50</v>
      </c>
      <c r="J445" s="6" t="s">
        <v>618</v>
      </c>
      <c r="K445" s="7"/>
      <c r="L445" s="7"/>
      <c r="M445" s="7"/>
      <c r="N445" s="7"/>
      <c r="O445" s="7"/>
      <c r="P445" s="7">
        <f t="shared" si="68"/>
        <v>0</v>
      </c>
      <c r="Q445" s="7"/>
      <c r="R445" s="7"/>
      <c r="S445" s="7"/>
      <c r="T445" s="7"/>
      <c r="U445" s="7"/>
      <c r="V445" s="7"/>
      <c r="W445" s="7"/>
      <c r="X445" s="7">
        <v>42555</v>
      </c>
      <c r="Y445" s="7"/>
      <c r="Z445" s="7"/>
      <c r="AA445" s="7"/>
      <c r="AB445" s="7"/>
      <c r="AC445" s="7"/>
      <c r="AD445" s="7"/>
      <c r="AE445" s="7" t="e">
        <v>#N/A</v>
      </c>
      <c r="AF445" s="7"/>
      <c r="AG445" s="7">
        <v>5</v>
      </c>
      <c r="AH445" s="7"/>
      <c r="AI445" s="7" t="e">
        <v>#N/A</v>
      </c>
      <c r="AJ445" s="7"/>
      <c r="AK445" s="7"/>
      <c r="AL445" s="7" t="e">
        <v>#N/A</v>
      </c>
      <c r="AM445" s="7"/>
      <c r="AN445" s="7"/>
      <c r="AO445" s="7">
        <f t="shared" si="70"/>
        <v>8511</v>
      </c>
      <c r="AP445" s="7">
        <f t="shared" si="71"/>
        <v>0</v>
      </c>
      <c r="AQ445" s="7">
        <f t="shared" si="72"/>
        <v>0</v>
      </c>
      <c r="AR445" s="7">
        <f t="shared" si="73"/>
        <v>0</v>
      </c>
      <c r="AS445" s="7">
        <f t="shared" si="74"/>
        <v>0</v>
      </c>
      <c r="AT445" s="7">
        <f t="shared" si="75"/>
        <v>0</v>
      </c>
      <c r="AU445" s="7">
        <f t="shared" si="76"/>
        <v>0</v>
      </c>
      <c r="AV445" s="30">
        <f t="shared" si="77"/>
        <v>0</v>
      </c>
      <c r="AW445" s="33"/>
      <c r="AX445" s="7"/>
      <c r="AY445" s="7"/>
      <c r="AZ445" s="34"/>
      <c r="BA445" s="33"/>
      <c r="BB445" s="7"/>
      <c r="BC445" s="34"/>
      <c r="BD445" s="33"/>
      <c r="BE445" s="7"/>
      <c r="BF445" s="34"/>
      <c r="BG445" s="33"/>
      <c r="BH445" s="7"/>
      <c r="BI445" s="34"/>
      <c r="BJ445" s="33"/>
      <c r="BK445" s="7"/>
      <c r="BL445" s="34"/>
      <c r="BM445" s="33"/>
      <c r="BN445" s="7"/>
      <c r="BO445" s="34"/>
      <c r="BP445" s="39"/>
      <c r="BQ445" s="7"/>
      <c r="BR445" s="16"/>
    </row>
    <row r="446" spans="1:70" s="11" customFormat="1">
      <c r="A446" s="69" t="s">
        <v>31</v>
      </c>
      <c r="B446" s="69" t="s">
        <v>118</v>
      </c>
      <c r="C446" s="69" t="s">
        <v>130</v>
      </c>
      <c r="D446" s="69" t="s">
        <v>131</v>
      </c>
      <c r="E446" s="10" t="s">
        <v>855</v>
      </c>
      <c r="F446" s="69" t="s">
        <v>563</v>
      </c>
      <c r="G446" s="5" t="s">
        <v>20</v>
      </c>
      <c r="H446" s="7"/>
      <c r="I446" s="5" t="s">
        <v>50</v>
      </c>
      <c r="J446" s="6" t="s">
        <v>618</v>
      </c>
      <c r="K446" s="7"/>
      <c r="L446" s="7"/>
      <c r="M446" s="7"/>
      <c r="N446" s="7"/>
      <c r="O446" s="7"/>
      <c r="P446" s="7">
        <f t="shared" si="68"/>
        <v>0</v>
      </c>
      <c r="Q446" s="7"/>
      <c r="R446" s="7"/>
      <c r="S446" s="7"/>
      <c r="T446" s="7"/>
      <c r="U446" s="7"/>
      <c r="V446" s="7"/>
      <c r="W446" s="7"/>
      <c r="X446" s="7">
        <v>27460</v>
      </c>
      <c r="Y446" s="7"/>
      <c r="Z446" s="7"/>
      <c r="AA446" s="7"/>
      <c r="AB446" s="7"/>
      <c r="AC446" s="7"/>
      <c r="AD446" s="7"/>
      <c r="AE446" s="7" t="e">
        <v>#N/A</v>
      </c>
      <c r="AF446" s="7"/>
      <c r="AG446" s="7">
        <v>4</v>
      </c>
      <c r="AH446" s="7"/>
      <c r="AI446" s="7" t="e">
        <v>#N/A</v>
      </c>
      <c r="AJ446" s="7"/>
      <c r="AK446" s="7"/>
      <c r="AL446" s="7" t="e">
        <v>#N/A</v>
      </c>
      <c r="AM446" s="7"/>
      <c r="AN446" s="7"/>
      <c r="AO446" s="7">
        <f t="shared" si="70"/>
        <v>6865</v>
      </c>
      <c r="AP446" s="7">
        <f t="shared" si="71"/>
        <v>0</v>
      </c>
      <c r="AQ446" s="7">
        <f t="shared" si="72"/>
        <v>0</v>
      </c>
      <c r="AR446" s="7">
        <f t="shared" si="73"/>
        <v>0</v>
      </c>
      <c r="AS446" s="7">
        <f t="shared" si="74"/>
        <v>0</v>
      </c>
      <c r="AT446" s="7">
        <f t="shared" si="75"/>
        <v>0</v>
      </c>
      <c r="AU446" s="7">
        <f t="shared" si="76"/>
        <v>0</v>
      </c>
      <c r="AV446" s="30">
        <f t="shared" si="77"/>
        <v>0</v>
      </c>
      <c r="AW446" s="33"/>
      <c r="AX446" s="7"/>
      <c r="AY446" s="7"/>
      <c r="AZ446" s="34"/>
      <c r="BA446" s="33"/>
      <c r="BB446" s="7"/>
      <c r="BC446" s="34"/>
      <c r="BD446" s="33"/>
      <c r="BE446" s="7"/>
      <c r="BF446" s="34"/>
      <c r="BG446" s="33"/>
      <c r="BH446" s="7"/>
      <c r="BI446" s="34"/>
      <c r="BJ446" s="33"/>
      <c r="BK446" s="7"/>
      <c r="BL446" s="34"/>
      <c r="BM446" s="33"/>
      <c r="BN446" s="7"/>
      <c r="BO446" s="34"/>
      <c r="BP446" s="39"/>
      <c r="BQ446" s="7"/>
      <c r="BR446" s="16"/>
    </row>
    <row r="447" spans="1:70" s="11" customFormat="1">
      <c r="A447" s="69" t="s">
        <v>31</v>
      </c>
      <c r="B447" s="69" t="s">
        <v>100</v>
      </c>
      <c r="C447" s="69" t="s">
        <v>193</v>
      </c>
      <c r="D447" s="69" t="s">
        <v>194</v>
      </c>
      <c r="E447" s="10" t="s">
        <v>937</v>
      </c>
      <c r="F447" s="69" t="s">
        <v>938</v>
      </c>
      <c r="G447" s="5" t="s">
        <v>26</v>
      </c>
      <c r="H447" s="7"/>
      <c r="I447" s="5" t="s">
        <v>50</v>
      </c>
      <c r="J447" s="6" t="s">
        <v>618</v>
      </c>
      <c r="K447" s="7"/>
      <c r="L447" s="7"/>
      <c r="M447" s="7"/>
      <c r="N447" s="7"/>
      <c r="O447" s="7"/>
      <c r="P447" s="7">
        <f t="shared" si="68"/>
        <v>0</v>
      </c>
      <c r="Q447" s="7"/>
      <c r="R447" s="7"/>
      <c r="S447" s="7"/>
      <c r="T447" s="7"/>
      <c r="U447" s="7"/>
      <c r="V447" s="7"/>
      <c r="W447" s="7"/>
      <c r="X447" s="7">
        <v>63715</v>
      </c>
      <c r="Y447" s="7"/>
      <c r="Z447" s="7"/>
      <c r="AA447" s="7"/>
      <c r="AB447" s="7"/>
      <c r="AC447" s="7"/>
      <c r="AD447" s="7"/>
      <c r="AE447" s="7" t="e">
        <v>#N/A</v>
      </c>
      <c r="AF447" s="7"/>
      <c r="AG447" s="7">
        <v>11</v>
      </c>
      <c r="AH447" s="7"/>
      <c r="AI447" s="7" t="e">
        <v>#N/A</v>
      </c>
      <c r="AJ447" s="7"/>
      <c r="AK447" s="7"/>
      <c r="AL447" s="7" t="e">
        <v>#N/A</v>
      </c>
      <c r="AM447" s="7"/>
      <c r="AN447" s="7"/>
      <c r="AO447" s="7">
        <f t="shared" si="70"/>
        <v>5792.272727272727</v>
      </c>
      <c r="AP447" s="7">
        <f t="shared" si="71"/>
        <v>0</v>
      </c>
      <c r="AQ447" s="7">
        <f t="shared" si="72"/>
        <v>0</v>
      </c>
      <c r="AR447" s="7">
        <f t="shared" si="73"/>
        <v>0</v>
      </c>
      <c r="AS447" s="7">
        <f t="shared" si="74"/>
        <v>0</v>
      </c>
      <c r="AT447" s="7">
        <f t="shared" si="75"/>
        <v>0</v>
      </c>
      <c r="AU447" s="7">
        <f t="shared" si="76"/>
        <v>0</v>
      </c>
      <c r="AV447" s="30">
        <f t="shared" si="77"/>
        <v>0</v>
      </c>
      <c r="AW447" s="33"/>
      <c r="AX447" s="7"/>
      <c r="AY447" s="7"/>
      <c r="AZ447" s="34"/>
      <c r="BA447" s="33"/>
      <c r="BB447" s="7"/>
      <c r="BC447" s="34"/>
      <c r="BD447" s="33"/>
      <c r="BE447" s="7"/>
      <c r="BF447" s="34"/>
      <c r="BG447" s="33"/>
      <c r="BH447" s="7"/>
      <c r="BI447" s="34"/>
      <c r="BJ447" s="33"/>
      <c r="BK447" s="7"/>
      <c r="BL447" s="34"/>
      <c r="BM447" s="33"/>
      <c r="BN447" s="7"/>
      <c r="BO447" s="34"/>
      <c r="BP447" s="39"/>
      <c r="BQ447" s="7"/>
      <c r="BR447" s="16"/>
    </row>
    <row r="448" spans="1:70" s="11" customFormat="1">
      <c r="A448" s="69" t="s">
        <v>31</v>
      </c>
      <c r="B448" s="69" t="s">
        <v>95</v>
      </c>
      <c r="C448" s="69" t="s">
        <v>143</v>
      </c>
      <c r="D448" s="69" t="s">
        <v>144</v>
      </c>
      <c r="E448" s="10" t="s">
        <v>1045</v>
      </c>
      <c r="F448" s="69" t="s">
        <v>1046</v>
      </c>
      <c r="G448" s="5" t="s">
        <v>20</v>
      </c>
      <c r="H448" s="7"/>
      <c r="I448" s="5" t="s">
        <v>50</v>
      </c>
      <c r="J448" s="6" t="s">
        <v>618</v>
      </c>
      <c r="K448" s="7"/>
      <c r="L448" s="7"/>
      <c r="M448" s="7"/>
      <c r="N448" s="7"/>
      <c r="O448" s="7"/>
      <c r="P448" s="7">
        <f t="shared" si="68"/>
        <v>0</v>
      </c>
      <c r="Q448" s="7"/>
      <c r="R448" s="7"/>
      <c r="S448" s="7"/>
      <c r="T448" s="7"/>
      <c r="U448" s="7"/>
      <c r="V448" s="7"/>
      <c r="W448" s="7"/>
      <c r="X448" s="7">
        <v>24365</v>
      </c>
      <c r="Y448" s="7"/>
      <c r="Z448" s="7"/>
      <c r="AA448" s="7"/>
      <c r="AB448" s="7"/>
      <c r="AC448" s="7"/>
      <c r="AD448" s="7"/>
      <c r="AE448" s="7" t="e">
        <v>#N/A</v>
      </c>
      <c r="AF448" s="7"/>
      <c r="AG448" s="7">
        <v>4</v>
      </c>
      <c r="AH448" s="7"/>
      <c r="AI448" s="7" t="e">
        <v>#N/A</v>
      </c>
      <c r="AJ448" s="7"/>
      <c r="AK448" s="7"/>
      <c r="AL448" s="7" t="e">
        <v>#N/A</v>
      </c>
      <c r="AM448" s="7"/>
      <c r="AN448" s="7"/>
      <c r="AO448" s="7">
        <f t="shared" si="70"/>
        <v>6091.25</v>
      </c>
      <c r="AP448" s="7">
        <f t="shared" si="71"/>
        <v>0</v>
      </c>
      <c r="AQ448" s="7">
        <f t="shared" si="72"/>
        <v>0</v>
      </c>
      <c r="AR448" s="7">
        <f t="shared" si="73"/>
        <v>0</v>
      </c>
      <c r="AS448" s="7">
        <f t="shared" si="74"/>
        <v>0</v>
      </c>
      <c r="AT448" s="7">
        <f t="shared" si="75"/>
        <v>0</v>
      </c>
      <c r="AU448" s="7">
        <f t="shared" si="76"/>
        <v>0</v>
      </c>
      <c r="AV448" s="30">
        <f t="shared" si="77"/>
        <v>0</v>
      </c>
      <c r="AW448" s="33"/>
      <c r="AX448" s="7"/>
      <c r="AY448" s="7"/>
      <c r="AZ448" s="34"/>
      <c r="BA448" s="33"/>
      <c r="BB448" s="7"/>
      <c r="BC448" s="34"/>
      <c r="BD448" s="33"/>
      <c r="BE448" s="7"/>
      <c r="BF448" s="34"/>
      <c r="BG448" s="33"/>
      <c r="BH448" s="7"/>
      <c r="BI448" s="34"/>
      <c r="BJ448" s="33"/>
      <c r="BK448" s="7"/>
      <c r="BL448" s="34"/>
      <c r="BM448" s="33"/>
      <c r="BN448" s="7"/>
      <c r="BO448" s="34"/>
      <c r="BP448" s="39"/>
      <c r="BQ448" s="7"/>
      <c r="BR448" s="16"/>
    </row>
    <row r="449" spans="1:70" s="11" customFormat="1">
      <c r="A449" s="69" t="s">
        <v>31</v>
      </c>
      <c r="B449" s="69" t="s">
        <v>118</v>
      </c>
      <c r="C449" s="69" t="s">
        <v>130</v>
      </c>
      <c r="D449" s="69" t="s">
        <v>131</v>
      </c>
      <c r="E449" s="10" t="s">
        <v>1047</v>
      </c>
      <c r="F449" s="69" t="s">
        <v>1048</v>
      </c>
      <c r="G449" s="5" t="s">
        <v>20</v>
      </c>
      <c r="H449" s="7"/>
      <c r="I449" s="5" t="s">
        <v>50</v>
      </c>
      <c r="J449" s="6" t="s">
        <v>618</v>
      </c>
      <c r="K449" s="7"/>
      <c r="L449" s="7"/>
      <c r="M449" s="7"/>
      <c r="N449" s="7"/>
      <c r="O449" s="7"/>
      <c r="P449" s="7">
        <f t="shared" si="68"/>
        <v>0</v>
      </c>
      <c r="Q449" s="7"/>
      <c r="R449" s="7"/>
      <c r="S449" s="7"/>
      <c r="T449" s="7"/>
      <c r="U449" s="7"/>
      <c r="V449" s="7"/>
      <c r="W449" s="7"/>
      <c r="X449" s="7">
        <v>8580</v>
      </c>
      <c r="Y449" s="7"/>
      <c r="Z449" s="7"/>
      <c r="AA449" s="7"/>
      <c r="AB449" s="7"/>
      <c r="AC449" s="7"/>
      <c r="AD449" s="7"/>
      <c r="AE449" s="7" t="e">
        <v>#N/A</v>
      </c>
      <c r="AF449" s="7"/>
      <c r="AG449" s="7">
        <v>2</v>
      </c>
      <c r="AH449" s="7"/>
      <c r="AI449" s="7" t="e">
        <v>#N/A</v>
      </c>
      <c r="AJ449" s="7"/>
      <c r="AK449" s="7"/>
      <c r="AL449" s="7" t="e">
        <v>#N/A</v>
      </c>
      <c r="AM449" s="7"/>
      <c r="AN449" s="7"/>
      <c r="AO449" s="7">
        <f t="shared" si="70"/>
        <v>4290</v>
      </c>
      <c r="AP449" s="7">
        <f t="shared" si="71"/>
        <v>0</v>
      </c>
      <c r="AQ449" s="7">
        <f t="shared" si="72"/>
        <v>0</v>
      </c>
      <c r="AR449" s="7">
        <f t="shared" si="73"/>
        <v>0</v>
      </c>
      <c r="AS449" s="7">
        <f t="shared" si="74"/>
        <v>0</v>
      </c>
      <c r="AT449" s="7">
        <f t="shared" si="75"/>
        <v>0</v>
      </c>
      <c r="AU449" s="7">
        <f t="shared" si="76"/>
        <v>0</v>
      </c>
      <c r="AV449" s="30">
        <f t="shared" si="77"/>
        <v>0</v>
      </c>
      <c r="AW449" s="33"/>
      <c r="AX449" s="7"/>
      <c r="AY449" s="7"/>
      <c r="AZ449" s="34"/>
      <c r="BA449" s="33"/>
      <c r="BB449" s="7"/>
      <c r="BC449" s="34"/>
      <c r="BD449" s="33"/>
      <c r="BE449" s="7"/>
      <c r="BF449" s="34"/>
      <c r="BG449" s="33"/>
      <c r="BH449" s="7"/>
      <c r="BI449" s="34"/>
      <c r="BJ449" s="33"/>
      <c r="BK449" s="7"/>
      <c r="BL449" s="34"/>
      <c r="BM449" s="33"/>
      <c r="BN449" s="7"/>
      <c r="BO449" s="34"/>
      <c r="BP449" s="39"/>
      <c r="BQ449" s="7"/>
      <c r="BR449" s="16"/>
    </row>
    <row r="450" spans="1:70" s="11" customFormat="1">
      <c r="A450" s="69" t="s">
        <v>31</v>
      </c>
      <c r="B450" s="69" t="s">
        <v>31</v>
      </c>
      <c r="C450" s="69" t="s">
        <v>89</v>
      </c>
      <c r="D450" s="69" t="s">
        <v>90</v>
      </c>
      <c r="E450" s="10" t="s">
        <v>1049</v>
      </c>
      <c r="F450" s="69" t="s">
        <v>1050</v>
      </c>
      <c r="G450" s="5" t="s">
        <v>42</v>
      </c>
      <c r="H450" s="7"/>
      <c r="I450" s="5" t="s">
        <v>50</v>
      </c>
      <c r="J450" s="6" t="s">
        <v>618</v>
      </c>
      <c r="K450" s="7"/>
      <c r="L450" s="7"/>
      <c r="M450" s="7"/>
      <c r="N450" s="7"/>
      <c r="O450" s="7"/>
      <c r="P450" s="7">
        <f t="shared" si="68"/>
        <v>0</v>
      </c>
      <c r="Q450" s="7"/>
      <c r="R450" s="7"/>
      <c r="S450" s="7"/>
      <c r="T450" s="7"/>
      <c r="U450" s="7"/>
      <c r="V450" s="7"/>
      <c r="W450" s="7">
        <f>SUM(X450:AE450)</f>
        <v>418289</v>
      </c>
      <c r="X450" s="7">
        <v>47119</v>
      </c>
      <c r="Y450" s="7"/>
      <c r="Z450" s="7">
        <v>15970</v>
      </c>
      <c r="AA450" s="7"/>
      <c r="AB450" s="7"/>
      <c r="AC450" s="7">
        <v>161000</v>
      </c>
      <c r="AD450" s="7"/>
      <c r="AE450" s="7">
        <v>194200</v>
      </c>
      <c r="AF450" s="7"/>
      <c r="AG450" s="7">
        <v>9</v>
      </c>
      <c r="AH450" s="7"/>
      <c r="AI450" s="7">
        <v>3</v>
      </c>
      <c r="AJ450" s="7"/>
      <c r="AK450" s="7"/>
      <c r="AL450" s="7">
        <v>19</v>
      </c>
      <c r="AM450" s="7"/>
      <c r="AN450" s="7">
        <v>50</v>
      </c>
      <c r="AO450" s="7">
        <f t="shared" si="70"/>
        <v>5235.4444444444443</v>
      </c>
      <c r="AP450" s="7">
        <f t="shared" si="71"/>
        <v>0</v>
      </c>
      <c r="AQ450" s="7">
        <f t="shared" si="72"/>
        <v>5323.333333333333</v>
      </c>
      <c r="AR450" s="7">
        <f t="shared" si="73"/>
        <v>0</v>
      </c>
      <c r="AS450" s="7">
        <f t="shared" si="74"/>
        <v>0</v>
      </c>
      <c r="AT450" s="7">
        <f t="shared" si="75"/>
        <v>8473.6842105263149</v>
      </c>
      <c r="AU450" s="7">
        <f t="shared" si="76"/>
        <v>0</v>
      </c>
      <c r="AV450" s="30">
        <f t="shared" si="77"/>
        <v>3884</v>
      </c>
      <c r="AW450" s="33"/>
      <c r="AX450" s="7"/>
      <c r="AY450" s="7"/>
      <c r="AZ450" s="34"/>
      <c r="BA450" s="33"/>
      <c r="BB450" s="7"/>
      <c r="BC450" s="34"/>
      <c r="BD450" s="33"/>
      <c r="BE450" s="7"/>
      <c r="BF450" s="34"/>
      <c r="BG450" s="33"/>
      <c r="BH450" s="7"/>
      <c r="BI450" s="34"/>
      <c r="BJ450" s="33"/>
      <c r="BK450" s="7"/>
      <c r="BL450" s="34"/>
      <c r="BM450" s="33"/>
      <c r="BN450" s="7"/>
      <c r="BO450" s="34"/>
      <c r="BP450" s="39"/>
      <c r="BQ450" s="7"/>
      <c r="BR450" s="16"/>
    </row>
    <row r="451" spans="1:70" s="11" customFormat="1">
      <c r="A451" s="69" t="s">
        <v>31</v>
      </c>
      <c r="B451" s="69" t="s">
        <v>118</v>
      </c>
      <c r="C451" s="69" t="s">
        <v>130</v>
      </c>
      <c r="D451" s="69" t="s">
        <v>131</v>
      </c>
      <c r="E451" s="10" t="s">
        <v>1051</v>
      </c>
      <c r="F451" s="69" t="s">
        <v>1052</v>
      </c>
      <c r="G451" s="5" t="s">
        <v>20</v>
      </c>
      <c r="H451" s="7"/>
      <c r="I451" s="5" t="s">
        <v>50</v>
      </c>
      <c r="J451" s="6" t="s">
        <v>618</v>
      </c>
      <c r="K451" s="7"/>
      <c r="L451" s="7"/>
      <c r="M451" s="7"/>
      <c r="N451" s="7"/>
      <c r="O451" s="7"/>
      <c r="P451" s="7">
        <f t="shared" si="68"/>
        <v>0</v>
      </c>
      <c r="Q451" s="7"/>
      <c r="R451" s="7"/>
      <c r="S451" s="7"/>
      <c r="T451" s="7"/>
      <c r="U451" s="7"/>
      <c r="V451" s="7"/>
      <c r="W451" s="7">
        <f>SUM(X451:AE451)</f>
        <v>261324</v>
      </c>
      <c r="X451" s="7">
        <v>33954</v>
      </c>
      <c r="Y451" s="7">
        <v>33900</v>
      </c>
      <c r="Z451" s="7">
        <v>24690</v>
      </c>
      <c r="AA451" s="7"/>
      <c r="AB451" s="7"/>
      <c r="AC451" s="7">
        <v>154790</v>
      </c>
      <c r="AD451" s="7"/>
      <c r="AE451" s="7">
        <v>13990</v>
      </c>
      <c r="AF451" s="7"/>
      <c r="AG451" s="7">
        <v>6</v>
      </c>
      <c r="AH451" s="7">
        <v>6</v>
      </c>
      <c r="AI451" s="7">
        <v>5</v>
      </c>
      <c r="AJ451" s="7"/>
      <c r="AK451" s="7"/>
      <c r="AL451" s="7">
        <v>15</v>
      </c>
      <c r="AM451" s="7"/>
      <c r="AN451" s="7">
        <v>4</v>
      </c>
      <c r="AO451" s="7">
        <f t="shared" si="70"/>
        <v>5659</v>
      </c>
      <c r="AP451" s="7">
        <f t="shared" si="71"/>
        <v>5650</v>
      </c>
      <c r="AQ451" s="7">
        <f t="shared" si="72"/>
        <v>4938</v>
      </c>
      <c r="AR451" s="7">
        <f t="shared" si="73"/>
        <v>0</v>
      </c>
      <c r="AS451" s="7">
        <f t="shared" si="74"/>
        <v>0</v>
      </c>
      <c r="AT451" s="7">
        <f t="shared" si="75"/>
        <v>10319.333333333334</v>
      </c>
      <c r="AU451" s="7">
        <f t="shared" si="76"/>
        <v>0</v>
      </c>
      <c r="AV451" s="30">
        <f t="shared" si="77"/>
        <v>3497.5</v>
      </c>
      <c r="AW451" s="33"/>
      <c r="AX451" s="7"/>
      <c r="AY451" s="7"/>
      <c r="AZ451" s="34"/>
      <c r="BA451" s="33"/>
      <c r="BB451" s="7"/>
      <c r="BC451" s="34"/>
      <c r="BD451" s="33"/>
      <c r="BE451" s="7"/>
      <c r="BF451" s="34"/>
      <c r="BG451" s="33"/>
      <c r="BH451" s="7"/>
      <c r="BI451" s="34"/>
      <c r="BJ451" s="33"/>
      <c r="BK451" s="7"/>
      <c r="BL451" s="34"/>
      <c r="BM451" s="33"/>
      <c r="BN451" s="7"/>
      <c r="BO451" s="34"/>
      <c r="BP451" s="39"/>
      <c r="BQ451" s="7"/>
      <c r="BR451" s="16"/>
    </row>
    <row r="452" spans="1:70" s="11" customFormat="1">
      <c r="A452" s="69" t="s">
        <v>31</v>
      </c>
      <c r="B452" s="69" t="s">
        <v>95</v>
      </c>
      <c r="C452" s="69" t="s">
        <v>143</v>
      </c>
      <c r="D452" s="69" t="s">
        <v>144</v>
      </c>
      <c r="E452" s="10" t="s">
        <v>1053</v>
      </c>
      <c r="F452" s="69" t="s">
        <v>87</v>
      </c>
      <c r="G452" s="5" t="s">
        <v>1081</v>
      </c>
      <c r="H452" s="7"/>
      <c r="I452" s="5" t="s">
        <v>50</v>
      </c>
      <c r="J452" s="6" t="s">
        <v>618</v>
      </c>
      <c r="K452" s="7"/>
      <c r="L452" s="7"/>
      <c r="M452" s="7"/>
      <c r="N452" s="7"/>
      <c r="O452" s="7"/>
      <c r="P452" s="7">
        <f t="shared" si="68"/>
        <v>0</v>
      </c>
      <c r="Q452" s="7"/>
      <c r="R452" s="7"/>
      <c r="S452" s="7"/>
      <c r="T452" s="7"/>
      <c r="U452" s="7"/>
      <c r="V452" s="7"/>
      <c r="W452" s="7">
        <f>SUM(X452:AE452)</f>
        <v>269990</v>
      </c>
      <c r="X452" s="7">
        <v>9990</v>
      </c>
      <c r="Y452" s="7">
        <v>50000</v>
      </c>
      <c r="Z452" s="7">
        <v>20000</v>
      </c>
      <c r="AA452" s="7"/>
      <c r="AB452" s="7"/>
      <c r="AC452" s="7">
        <v>150000</v>
      </c>
      <c r="AD452" s="7"/>
      <c r="AE452" s="7">
        <v>40000</v>
      </c>
      <c r="AF452" s="7"/>
      <c r="AG452" s="7">
        <v>1</v>
      </c>
      <c r="AH452" s="7">
        <v>10</v>
      </c>
      <c r="AI452" s="7">
        <v>5</v>
      </c>
      <c r="AJ452" s="7"/>
      <c r="AK452" s="7"/>
      <c r="AL452" s="7">
        <v>17</v>
      </c>
      <c r="AM452" s="7"/>
      <c r="AN452" s="7">
        <v>10</v>
      </c>
      <c r="AO452" s="7">
        <f t="shared" si="70"/>
        <v>9990</v>
      </c>
      <c r="AP452" s="7">
        <f t="shared" si="71"/>
        <v>5000</v>
      </c>
      <c r="AQ452" s="7">
        <f t="shared" si="72"/>
        <v>4000</v>
      </c>
      <c r="AR452" s="7">
        <f t="shared" si="73"/>
        <v>0</v>
      </c>
      <c r="AS452" s="7">
        <f t="shared" si="74"/>
        <v>0</v>
      </c>
      <c r="AT452" s="7">
        <f t="shared" si="75"/>
        <v>8823.5294117647063</v>
      </c>
      <c r="AU452" s="7">
        <f t="shared" si="76"/>
        <v>0</v>
      </c>
      <c r="AV452" s="30">
        <f t="shared" si="77"/>
        <v>4000</v>
      </c>
      <c r="AW452" s="33"/>
      <c r="AX452" s="7"/>
      <c r="AY452" s="7"/>
      <c r="AZ452" s="34"/>
      <c r="BA452" s="33"/>
      <c r="BB452" s="7"/>
      <c r="BC452" s="34"/>
      <c r="BD452" s="33"/>
      <c r="BE452" s="7"/>
      <c r="BF452" s="34"/>
      <c r="BG452" s="33"/>
      <c r="BH452" s="7"/>
      <c r="BI452" s="34"/>
      <c r="BJ452" s="33"/>
      <c r="BK452" s="7"/>
      <c r="BL452" s="34"/>
      <c r="BM452" s="33"/>
      <c r="BN452" s="7"/>
      <c r="BO452" s="34"/>
      <c r="BP452" s="39"/>
      <c r="BQ452" s="7"/>
      <c r="BR452" s="16"/>
    </row>
    <row r="453" spans="1:70" s="11" customFormat="1">
      <c r="A453" s="69" t="s">
        <v>31</v>
      </c>
      <c r="B453" s="69" t="s">
        <v>30</v>
      </c>
      <c r="C453" s="69" t="s">
        <v>512</v>
      </c>
      <c r="D453" s="69" t="s">
        <v>513</v>
      </c>
      <c r="E453" s="10" t="s">
        <v>1054</v>
      </c>
      <c r="F453" s="69" t="s">
        <v>1055</v>
      </c>
      <c r="G453" s="5" t="s">
        <v>20</v>
      </c>
      <c r="H453" s="7"/>
      <c r="I453" s="5" t="s">
        <v>50</v>
      </c>
      <c r="J453" s="6" t="s">
        <v>618</v>
      </c>
      <c r="K453" s="7"/>
      <c r="L453" s="7"/>
      <c r="M453" s="7"/>
      <c r="N453" s="7"/>
      <c r="O453" s="7"/>
      <c r="P453" s="7">
        <f t="shared" si="68"/>
        <v>0</v>
      </c>
      <c r="Q453" s="7"/>
      <c r="R453" s="7"/>
      <c r="S453" s="7"/>
      <c r="T453" s="7"/>
      <c r="U453" s="7"/>
      <c r="V453" s="7"/>
      <c r="W453" s="7"/>
      <c r="X453" s="7">
        <v>15980</v>
      </c>
      <c r="Y453" s="7"/>
      <c r="Z453" s="7"/>
      <c r="AA453" s="7"/>
      <c r="AB453" s="7"/>
      <c r="AC453" s="7"/>
      <c r="AD453" s="7"/>
      <c r="AE453" s="7" t="e">
        <v>#N/A</v>
      </c>
      <c r="AF453" s="7"/>
      <c r="AG453" s="7">
        <v>2</v>
      </c>
      <c r="AH453" s="7"/>
      <c r="AI453" s="7" t="e">
        <v>#N/A</v>
      </c>
      <c r="AJ453" s="7"/>
      <c r="AK453" s="7"/>
      <c r="AL453" s="7" t="e">
        <v>#N/A</v>
      </c>
      <c r="AM453" s="7"/>
      <c r="AN453" s="7"/>
      <c r="AO453" s="7">
        <f t="shared" si="70"/>
        <v>7990</v>
      </c>
      <c r="AP453" s="7">
        <f t="shared" si="71"/>
        <v>0</v>
      </c>
      <c r="AQ453" s="7">
        <f t="shared" si="72"/>
        <v>0</v>
      </c>
      <c r="AR453" s="7">
        <f t="shared" si="73"/>
        <v>0</v>
      </c>
      <c r="AS453" s="7">
        <f t="shared" si="74"/>
        <v>0</v>
      </c>
      <c r="AT453" s="7">
        <f t="shared" si="75"/>
        <v>0</v>
      </c>
      <c r="AU453" s="7">
        <f t="shared" si="76"/>
        <v>0</v>
      </c>
      <c r="AV453" s="30">
        <f t="shared" si="77"/>
        <v>0</v>
      </c>
      <c r="AW453" s="33"/>
      <c r="AX453" s="7"/>
      <c r="AY453" s="7"/>
      <c r="AZ453" s="34"/>
      <c r="BA453" s="33"/>
      <c r="BB453" s="7"/>
      <c r="BC453" s="34"/>
      <c r="BD453" s="33"/>
      <c r="BE453" s="7"/>
      <c r="BF453" s="34"/>
      <c r="BG453" s="33"/>
      <c r="BH453" s="7"/>
      <c r="BI453" s="34"/>
      <c r="BJ453" s="33"/>
      <c r="BK453" s="7"/>
      <c r="BL453" s="34"/>
      <c r="BM453" s="33"/>
      <c r="BN453" s="7"/>
      <c r="BO453" s="34"/>
      <c r="BP453" s="39"/>
      <c r="BQ453" s="7"/>
      <c r="BR453" s="16"/>
    </row>
    <row r="454" spans="1:70" s="11" customFormat="1">
      <c r="A454" s="69" t="s">
        <v>31</v>
      </c>
      <c r="B454" s="69" t="s">
        <v>31</v>
      </c>
      <c r="C454" s="69" t="s">
        <v>207</v>
      </c>
      <c r="D454" s="69" t="s">
        <v>208</v>
      </c>
      <c r="E454" s="10" t="s">
        <v>1056</v>
      </c>
      <c r="F454" s="69" t="s">
        <v>1057</v>
      </c>
      <c r="G454" s="5" t="s">
        <v>20</v>
      </c>
      <c r="H454" s="7"/>
      <c r="I454" s="5" t="s">
        <v>50</v>
      </c>
      <c r="J454" s="6" t="s">
        <v>618</v>
      </c>
      <c r="K454" s="7"/>
      <c r="L454" s="7"/>
      <c r="M454" s="7"/>
      <c r="N454" s="7"/>
      <c r="O454" s="7"/>
      <c r="P454" s="7">
        <f t="shared" ref="P454:P517" si="79">O454*X454</f>
        <v>0</v>
      </c>
      <c r="Q454" s="7"/>
      <c r="R454" s="7"/>
      <c r="S454" s="7"/>
      <c r="T454" s="7"/>
      <c r="U454" s="7"/>
      <c r="V454" s="7"/>
      <c r="W454" s="7"/>
      <c r="X454" s="7">
        <v>19070</v>
      </c>
      <c r="Y454" s="7"/>
      <c r="Z454" s="7"/>
      <c r="AA454" s="7"/>
      <c r="AB454" s="7"/>
      <c r="AC454" s="7"/>
      <c r="AD454" s="7"/>
      <c r="AE454" s="7" t="e">
        <v>#N/A</v>
      </c>
      <c r="AF454" s="7"/>
      <c r="AG454" s="7">
        <v>3</v>
      </c>
      <c r="AH454" s="7"/>
      <c r="AI454" s="7" t="e">
        <v>#N/A</v>
      </c>
      <c r="AJ454" s="7"/>
      <c r="AK454" s="7"/>
      <c r="AL454" s="7" t="e">
        <v>#N/A</v>
      </c>
      <c r="AM454" s="7"/>
      <c r="AN454" s="7"/>
      <c r="AO454" s="7">
        <f t="shared" ref="AO454:AO469" si="80">IFERROR(X454/AG454,0)</f>
        <v>6356.666666666667</v>
      </c>
      <c r="AP454" s="7">
        <f t="shared" ref="AP454:AP469" si="81">IFERROR(Y454/AH454,0)</f>
        <v>0</v>
      </c>
      <c r="AQ454" s="7">
        <f t="shared" ref="AQ454:AQ469" si="82">IFERROR(Z454/AI454,0)</f>
        <v>0</v>
      </c>
      <c r="AR454" s="7">
        <f t="shared" ref="AR454:AR469" si="83">IFERROR(AA454/AJ454,0)</f>
        <v>0</v>
      </c>
      <c r="AS454" s="7">
        <f t="shared" ref="AS454:AS469" si="84">IFERROR(AB454/AK454,0)</f>
        <v>0</v>
      </c>
      <c r="AT454" s="7">
        <f t="shared" ref="AT454:AT469" si="85">IFERROR(AC454/AL454,0)</f>
        <v>0</v>
      </c>
      <c r="AU454" s="7">
        <f t="shared" ref="AU454:AU469" si="86">IFERROR(AD454/AM454,0)</f>
        <v>0</v>
      </c>
      <c r="AV454" s="30">
        <f t="shared" ref="AV454:AV469" si="87">IFERROR(AE454/AN454,0)</f>
        <v>0</v>
      </c>
      <c r="AW454" s="33"/>
      <c r="AX454" s="7"/>
      <c r="AY454" s="7"/>
      <c r="AZ454" s="34"/>
      <c r="BA454" s="33"/>
      <c r="BB454" s="7"/>
      <c r="BC454" s="34"/>
      <c r="BD454" s="33"/>
      <c r="BE454" s="7"/>
      <c r="BF454" s="34"/>
      <c r="BG454" s="33"/>
      <c r="BH454" s="7"/>
      <c r="BI454" s="34"/>
      <c r="BJ454" s="33"/>
      <c r="BK454" s="7"/>
      <c r="BL454" s="34"/>
      <c r="BM454" s="33"/>
      <c r="BN454" s="7"/>
      <c r="BO454" s="34"/>
      <c r="BP454" s="39"/>
      <c r="BQ454" s="7"/>
      <c r="BR454" s="16"/>
    </row>
    <row r="455" spans="1:70" s="11" customFormat="1">
      <c r="A455" s="69" t="s">
        <v>31</v>
      </c>
      <c r="B455" s="69" t="s">
        <v>36</v>
      </c>
      <c r="C455" s="69" t="s">
        <v>37</v>
      </c>
      <c r="D455" s="69" t="s">
        <v>38</v>
      </c>
      <c r="E455" s="10" t="s">
        <v>1058</v>
      </c>
      <c r="F455" s="69" t="s">
        <v>1059</v>
      </c>
      <c r="G455" s="5" t="s">
        <v>20</v>
      </c>
      <c r="H455" s="7"/>
      <c r="I455" s="5" t="s">
        <v>50</v>
      </c>
      <c r="J455" s="6" t="s">
        <v>618</v>
      </c>
      <c r="K455" s="7"/>
      <c r="L455" s="7"/>
      <c r="M455" s="7"/>
      <c r="N455" s="7"/>
      <c r="O455" s="7"/>
      <c r="P455" s="7">
        <f t="shared" si="79"/>
        <v>0</v>
      </c>
      <c r="Q455" s="7"/>
      <c r="R455" s="7"/>
      <c r="S455" s="7"/>
      <c r="T455" s="7"/>
      <c r="U455" s="7"/>
      <c r="V455" s="7"/>
      <c r="W455" s="7"/>
      <c r="X455" s="7">
        <v>40155</v>
      </c>
      <c r="Y455" s="7"/>
      <c r="Z455" s="7"/>
      <c r="AA455" s="7"/>
      <c r="AB455" s="7"/>
      <c r="AC455" s="7"/>
      <c r="AD455" s="7"/>
      <c r="AE455" s="7" t="e">
        <v>#N/A</v>
      </c>
      <c r="AF455" s="7"/>
      <c r="AG455" s="7">
        <v>6</v>
      </c>
      <c r="AH455" s="7"/>
      <c r="AI455" s="7" t="e">
        <v>#N/A</v>
      </c>
      <c r="AJ455" s="7"/>
      <c r="AK455" s="7"/>
      <c r="AL455" s="7" t="e">
        <v>#N/A</v>
      </c>
      <c r="AM455" s="7"/>
      <c r="AN455" s="7"/>
      <c r="AO455" s="7">
        <f t="shared" si="80"/>
        <v>6692.5</v>
      </c>
      <c r="AP455" s="7">
        <f t="shared" si="81"/>
        <v>0</v>
      </c>
      <c r="AQ455" s="7">
        <f t="shared" si="82"/>
        <v>0</v>
      </c>
      <c r="AR455" s="7">
        <f t="shared" si="83"/>
        <v>0</v>
      </c>
      <c r="AS455" s="7">
        <f t="shared" si="84"/>
        <v>0</v>
      </c>
      <c r="AT455" s="7">
        <f t="shared" si="85"/>
        <v>0</v>
      </c>
      <c r="AU455" s="7">
        <f t="shared" si="86"/>
        <v>0</v>
      </c>
      <c r="AV455" s="30">
        <f t="shared" si="87"/>
        <v>0</v>
      </c>
      <c r="AW455" s="33"/>
      <c r="AX455" s="7"/>
      <c r="AY455" s="7"/>
      <c r="AZ455" s="34"/>
      <c r="BA455" s="33"/>
      <c r="BB455" s="7"/>
      <c r="BC455" s="34"/>
      <c r="BD455" s="33"/>
      <c r="BE455" s="7"/>
      <c r="BF455" s="34"/>
      <c r="BG455" s="33"/>
      <c r="BH455" s="7"/>
      <c r="BI455" s="34"/>
      <c r="BJ455" s="33"/>
      <c r="BK455" s="7"/>
      <c r="BL455" s="34"/>
      <c r="BM455" s="33"/>
      <c r="BN455" s="7"/>
      <c r="BO455" s="34"/>
      <c r="BP455" s="39"/>
      <c r="BQ455" s="7"/>
      <c r="BR455" s="16"/>
    </row>
    <row r="456" spans="1:70" s="11" customFormat="1">
      <c r="A456" s="69" t="s">
        <v>31</v>
      </c>
      <c r="B456" s="69" t="s">
        <v>31</v>
      </c>
      <c r="C456" s="69" t="s">
        <v>207</v>
      </c>
      <c r="D456" s="69" t="s">
        <v>208</v>
      </c>
      <c r="E456" s="10" t="s">
        <v>1060</v>
      </c>
      <c r="F456" s="69" t="s">
        <v>1061</v>
      </c>
      <c r="G456" s="5" t="s">
        <v>57</v>
      </c>
      <c r="H456" s="7"/>
      <c r="I456" s="5" t="s">
        <v>50</v>
      </c>
      <c r="J456" s="6" t="s">
        <v>618</v>
      </c>
      <c r="K456" s="7"/>
      <c r="L456" s="7"/>
      <c r="M456" s="7"/>
      <c r="N456" s="7"/>
      <c r="O456" s="7"/>
      <c r="P456" s="7">
        <f t="shared" si="79"/>
        <v>0</v>
      </c>
      <c r="Q456" s="7"/>
      <c r="R456" s="7"/>
      <c r="S456" s="7"/>
      <c r="T456" s="7"/>
      <c r="U456" s="7"/>
      <c r="V456" s="7"/>
      <c r="W456" s="7"/>
      <c r="X456" s="7">
        <v>20070</v>
      </c>
      <c r="Y456" s="7"/>
      <c r="Z456" s="7"/>
      <c r="AA456" s="7"/>
      <c r="AB456" s="7"/>
      <c r="AC456" s="7"/>
      <c r="AD456" s="7"/>
      <c r="AE456" s="7" t="e">
        <v>#N/A</v>
      </c>
      <c r="AF456" s="7"/>
      <c r="AG456" s="7">
        <v>3</v>
      </c>
      <c r="AH456" s="7"/>
      <c r="AI456" s="7" t="e">
        <v>#N/A</v>
      </c>
      <c r="AJ456" s="7"/>
      <c r="AK456" s="7"/>
      <c r="AL456" s="7" t="e">
        <v>#N/A</v>
      </c>
      <c r="AM456" s="7"/>
      <c r="AN456" s="7"/>
      <c r="AO456" s="7">
        <f t="shared" si="80"/>
        <v>6690</v>
      </c>
      <c r="AP456" s="7">
        <f t="shared" si="81"/>
        <v>0</v>
      </c>
      <c r="AQ456" s="7">
        <f t="shared" si="82"/>
        <v>0</v>
      </c>
      <c r="AR456" s="7">
        <f t="shared" si="83"/>
        <v>0</v>
      </c>
      <c r="AS456" s="7">
        <f t="shared" si="84"/>
        <v>0</v>
      </c>
      <c r="AT456" s="7">
        <f t="shared" si="85"/>
        <v>0</v>
      </c>
      <c r="AU456" s="7">
        <f t="shared" si="86"/>
        <v>0</v>
      </c>
      <c r="AV456" s="30">
        <f t="shared" si="87"/>
        <v>0</v>
      </c>
      <c r="AW456" s="33"/>
      <c r="AX456" s="7"/>
      <c r="AY456" s="7"/>
      <c r="AZ456" s="34"/>
      <c r="BA456" s="33"/>
      <c r="BB456" s="7"/>
      <c r="BC456" s="34"/>
      <c r="BD456" s="33"/>
      <c r="BE456" s="7"/>
      <c r="BF456" s="34"/>
      <c r="BG456" s="33"/>
      <c r="BH456" s="7"/>
      <c r="BI456" s="34"/>
      <c r="BJ456" s="33"/>
      <c r="BK456" s="7"/>
      <c r="BL456" s="34"/>
      <c r="BM456" s="33"/>
      <c r="BN456" s="7"/>
      <c r="BO456" s="34"/>
      <c r="BP456" s="39"/>
      <c r="BQ456" s="7"/>
      <c r="BR456" s="16"/>
    </row>
    <row r="457" spans="1:70" s="11" customFormat="1">
      <c r="A457" s="69" t="s">
        <v>31</v>
      </c>
      <c r="B457" s="69" t="s">
        <v>95</v>
      </c>
      <c r="C457" s="69" t="s">
        <v>143</v>
      </c>
      <c r="D457" s="69" t="s">
        <v>144</v>
      </c>
      <c r="E457" s="10" t="s">
        <v>1062</v>
      </c>
      <c r="F457" s="69" t="s">
        <v>1063</v>
      </c>
      <c r="G457" s="5" t="s">
        <v>20</v>
      </c>
      <c r="H457" s="7"/>
      <c r="I457" s="5" t="s">
        <v>50</v>
      </c>
      <c r="J457" s="6" t="s">
        <v>618</v>
      </c>
      <c r="K457" s="7"/>
      <c r="L457" s="7"/>
      <c r="M457" s="7"/>
      <c r="N457" s="7"/>
      <c r="O457" s="7"/>
      <c r="P457" s="7">
        <f t="shared" si="79"/>
        <v>0</v>
      </c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 t="e">
        <v>#N/A</v>
      </c>
      <c r="AF457" s="7"/>
      <c r="AG457" s="7"/>
      <c r="AH457" s="7"/>
      <c r="AI457" s="7" t="e">
        <v>#N/A</v>
      </c>
      <c r="AJ457" s="7"/>
      <c r="AK457" s="7"/>
      <c r="AL457" s="7" t="e">
        <v>#N/A</v>
      </c>
      <c r="AM457" s="7"/>
      <c r="AN457" s="7"/>
      <c r="AO457" s="7">
        <f t="shared" si="80"/>
        <v>0</v>
      </c>
      <c r="AP457" s="7">
        <f t="shared" si="81"/>
        <v>0</v>
      </c>
      <c r="AQ457" s="7">
        <f t="shared" si="82"/>
        <v>0</v>
      </c>
      <c r="AR457" s="7">
        <f t="shared" si="83"/>
        <v>0</v>
      </c>
      <c r="AS457" s="7">
        <f t="shared" si="84"/>
        <v>0</v>
      </c>
      <c r="AT457" s="7">
        <f t="shared" si="85"/>
        <v>0</v>
      </c>
      <c r="AU457" s="7">
        <f t="shared" si="86"/>
        <v>0</v>
      </c>
      <c r="AV457" s="30">
        <f t="shared" si="87"/>
        <v>0</v>
      </c>
      <c r="AW457" s="33"/>
      <c r="AX457" s="7"/>
      <c r="AY457" s="7"/>
      <c r="AZ457" s="34"/>
      <c r="BA457" s="33"/>
      <c r="BB457" s="7"/>
      <c r="BC457" s="34"/>
      <c r="BD457" s="33"/>
      <c r="BE457" s="7"/>
      <c r="BF457" s="34"/>
      <c r="BG457" s="33"/>
      <c r="BH457" s="7"/>
      <c r="BI457" s="34"/>
      <c r="BJ457" s="33"/>
      <c r="BK457" s="7"/>
      <c r="BL457" s="34"/>
      <c r="BM457" s="33"/>
      <c r="BN457" s="7"/>
      <c r="BO457" s="34"/>
      <c r="BP457" s="39"/>
      <c r="BQ457" s="7"/>
      <c r="BR457" s="16"/>
    </row>
    <row r="458" spans="1:70" s="11" customFormat="1">
      <c r="A458" s="69" t="s">
        <v>31</v>
      </c>
      <c r="B458" s="69" t="s">
        <v>30</v>
      </c>
      <c r="C458" s="69" t="s">
        <v>111</v>
      </c>
      <c r="D458" s="69" t="s">
        <v>1070</v>
      </c>
      <c r="E458" s="10" t="s">
        <v>1064</v>
      </c>
      <c r="F458" s="69" t="s">
        <v>1065</v>
      </c>
      <c r="G458" s="5" t="s">
        <v>20</v>
      </c>
      <c r="H458" s="7"/>
      <c r="I458" s="5" t="s">
        <v>50</v>
      </c>
      <c r="J458" s="6" t="s">
        <v>618</v>
      </c>
      <c r="K458" s="7"/>
      <c r="L458" s="7"/>
      <c r="M458" s="7"/>
      <c r="N458" s="7"/>
      <c r="O458" s="7"/>
      <c r="P458" s="7">
        <f t="shared" si="79"/>
        <v>0</v>
      </c>
      <c r="Q458" s="7"/>
      <c r="R458" s="7"/>
      <c r="S458" s="7"/>
      <c r="T458" s="7"/>
      <c r="U458" s="7"/>
      <c r="V458" s="7"/>
      <c r="W458" s="7"/>
      <c r="X458" s="7">
        <v>12680</v>
      </c>
      <c r="Y458" s="7"/>
      <c r="Z458" s="7"/>
      <c r="AA458" s="7"/>
      <c r="AB458" s="7"/>
      <c r="AC458" s="7"/>
      <c r="AD458" s="7"/>
      <c r="AE458" s="7" t="e">
        <v>#N/A</v>
      </c>
      <c r="AF458" s="7"/>
      <c r="AG458" s="7">
        <v>2</v>
      </c>
      <c r="AH458" s="7"/>
      <c r="AI458" s="7" t="e">
        <v>#N/A</v>
      </c>
      <c r="AJ458" s="7"/>
      <c r="AK458" s="7"/>
      <c r="AL458" s="7" t="e">
        <v>#N/A</v>
      </c>
      <c r="AM458" s="7"/>
      <c r="AN458" s="7"/>
      <c r="AO458" s="7">
        <f t="shared" si="80"/>
        <v>6340</v>
      </c>
      <c r="AP458" s="7">
        <f t="shared" si="81"/>
        <v>0</v>
      </c>
      <c r="AQ458" s="7">
        <f t="shared" si="82"/>
        <v>0</v>
      </c>
      <c r="AR458" s="7">
        <f t="shared" si="83"/>
        <v>0</v>
      </c>
      <c r="AS458" s="7">
        <f t="shared" si="84"/>
        <v>0</v>
      </c>
      <c r="AT458" s="7">
        <f t="shared" si="85"/>
        <v>0</v>
      </c>
      <c r="AU458" s="7">
        <f t="shared" si="86"/>
        <v>0</v>
      </c>
      <c r="AV458" s="30">
        <f t="shared" si="87"/>
        <v>0</v>
      </c>
      <c r="AW458" s="33"/>
      <c r="AX458" s="7"/>
      <c r="AY458" s="7"/>
      <c r="AZ458" s="34"/>
      <c r="BA458" s="33"/>
      <c r="BB458" s="7"/>
      <c r="BC458" s="34"/>
      <c r="BD458" s="33"/>
      <c r="BE458" s="7"/>
      <c r="BF458" s="34"/>
      <c r="BG458" s="33"/>
      <c r="BH458" s="7"/>
      <c r="BI458" s="34"/>
      <c r="BJ458" s="33"/>
      <c r="BK458" s="7"/>
      <c r="BL458" s="34"/>
      <c r="BM458" s="33"/>
      <c r="BN458" s="7"/>
      <c r="BO458" s="34"/>
      <c r="BP458" s="39"/>
      <c r="BQ458" s="7"/>
      <c r="BR458" s="16"/>
    </row>
    <row r="459" spans="1:70" s="11" customFormat="1">
      <c r="A459" s="69" t="s">
        <v>31</v>
      </c>
      <c r="B459" s="69" t="s">
        <v>30</v>
      </c>
      <c r="C459" s="69" t="s">
        <v>32</v>
      </c>
      <c r="D459" s="69" t="s">
        <v>33</v>
      </c>
      <c r="E459" s="10" t="s">
        <v>727</v>
      </c>
      <c r="F459" s="69" t="s">
        <v>74</v>
      </c>
      <c r="G459" s="5" t="s">
        <v>26</v>
      </c>
      <c r="H459" s="7"/>
      <c r="I459" s="5" t="s">
        <v>50</v>
      </c>
      <c r="J459" s="6" t="s">
        <v>618</v>
      </c>
      <c r="K459" s="7"/>
      <c r="L459" s="7"/>
      <c r="M459" s="7"/>
      <c r="N459" s="7"/>
      <c r="O459" s="7"/>
      <c r="P459" s="7">
        <f t="shared" si="79"/>
        <v>0</v>
      </c>
      <c r="Q459" s="7"/>
      <c r="R459" s="7"/>
      <c r="S459" s="7"/>
      <c r="T459" s="7"/>
      <c r="U459" s="7"/>
      <c r="V459" s="7"/>
      <c r="W459" s="7"/>
      <c r="X459" s="7">
        <v>38245</v>
      </c>
      <c r="Y459" s="7"/>
      <c r="Z459" s="7"/>
      <c r="AA459" s="7"/>
      <c r="AB459" s="7"/>
      <c r="AC459" s="7"/>
      <c r="AD459" s="7"/>
      <c r="AE459" s="7" t="e">
        <v>#N/A</v>
      </c>
      <c r="AF459" s="7"/>
      <c r="AG459" s="7">
        <v>6</v>
      </c>
      <c r="AH459" s="7"/>
      <c r="AI459" s="7" t="e">
        <v>#N/A</v>
      </c>
      <c r="AJ459" s="7"/>
      <c r="AK459" s="7"/>
      <c r="AL459" s="7" t="e">
        <v>#N/A</v>
      </c>
      <c r="AM459" s="7"/>
      <c r="AN459" s="7"/>
      <c r="AO459" s="7">
        <f t="shared" si="80"/>
        <v>6374.166666666667</v>
      </c>
      <c r="AP459" s="7">
        <f t="shared" si="81"/>
        <v>0</v>
      </c>
      <c r="AQ459" s="7">
        <f t="shared" si="82"/>
        <v>0</v>
      </c>
      <c r="AR459" s="7">
        <f t="shared" si="83"/>
        <v>0</v>
      </c>
      <c r="AS459" s="7">
        <f t="shared" si="84"/>
        <v>0</v>
      </c>
      <c r="AT459" s="7">
        <f t="shared" si="85"/>
        <v>0</v>
      </c>
      <c r="AU459" s="7">
        <f t="shared" si="86"/>
        <v>0</v>
      </c>
      <c r="AV459" s="30">
        <f t="shared" si="87"/>
        <v>0</v>
      </c>
      <c r="AW459" s="33"/>
      <c r="AX459" s="7"/>
      <c r="AY459" s="7"/>
      <c r="AZ459" s="34"/>
      <c r="BA459" s="33"/>
      <c r="BB459" s="7"/>
      <c r="BC459" s="34"/>
      <c r="BD459" s="33"/>
      <c r="BE459" s="7"/>
      <c r="BF459" s="34"/>
      <c r="BG459" s="33"/>
      <c r="BH459" s="7"/>
      <c r="BI459" s="34"/>
      <c r="BJ459" s="33"/>
      <c r="BK459" s="7"/>
      <c r="BL459" s="34"/>
      <c r="BM459" s="33"/>
      <c r="BN459" s="7"/>
      <c r="BO459" s="34"/>
      <c r="BP459" s="39"/>
      <c r="BQ459" s="7"/>
      <c r="BR459" s="16"/>
    </row>
    <row r="460" spans="1:70" s="11" customFormat="1">
      <c r="A460" s="69" t="s">
        <v>31</v>
      </c>
      <c r="B460" s="69" t="s">
        <v>118</v>
      </c>
      <c r="C460" s="69" t="s">
        <v>130</v>
      </c>
      <c r="D460" s="69" t="s">
        <v>131</v>
      </c>
      <c r="E460" s="10" t="s">
        <v>873</v>
      </c>
      <c r="F460" s="69" t="s">
        <v>874</v>
      </c>
      <c r="G460" s="5" t="s">
        <v>20</v>
      </c>
      <c r="H460" s="7"/>
      <c r="I460" s="5" t="s">
        <v>50</v>
      </c>
      <c r="J460" s="6" t="s">
        <v>618</v>
      </c>
      <c r="K460" s="7"/>
      <c r="L460" s="7"/>
      <c r="M460" s="7"/>
      <c r="N460" s="7"/>
      <c r="O460" s="7"/>
      <c r="P460" s="7">
        <f t="shared" si="79"/>
        <v>0</v>
      </c>
      <c r="Q460" s="7"/>
      <c r="R460" s="7"/>
      <c r="S460" s="7"/>
      <c r="T460" s="7"/>
      <c r="U460" s="7"/>
      <c r="V460" s="7"/>
      <c r="W460" s="7"/>
      <c r="X460" s="7">
        <v>48825</v>
      </c>
      <c r="Y460" s="7"/>
      <c r="Z460" s="7"/>
      <c r="AA460" s="7"/>
      <c r="AB460" s="7"/>
      <c r="AC460" s="7"/>
      <c r="AD460" s="7"/>
      <c r="AE460" s="7" t="e">
        <v>#N/A</v>
      </c>
      <c r="AF460" s="7"/>
      <c r="AG460" s="7">
        <v>8</v>
      </c>
      <c r="AH460" s="7"/>
      <c r="AI460" s="7" t="e">
        <v>#N/A</v>
      </c>
      <c r="AJ460" s="7"/>
      <c r="AK460" s="7"/>
      <c r="AL460" s="7" t="e">
        <v>#N/A</v>
      </c>
      <c r="AM460" s="7"/>
      <c r="AN460" s="7"/>
      <c r="AO460" s="7">
        <f t="shared" si="80"/>
        <v>6103.125</v>
      </c>
      <c r="AP460" s="7">
        <f t="shared" si="81"/>
        <v>0</v>
      </c>
      <c r="AQ460" s="7">
        <f t="shared" si="82"/>
        <v>0</v>
      </c>
      <c r="AR460" s="7">
        <f t="shared" si="83"/>
        <v>0</v>
      </c>
      <c r="AS460" s="7">
        <f t="shared" si="84"/>
        <v>0</v>
      </c>
      <c r="AT460" s="7">
        <f t="shared" si="85"/>
        <v>0</v>
      </c>
      <c r="AU460" s="7">
        <f t="shared" si="86"/>
        <v>0</v>
      </c>
      <c r="AV460" s="30">
        <f t="shared" si="87"/>
        <v>0</v>
      </c>
      <c r="AW460" s="33"/>
      <c r="AX460" s="7"/>
      <c r="AY460" s="7"/>
      <c r="AZ460" s="34"/>
      <c r="BA460" s="33"/>
      <c r="BB460" s="7"/>
      <c r="BC460" s="34"/>
      <c r="BD460" s="33"/>
      <c r="BE460" s="7"/>
      <c r="BF460" s="34"/>
      <c r="BG460" s="33"/>
      <c r="BH460" s="7"/>
      <c r="BI460" s="34"/>
      <c r="BJ460" s="33"/>
      <c r="BK460" s="7"/>
      <c r="BL460" s="34"/>
      <c r="BM460" s="33"/>
      <c r="BN460" s="7"/>
      <c r="BO460" s="34"/>
      <c r="BP460" s="39"/>
      <c r="BQ460" s="7"/>
      <c r="BR460" s="16"/>
    </row>
    <row r="461" spans="1:70" s="11" customFormat="1">
      <c r="A461" s="69" t="s">
        <v>31</v>
      </c>
      <c r="B461" s="69" t="s">
        <v>100</v>
      </c>
      <c r="C461" s="69" t="s">
        <v>193</v>
      </c>
      <c r="D461" s="69" t="s">
        <v>194</v>
      </c>
      <c r="E461" s="10" t="s">
        <v>933</v>
      </c>
      <c r="F461" s="69" t="s">
        <v>934</v>
      </c>
      <c r="G461" s="5" t="s">
        <v>26</v>
      </c>
      <c r="H461" s="7"/>
      <c r="I461" s="5" t="s">
        <v>50</v>
      </c>
      <c r="J461" s="6" t="s">
        <v>618</v>
      </c>
      <c r="K461" s="7"/>
      <c r="L461" s="7"/>
      <c r="M461" s="7"/>
      <c r="N461" s="7"/>
      <c r="O461" s="7"/>
      <c r="P461" s="7">
        <f t="shared" si="79"/>
        <v>0</v>
      </c>
      <c r="Q461" s="7"/>
      <c r="R461" s="7"/>
      <c r="S461" s="7"/>
      <c r="T461" s="7"/>
      <c r="U461" s="7"/>
      <c r="V461" s="7"/>
      <c r="W461" s="7"/>
      <c r="X461" s="7">
        <v>22670</v>
      </c>
      <c r="Y461" s="7"/>
      <c r="Z461" s="7"/>
      <c r="AA461" s="7"/>
      <c r="AB461" s="7"/>
      <c r="AC461" s="7"/>
      <c r="AD461" s="7"/>
      <c r="AE461" s="7" t="e">
        <v>#N/A</v>
      </c>
      <c r="AF461" s="7"/>
      <c r="AG461" s="7">
        <v>3</v>
      </c>
      <c r="AH461" s="7"/>
      <c r="AI461" s="7" t="e">
        <v>#N/A</v>
      </c>
      <c r="AJ461" s="7"/>
      <c r="AK461" s="7"/>
      <c r="AL461" s="7" t="e">
        <v>#N/A</v>
      </c>
      <c r="AM461" s="7"/>
      <c r="AN461" s="7"/>
      <c r="AO461" s="7">
        <f t="shared" si="80"/>
        <v>7556.666666666667</v>
      </c>
      <c r="AP461" s="7">
        <f t="shared" si="81"/>
        <v>0</v>
      </c>
      <c r="AQ461" s="7">
        <f t="shared" si="82"/>
        <v>0</v>
      </c>
      <c r="AR461" s="7">
        <f t="shared" si="83"/>
        <v>0</v>
      </c>
      <c r="AS461" s="7">
        <f t="shared" si="84"/>
        <v>0</v>
      </c>
      <c r="AT461" s="7">
        <f t="shared" si="85"/>
        <v>0</v>
      </c>
      <c r="AU461" s="7">
        <f t="shared" si="86"/>
        <v>0</v>
      </c>
      <c r="AV461" s="30">
        <f t="shared" si="87"/>
        <v>0</v>
      </c>
      <c r="AW461" s="33"/>
      <c r="AX461" s="7"/>
      <c r="AY461" s="7"/>
      <c r="AZ461" s="34"/>
      <c r="BA461" s="33"/>
      <c r="BB461" s="7"/>
      <c r="BC461" s="34"/>
      <c r="BD461" s="33"/>
      <c r="BE461" s="7"/>
      <c r="BF461" s="34"/>
      <c r="BG461" s="33"/>
      <c r="BH461" s="7"/>
      <c r="BI461" s="34"/>
      <c r="BJ461" s="33"/>
      <c r="BK461" s="7"/>
      <c r="BL461" s="34"/>
      <c r="BM461" s="33"/>
      <c r="BN461" s="7"/>
      <c r="BO461" s="34"/>
      <c r="BP461" s="39"/>
      <c r="BQ461" s="7"/>
      <c r="BR461" s="16"/>
    </row>
    <row r="462" spans="1:70" s="11" customFormat="1">
      <c r="A462" s="69" t="s">
        <v>31</v>
      </c>
      <c r="B462" s="69" t="s">
        <v>100</v>
      </c>
      <c r="C462" s="69" t="s">
        <v>101</v>
      </c>
      <c r="D462" s="69" t="s">
        <v>747</v>
      </c>
      <c r="E462" s="10" t="s">
        <v>720</v>
      </c>
      <c r="F462" s="69" t="s">
        <v>830</v>
      </c>
      <c r="G462" s="5" t="s">
        <v>20</v>
      </c>
      <c r="H462" s="7"/>
      <c r="I462" s="5" t="s">
        <v>50</v>
      </c>
      <c r="J462" s="6" t="s">
        <v>618</v>
      </c>
      <c r="K462" s="7"/>
      <c r="L462" s="7"/>
      <c r="M462" s="7"/>
      <c r="N462" s="7"/>
      <c r="O462" s="7"/>
      <c r="P462" s="7">
        <f t="shared" si="79"/>
        <v>0</v>
      </c>
      <c r="Q462" s="7"/>
      <c r="R462" s="7"/>
      <c r="S462" s="7"/>
      <c r="T462" s="7"/>
      <c r="U462" s="7"/>
      <c r="V462" s="7"/>
      <c r="W462" s="7"/>
      <c r="X462" s="7">
        <v>62899</v>
      </c>
      <c r="Y462" s="7"/>
      <c r="Z462" s="7"/>
      <c r="AA462" s="7"/>
      <c r="AB462" s="7"/>
      <c r="AC462" s="7"/>
      <c r="AD462" s="7"/>
      <c r="AE462" s="7" t="e">
        <v>#N/A</v>
      </c>
      <c r="AF462" s="7"/>
      <c r="AG462" s="7">
        <v>11</v>
      </c>
      <c r="AH462" s="7"/>
      <c r="AI462" s="7" t="e">
        <v>#N/A</v>
      </c>
      <c r="AJ462" s="7"/>
      <c r="AK462" s="7"/>
      <c r="AL462" s="7" t="e">
        <v>#N/A</v>
      </c>
      <c r="AM462" s="7"/>
      <c r="AN462" s="7"/>
      <c r="AO462" s="7">
        <f t="shared" si="80"/>
        <v>5718.090909090909</v>
      </c>
      <c r="AP462" s="7">
        <f t="shared" si="81"/>
        <v>0</v>
      </c>
      <c r="AQ462" s="7">
        <f t="shared" si="82"/>
        <v>0</v>
      </c>
      <c r="AR462" s="7">
        <f t="shared" si="83"/>
        <v>0</v>
      </c>
      <c r="AS462" s="7">
        <f t="shared" si="84"/>
        <v>0</v>
      </c>
      <c r="AT462" s="7">
        <f t="shared" si="85"/>
        <v>0</v>
      </c>
      <c r="AU462" s="7">
        <f t="shared" si="86"/>
        <v>0</v>
      </c>
      <c r="AV462" s="30">
        <f t="shared" si="87"/>
        <v>0</v>
      </c>
      <c r="AW462" s="33"/>
      <c r="AX462" s="7"/>
      <c r="AY462" s="7"/>
      <c r="AZ462" s="34"/>
      <c r="BA462" s="33"/>
      <c r="BB462" s="7"/>
      <c r="BC462" s="34"/>
      <c r="BD462" s="33"/>
      <c r="BE462" s="7"/>
      <c r="BF462" s="34"/>
      <c r="BG462" s="33"/>
      <c r="BH462" s="7"/>
      <c r="BI462" s="34"/>
      <c r="BJ462" s="33"/>
      <c r="BK462" s="7"/>
      <c r="BL462" s="34"/>
      <c r="BM462" s="33"/>
      <c r="BN462" s="7"/>
      <c r="BO462" s="34"/>
      <c r="BP462" s="39"/>
      <c r="BQ462" s="7"/>
      <c r="BR462" s="16"/>
    </row>
    <row r="463" spans="1:70" s="11" customFormat="1">
      <c r="A463" s="69" t="s">
        <v>31</v>
      </c>
      <c r="B463" s="69" t="s">
        <v>118</v>
      </c>
      <c r="C463" s="69" t="s">
        <v>130</v>
      </c>
      <c r="D463" s="69" t="s">
        <v>131</v>
      </c>
      <c r="E463" s="10" t="s">
        <v>918</v>
      </c>
      <c r="F463" s="69" t="s">
        <v>919</v>
      </c>
      <c r="G463" s="5" t="s">
        <v>20</v>
      </c>
      <c r="H463" s="7"/>
      <c r="I463" s="5" t="s">
        <v>50</v>
      </c>
      <c r="J463" s="6" t="s">
        <v>618</v>
      </c>
      <c r="K463" s="7"/>
      <c r="L463" s="7"/>
      <c r="M463" s="7"/>
      <c r="N463" s="7"/>
      <c r="O463" s="7"/>
      <c r="P463" s="7">
        <f t="shared" si="79"/>
        <v>0</v>
      </c>
      <c r="Q463" s="7"/>
      <c r="R463" s="7"/>
      <c r="S463" s="7"/>
      <c r="T463" s="7"/>
      <c r="U463" s="7"/>
      <c r="V463" s="7"/>
      <c r="W463" s="7"/>
      <c r="X463" s="7">
        <v>24760</v>
      </c>
      <c r="Y463" s="7"/>
      <c r="Z463" s="7"/>
      <c r="AA463" s="7"/>
      <c r="AB463" s="7"/>
      <c r="AC463" s="7"/>
      <c r="AD463" s="7"/>
      <c r="AE463" s="7" t="e">
        <v>#N/A</v>
      </c>
      <c r="AF463" s="7"/>
      <c r="AG463" s="7">
        <v>4</v>
      </c>
      <c r="AH463" s="7"/>
      <c r="AI463" s="7" t="e">
        <v>#N/A</v>
      </c>
      <c r="AJ463" s="7"/>
      <c r="AK463" s="7"/>
      <c r="AL463" s="7" t="e">
        <v>#N/A</v>
      </c>
      <c r="AM463" s="7"/>
      <c r="AN463" s="7"/>
      <c r="AO463" s="7">
        <f t="shared" si="80"/>
        <v>6190</v>
      </c>
      <c r="AP463" s="7">
        <f t="shared" si="81"/>
        <v>0</v>
      </c>
      <c r="AQ463" s="7">
        <f t="shared" si="82"/>
        <v>0</v>
      </c>
      <c r="AR463" s="7">
        <f t="shared" si="83"/>
        <v>0</v>
      </c>
      <c r="AS463" s="7">
        <f t="shared" si="84"/>
        <v>0</v>
      </c>
      <c r="AT463" s="7">
        <f t="shared" si="85"/>
        <v>0</v>
      </c>
      <c r="AU463" s="7">
        <f t="shared" si="86"/>
        <v>0</v>
      </c>
      <c r="AV463" s="30">
        <f t="shared" si="87"/>
        <v>0</v>
      </c>
      <c r="AW463" s="33"/>
      <c r="AX463" s="7"/>
      <c r="AY463" s="7"/>
      <c r="AZ463" s="34"/>
      <c r="BA463" s="33"/>
      <c r="BB463" s="7"/>
      <c r="BC463" s="34"/>
      <c r="BD463" s="33"/>
      <c r="BE463" s="7"/>
      <c r="BF463" s="34"/>
      <c r="BG463" s="33"/>
      <c r="BH463" s="7"/>
      <c r="BI463" s="34"/>
      <c r="BJ463" s="33"/>
      <c r="BK463" s="7"/>
      <c r="BL463" s="34"/>
      <c r="BM463" s="33"/>
      <c r="BN463" s="7"/>
      <c r="BO463" s="34"/>
      <c r="BP463" s="39"/>
      <c r="BQ463" s="7"/>
      <c r="BR463" s="16"/>
    </row>
    <row r="464" spans="1:70" s="11" customFormat="1">
      <c r="A464" s="69" t="s">
        <v>31</v>
      </c>
      <c r="B464" s="69" t="s">
        <v>30</v>
      </c>
      <c r="C464" s="69" t="s">
        <v>111</v>
      </c>
      <c r="D464" s="69" t="s">
        <v>1070</v>
      </c>
      <c r="E464" s="10" t="s">
        <v>963</v>
      </c>
      <c r="F464" s="69" t="s">
        <v>1000</v>
      </c>
      <c r="G464" s="5" t="s">
        <v>20</v>
      </c>
      <c r="H464" s="7"/>
      <c r="I464" s="5" t="s">
        <v>50</v>
      </c>
      <c r="J464" s="6" t="s">
        <v>618</v>
      </c>
      <c r="K464" s="7"/>
      <c r="L464" s="7"/>
      <c r="M464" s="7"/>
      <c r="N464" s="7"/>
      <c r="O464" s="7"/>
      <c r="P464" s="7">
        <f t="shared" si="79"/>
        <v>0</v>
      </c>
      <c r="Q464" s="7"/>
      <c r="R464" s="7"/>
      <c r="S464" s="7"/>
      <c r="T464" s="7"/>
      <c r="U464" s="7"/>
      <c r="V464" s="7"/>
      <c r="W464" s="7"/>
      <c r="X464" s="7">
        <v>31755</v>
      </c>
      <c r="Y464" s="7"/>
      <c r="Z464" s="7"/>
      <c r="AA464" s="7"/>
      <c r="AB464" s="7"/>
      <c r="AC464" s="7"/>
      <c r="AD464" s="7"/>
      <c r="AE464" s="7" t="e">
        <v>#N/A</v>
      </c>
      <c r="AF464" s="7"/>
      <c r="AG464" s="7">
        <v>5</v>
      </c>
      <c r="AH464" s="7"/>
      <c r="AI464" s="7" t="e">
        <v>#N/A</v>
      </c>
      <c r="AJ464" s="7"/>
      <c r="AK464" s="7"/>
      <c r="AL464" s="7" t="e">
        <v>#N/A</v>
      </c>
      <c r="AM464" s="7"/>
      <c r="AN464" s="7"/>
      <c r="AO464" s="7">
        <f t="shared" si="80"/>
        <v>6351</v>
      </c>
      <c r="AP464" s="7">
        <f t="shared" si="81"/>
        <v>0</v>
      </c>
      <c r="AQ464" s="7">
        <f t="shared" si="82"/>
        <v>0</v>
      </c>
      <c r="AR464" s="7">
        <f t="shared" si="83"/>
        <v>0</v>
      </c>
      <c r="AS464" s="7">
        <f t="shared" si="84"/>
        <v>0</v>
      </c>
      <c r="AT464" s="7">
        <f t="shared" si="85"/>
        <v>0</v>
      </c>
      <c r="AU464" s="7">
        <f t="shared" si="86"/>
        <v>0</v>
      </c>
      <c r="AV464" s="30">
        <f t="shared" si="87"/>
        <v>0</v>
      </c>
      <c r="AW464" s="33"/>
      <c r="AX464" s="7"/>
      <c r="AY464" s="7"/>
      <c r="AZ464" s="34"/>
      <c r="BA464" s="33"/>
      <c r="BB464" s="7"/>
      <c r="BC464" s="34"/>
      <c r="BD464" s="33"/>
      <c r="BE464" s="7"/>
      <c r="BF464" s="34"/>
      <c r="BG464" s="33"/>
      <c r="BH464" s="7"/>
      <c r="BI464" s="34"/>
      <c r="BJ464" s="33"/>
      <c r="BK464" s="7"/>
      <c r="BL464" s="34"/>
      <c r="BM464" s="33"/>
      <c r="BN464" s="7"/>
      <c r="BO464" s="34"/>
      <c r="BP464" s="39"/>
      <c r="BQ464" s="7"/>
      <c r="BR464" s="16"/>
    </row>
    <row r="465" spans="1:70" s="11" customFormat="1">
      <c r="A465" s="69" t="s">
        <v>31</v>
      </c>
      <c r="B465" s="69" t="s">
        <v>95</v>
      </c>
      <c r="C465" s="69" t="s">
        <v>143</v>
      </c>
      <c r="D465" s="69" t="s">
        <v>144</v>
      </c>
      <c r="E465" s="10" t="s">
        <v>903</v>
      </c>
      <c r="F465" s="69" t="s">
        <v>904</v>
      </c>
      <c r="G465" s="5" t="s">
        <v>20</v>
      </c>
      <c r="H465" s="7"/>
      <c r="I465" s="5" t="s">
        <v>50</v>
      </c>
      <c r="J465" s="6" t="s">
        <v>618</v>
      </c>
      <c r="K465" s="7"/>
      <c r="L465" s="7"/>
      <c r="M465" s="7"/>
      <c r="N465" s="7"/>
      <c r="O465" s="7"/>
      <c r="P465" s="7">
        <f t="shared" si="79"/>
        <v>0</v>
      </c>
      <c r="Q465" s="7"/>
      <c r="R465" s="7"/>
      <c r="S465" s="7"/>
      <c r="T465" s="7"/>
      <c r="U465" s="7"/>
      <c r="V465" s="7"/>
      <c r="W465" s="7"/>
      <c r="X465" s="7">
        <v>50510</v>
      </c>
      <c r="Y465" s="7"/>
      <c r="Z465" s="7"/>
      <c r="AA465" s="7"/>
      <c r="AB465" s="7"/>
      <c r="AC465" s="7"/>
      <c r="AD465" s="7"/>
      <c r="AE465" s="7" t="e">
        <v>#N/A</v>
      </c>
      <c r="AF465" s="7"/>
      <c r="AG465" s="7">
        <v>9</v>
      </c>
      <c r="AH465" s="7"/>
      <c r="AI465" s="7" t="e">
        <v>#N/A</v>
      </c>
      <c r="AJ465" s="7"/>
      <c r="AK465" s="7"/>
      <c r="AL465" s="7" t="e">
        <v>#N/A</v>
      </c>
      <c r="AM465" s="7"/>
      <c r="AN465" s="7"/>
      <c r="AO465" s="7">
        <f t="shared" si="80"/>
        <v>5612.2222222222226</v>
      </c>
      <c r="AP465" s="7">
        <f t="shared" si="81"/>
        <v>0</v>
      </c>
      <c r="AQ465" s="7">
        <f t="shared" si="82"/>
        <v>0</v>
      </c>
      <c r="AR465" s="7">
        <f t="shared" si="83"/>
        <v>0</v>
      </c>
      <c r="AS465" s="7">
        <f t="shared" si="84"/>
        <v>0</v>
      </c>
      <c r="AT465" s="7">
        <f t="shared" si="85"/>
        <v>0</v>
      </c>
      <c r="AU465" s="7">
        <f t="shared" si="86"/>
        <v>0</v>
      </c>
      <c r="AV465" s="30">
        <f t="shared" si="87"/>
        <v>0</v>
      </c>
      <c r="AW465" s="33"/>
      <c r="AX465" s="7"/>
      <c r="AY465" s="7"/>
      <c r="AZ465" s="34"/>
      <c r="BA465" s="33"/>
      <c r="BB465" s="7"/>
      <c r="BC465" s="34"/>
      <c r="BD465" s="33"/>
      <c r="BE465" s="7"/>
      <c r="BF465" s="34"/>
      <c r="BG465" s="33"/>
      <c r="BH465" s="7"/>
      <c r="BI465" s="34"/>
      <c r="BJ465" s="33"/>
      <c r="BK465" s="7"/>
      <c r="BL465" s="34"/>
      <c r="BM465" s="33"/>
      <c r="BN465" s="7"/>
      <c r="BO465" s="34"/>
      <c r="BP465" s="39"/>
      <c r="BQ465" s="7"/>
      <c r="BR465" s="16"/>
    </row>
    <row r="466" spans="1:70" s="11" customFormat="1">
      <c r="A466" s="69" t="s">
        <v>31</v>
      </c>
      <c r="B466" s="69" t="s">
        <v>30</v>
      </c>
      <c r="C466" s="69" t="s">
        <v>111</v>
      </c>
      <c r="D466" s="69" t="s">
        <v>1070</v>
      </c>
      <c r="E466" s="10" t="s">
        <v>738</v>
      </c>
      <c r="F466" s="69" t="s">
        <v>88</v>
      </c>
      <c r="G466" s="5" t="s">
        <v>20</v>
      </c>
      <c r="H466" s="7"/>
      <c r="I466" s="5" t="s">
        <v>50</v>
      </c>
      <c r="J466" s="6" t="s">
        <v>618</v>
      </c>
      <c r="K466" s="7"/>
      <c r="L466" s="7"/>
      <c r="M466" s="7"/>
      <c r="N466" s="7"/>
      <c r="O466" s="7"/>
      <c r="P466" s="7">
        <f t="shared" si="79"/>
        <v>0</v>
      </c>
      <c r="Q466" s="7"/>
      <c r="R466" s="7"/>
      <c r="S466" s="7"/>
      <c r="T466" s="7"/>
      <c r="U466" s="7"/>
      <c r="V466" s="7"/>
      <c r="W466" s="7"/>
      <c r="X466" s="7">
        <v>35860</v>
      </c>
      <c r="Y466" s="7"/>
      <c r="Z466" s="7"/>
      <c r="AA466" s="7"/>
      <c r="AB466" s="7"/>
      <c r="AC466" s="7"/>
      <c r="AD466" s="7"/>
      <c r="AE466" s="7" t="e">
        <v>#N/A</v>
      </c>
      <c r="AF466" s="7"/>
      <c r="AG466" s="7">
        <v>4</v>
      </c>
      <c r="AH466" s="7"/>
      <c r="AI466" s="7" t="e">
        <v>#N/A</v>
      </c>
      <c r="AJ466" s="7"/>
      <c r="AK466" s="7"/>
      <c r="AL466" s="7" t="e">
        <v>#N/A</v>
      </c>
      <c r="AM466" s="7"/>
      <c r="AN466" s="7"/>
      <c r="AO466" s="7">
        <f t="shared" si="80"/>
        <v>8965</v>
      </c>
      <c r="AP466" s="7">
        <f t="shared" si="81"/>
        <v>0</v>
      </c>
      <c r="AQ466" s="7">
        <f t="shared" si="82"/>
        <v>0</v>
      </c>
      <c r="AR466" s="7">
        <f t="shared" si="83"/>
        <v>0</v>
      </c>
      <c r="AS466" s="7">
        <f t="shared" si="84"/>
        <v>0</v>
      </c>
      <c r="AT466" s="7">
        <f t="shared" si="85"/>
        <v>0</v>
      </c>
      <c r="AU466" s="7">
        <f t="shared" si="86"/>
        <v>0</v>
      </c>
      <c r="AV466" s="30">
        <f t="shared" si="87"/>
        <v>0</v>
      </c>
      <c r="AW466" s="33"/>
      <c r="AX466" s="7"/>
      <c r="AY466" s="7"/>
      <c r="AZ466" s="34"/>
      <c r="BA466" s="33"/>
      <c r="BB466" s="7"/>
      <c r="BC466" s="34"/>
      <c r="BD466" s="33"/>
      <c r="BE466" s="7"/>
      <c r="BF466" s="34"/>
      <c r="BG466" s="33"/>
      <c r="BH466" s="7"/>
      <c r="BI466" s="34"/>
      <c r="BJ466" s="33"/>
      <c r="BK466" s="7"/>
      <c r="BL466" s="34"/>
      <c r="BM466" s="33"/>
      <c r="BN466" s="7"/>
      <c r="BO466" s="34"/>
      <c r="BP466" s="39"/>
      <c r="BQ466" s="7"/>
      <c r="BR466" s="16"/>
    </row>
    <row r="467" spans="1:70" s="11" customFormat="1">
      <c r="A467" s="69" t="s">
        <v>31</v>
      </c>
      <c r="B467" s="69" t="s">
        <v>31</v>
      </c>
      <c r="C467" s="69" t="s">
        <v>748</v>
      </c>
      <c r="D467" s="69" t="s">
        <v>749</v>
      </c>
      <c r="E467" s="10" t="s">
        <v>721</v>
      </c>
      <c r="F467" s="69" t="s">
        <v>831</v>
      </c>
      <c r="G467" s="5" t="s">
        <v>20</v>
      </c>
      <c r="H467" s="7"/>
      <c r="I467" s="5" t="s">
        <v>50</v>
      </c>
      <c r="J467" s="6" t="s">
        <v>618</v>
      </c>
      <c r="K467" s="7"/>
      <c r="L467" s="7"/>
      <c r="M467" s="7"/>
      <c r="N467" s="7"/>
      <c r="O467" s="7"/>
      <c r="P467" s="7">
        <f t="shared" si="79"/>
        <v>0</v>
      </c>
      <c r="Q467" s="7"/>
      <c r="R467" s="7"/>
      <c r="S467" s="7"/>
      <c r="T467" s="7"/>
      <c r="U467" s="7"/>
      <c r="V467" s="7"/>
      <c r="W467" s="7"/>
      <c r="X467" s="7">
        <v>34354</v>
      </c>
      <c r="Y467" s="7"/>
      <c r="Z467" s="7"/>
      <c r="AA467" s="7"/>
      <c r="AB467" s="7"/>
      <c r="AC467" s="7"/>
      <c r="AD467" s="7"/>
      <c r="AE467" s="7" t="e">
        <v>#N/A</v>
      </c>
      <c r="AF467" s="7"/>
      <c r="AG467" s="7">
        <v>6</v>
      </c>
      <c r="AH467" s="7"/>
      <c r="AI467" s="7" t="e">
        <v>#N/A</v>
      </c>
      <c r="AJ467" s="7"/>
      <c r="AK467" s="7"/>
      <c r="AL467" s="7" t="e">
        <v>#N/A</v>
      </c>
      <c r="AM467" s="7"/>
      <c r="AN467" s="7"/>
      <c r="AO467" s="7">
        <f t="shared" si="80"/>
        <v>5725.666666666667</v>
      </c>
      <c r="AP467" s="7">
        <f t="shared" si="81"/>
        <v>0</v>
      </c>
      <c r="AQ467" s="7">
        <f t="shared" si="82"/>
        <v>0</v>
      </c>
      <c r="AR467" s="7">
        <f t="shared" si="83"/>
        <v>0</v>
      </c>
      <c r="AS467" s="7">
        <f t="shared" si="84"/>
        <v>0</v>
      </c>
      <c r="AT467" s="7">
        <f t="shared" si="85"/>
        <v>0</v>
      </c>
      <c r="AU467" s="7">
        <f t="shared" si="86"/>
        <v>0</v>
      </c>
      <c r="AV467" s="30">
        <f t="shared" si="87"/>
        <v>0</v>
      </c>
      <c r="AW467" s="33"/>
      <c r="AX467" s="7"/>
      <c r="AY467" s="7"/>
      <c r="AZ467" s="34"/>
      <c r="BA467" s="33"/>
      <c r="BB467" s="7"/>
      <c r="BC467" s="34"/>
      <c r="BD467" s="33"/>
      <c r="BE467" s="7"/>
      <c r="BF467" s="34"/>
      <c r="BG467" s="33"/>
      <c r="BH467" s="7"/>
      <c r="BI467" s="34"/>
      <c r="BJ467" s="33"/>
      <c r="BK467" s="7"/>
      <c r="BL467" s="34"/>
      <c r="BM467" s="33"/>
      <c r="BN467" s="7"/>
      <c r="BO467" s="34"/>
      <c r="BP467" s="39"/>
      <c r="BQ467" s="7"/>
      <c r="BR467" s="16"/>
    </row>
    <row r="468" spans="1:70" s="11" customFormat="1">
      <c r="A468" s="69" t="s">
        <v>31</v>
      </c>
      <c r="B468" s="69" t="s">
        <v>95</v>
      </c>
      <c r="C468" s="69" t="s">
        <v>143</v>
      </c>
      <c r="D468" s="69" t="s">
        <v>144</v>
      </c>
      <c r="E468" s="10" t="s">
        <v>1066</v>
      </c>
      <c r="F468" s="69" t="s">
        <v>1067</v>
      </c>
      <c r="G468" s="5" t="s">
        <v>20</v>
      </c>
      <c r="H468" s="7"/>
      <c r="I468" s="5" t="s">
        <v>50</v>
      </c>
      <c r="J468" s="6" t="s">
        <v>618</v>
      </c>
      <c r="K468" s="7"/>
      <c r="L468" s="7"/>
      <c r="M468" s="7"/>
      <c r="N468" s="7"/>
      <c r="O468" s="7"/>
      <c r="P468" s="7">
        <f t="shared" si="79"/>
        <v>0</v>
      </c>
      <c r="Q468" s="7"/>
      <c r="R468" s="7"/>
      <c r="S468" s="7"/>
      <c r="T468" s="7"/>
      <c r="U468" s="7"/>
      <c r="V468" s="7"/>
      <c r="W468" s="7">
        <f>SUM(X468:AE468)</f>
        <v>171560</v>
      </c>
      <c r="X468" s="7">
        <v>31560</v>
      </c>
      <c r="Y468" s="7">
        <v>30000</v>
      </c>
      <c r="Z468" s="7"/>
      <c r="AA468" s="7"/>
      <c r="AB468" s="7"/>
      <c r="AC468" s="7">
        <v>60000</v>
      </c>
      <c r="AD468" s="7"/>
      <c r="AE468" s="7">
        <v>50000</v>
      </c>
      <c r="AF468" s="7"/>
      <c r="AG468" s="7">
        <v>5</v>
      </c>
      <c r="AH468" s="7">
        <v>6</v>
      </c>
      <c r="AI468" s="7"/>
      <c r="AJ468" s="7"/>
      <c r="AK468" s="7"/>
      <c r="AL468" s="7">
        <v>8</v>
      </c>
      <c r="AM468" s="7"/>
      <c r="AN468" s="7">
        <v>13</v>
      </c>
      <c r="AO468" s="7">
        <f t="shared" si="80"/>
        <v>6312</v>
      </c>
      <c r="AP468" s="7">
        <f t="shared" si="81"/>
        <v>5000</v>
      </c>
      <c r="AQ468" s="7">
        <f t="shared" si="82"/>
        <v>0</v>
      </c>
      <c r="AR468" s="7">
        <f t="shared" si="83"/>
        <v>0</v>
      </c>
      <c r="AS468" s="7">
        <f t="shared" si="84"/>
        <v>0</v>
      </c>
      <c r="AT468" s="7">
        <f t="shared" si="85"/>
        <v>7500</v>
      </c>
      <c r="AU468" s="7">
        <f t="shared" si="86"/>
        <v>0</v>
      </c>
      <c r="AV468" s="30">
        <f t="shared" si="87"/>
        <v>3846.1538461538462</v>
      </c>
      <c r="AW468" s="33"/>
      <c r="AX468" s="7"/>
      <c r="AY468" s="7"/>
      <c r="AZ468" s="34"/>
      <c r="BA468" s="33"/>
      <c r="BB468" s="7"/>
      <c r="BC468" s="34"/>
      <c r="BD468" s="33"/>
      <c r="BE468" s="7"/>
      <c r="BF468" s="34"/>
      <c r="BG468" s="33"/>
      <c r="BH468" s="7"/>
      <c r="BI468" s="34"/>
      <c r="BJ468" s="33"/>
      <c r="BK468" s="7"/>
      <c r="BL468" s="34"/>
      <c r="BM468" s="33"/>
      <c r="BN468" s="7"/>
      <c r="BO468" s="34"/>
      <c r="BP468" s="39"/>
      <c r="BQ468" s="7"/>
      <c r="BR468" s="16"/>
    </row>
    <row r="469" spans="1:70" s="11" customFormat="1">
      <c r="A469" s="69" t="s">
        <v>31</v>
      </c>
      <c r="B469" s="69" t="s">
        <v>95</v>
      </c>
      <c r="C469" s="69" t="s">
        <v>143</v>
      </c>
      <c r="D469" s="69" t="s">
        <v>144</v>
      </c>
      <c r="E469" s="10" t="s">
        <v>1068</v>
      </c>
      <c r="F469" s="69" t="s">
        <v>1069</v>
      </c>
      <c r="G469" s="5" t="s">
        <v>20</v>
      </c>
      <c r="H469" s="7"/>
      <c r="I469" s="5" t="s">
        <v>50</v>
      </c>
      <c r="J469" s="6" t="s">
        <v>618</v>
      </c>
      <c r="K469" s="7"/>
      <c r="L469" s="7"/>
      <c r="M469" s="7"/>
      <c r="N469" s="7"/>
      <c r="O469" s="7"/>
      <c r="P469" s="7">
        <f t="shared" si="79"/>
        <v>0</v>
      </c>
      <c r="Q469" s="7"/>
      <c r="R469" s="7"/>
      <c r="S469" s="7"/>
      <c r="T469" s="7"/>
      <c r="U469" s="7"/>
      <c r="V469" s="7"/>
      <c r="W469" s="7"/>
      <c r="X469" s="7">
        <v>20960</v>
      </c>
      <c r="Y469" s="7"/>
      <c r="Z469" s="7"/>
      <c r="AA469" s="7"/>
      <c r="AB469" s="7"/>
      <c r="AC469" s="7"/>
      <c r="AD469" s="7"/>
      <c r="AE469" s="7" t="e">
        <v>#N/A</v>
      </c>
      <c r="AF469" s="7"/>
      <c r="AG469" s="7">
        <v>4</v>
      </c>
      <c r="AH469" s="7"/>
      <c r="AI469" s="7" t="e">
        <v>#N/A</v>
      </c>
      <c r="AJ469" s="7"/>
      <c r="AK469" s="7"/>
      <c r="AL469" s="7" t="e">
        <v>#N/A</v>
      </c>
      <c r="AM469" s="7"/>
      <c r="AN469" s="7"/>
      <c r="AO469" s="7">
        <f t="shared" si="80"/>
        <v>5240</v>
      </c>
      <c r="AP469" s="7">
        <f t="shared" si="81"/>
        <v>0</v>
      </c>
      <c r="AQ469" s="7">
        <f t="shared" si="82"/>
        <v>0</v>
      </c>
      <c r="AR469" s="7">
        <f t="shared" si="83"/>
        <v>0</v>
      </c>
      <c r="AS469" s="7">
        <f t="shared" si="84"/>
        <v>0</v>
      </c>
      <c r="AT469" s="7">
        <f t="shared" si="85"/>
        <v>0</v>
      </c>
      <c r="AU469" s="7">
        <f t="shared" si="86"/>
        <v>0</v>
      </c>
      <c r="AV469" s="30">
        <f t="shared" si="87"/>
        <v>0</v>
      </c>
      <c r="AW469" s="33"/>
      <c r="AX469" s="7"/>
      <c r="AY469" s="7"/>
      <c r="AZ469" s="34"/>
      <c r="BA469" s="33"/>
      <c r="BB469" s="7"/>
      <c r="BC469" s="34"/>
      <c r="BD469" s="33"/>
      <c r="BE469" s="7"/>
      <c r="BF469" s="34"/>
      <c r="BG469" s="33"/>
      <c r="BH469" s="7"/>
      <c r="BI469" s="34"/>
      <c r="BJ469" s="33"/>
      <c r="BK469" s="7"/>
      <c r="BL469" s="34"/>
      <c r="BM469" s="33"/>
      <c r="BN469" s="7"/>
      <c r="BO469" s="34"/>
      <c r="BP469" s="39"/>
      <c r="BQ469" s="7"/>
      <c r="BR469" s="16"/>
    </row>
    <row r="470" spans="1:70" s="11" customFormat="1">
      <c r="A470" s="5"/>
      <c r="B470" s="5"/>
      <c r="C470" s="5"/>
      <c r="D470" s="5"/>
      <c r="E470" s="6"/>
      <c r="F470" s="5"/>
      <c r="G470" s="5"/>
      <c r="H470" s="7"/>
      <c r="I470" s="5"/>
      <c r="J470" s="6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30"/>
      <c r="AW470" s="33"/>
      <c r="AX470" s="7"/>
      <c r="AY470" s="7"/>
      <c r="AZ470" s="34"/>
      <c r="BA470" s="33"/>
      <c r="BB470" s="7"/>
      <c r="BC470" s="34"/>
      <c r="BD470" s="33"/>
      <c r="BE470" s="7"/>
      <c r="BF470" s="34"/>
      <c r="BG470" s="33"/>
      <c r="BH470" s="7"/>
      <c r="BI470" s="34"/>
      <c r="BJ470" s="33"/>
      <c r="BK470" s="7"/>
      <c r="BL470" s="34"/>
      <c r="BM470" s="33"/>
      <c r="BN470" s="7"/>
      <c r="BO470" s="34"/>
      <c r="BP470" s="39"/>
      <c r="BQ470" s="7"/>
      <c r="BR470" s="1"/>
    </row>
    <row r="471" spans="1:70" s="11" customFormat="1">
      <c r="A471" s="5"/>
      <c r="B471" s="5"/>
      <c r="C471" s="5"/>
      <c r="D471" s="5"/>
      <c r="E471" s="6"/>
      <c r="F471" s="5"/>
      <c r="G471" s="5"/>
      <c r="H471" s="7"/>
      <c r="I471" s="5"/>
      <c r="J471" s="6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30"/>
      <c r="AW471" s="33"/>
      <c r="AX471" s="7"/>
      <c r="AY471" s="7"/>
      <c r="AZ471" s="34"/>
      <c r="BA471" s="33"/>
      <c r="BB471" s="7"/>
      <c r="BC471" s="34"/>
      <c r="BD471" s="33"/>
      <c r="BE471" s="7"/>
      <c r="BF471" s="34"/>
      <c r="BG471" s="33"/>
      <c r="BH471" s="7"/>
      <c r="BI471" s="34"/>
      <c r="BJ471" s="33"/>
      <c r="BK471" s="7"/>
      <c r="BL471" s="34"/>
      <c r="BM471" s="33"/>
      <c r="BN471" s="7"/>
      <c r="BO471" s="34"/>
      <c r="BP471" s="39"/>
      <c r="BQ471" s="7"/>
      <c r="BR471" s="1"/>
    </row>
    <row r="472" spans="1:70" s="11" customFormat="1">
      <c r="A472" s="5"/>
      <c r="B472" s="5"/>
      <c r="C472" s="5"/>
      <c r="D472" s="5"/>
      <c r="E472" s="6"/>
      <c r="F472" s="5"/>
      <c r="G472" s="5"/>
      <c r="H472" s="7"/>
      <c r="I472" s="5"/>
      <c r="J472" s="6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30"/>
      <c r="AW472" s="33"/>
      <c r="AX472" s="7"/>
      <c r="AY472" s="7"/>
      <c r="AZ472" s="34"/>
      <c r="BA472" s="33"/>
      <c r="BB472" s="7"/>
      <c r="BC472" s="34"/>
      <c r="BD472" s="33"/>
      <c r="BE472" s="7"/>
      <c r="BF472" s="34"/>
      <c r="BG472" s="33"/>
      <c r="BH472" s="7"/>
      <c r="BI472" s="34"/>
      <c r="BJ472" s="33"/>
      <c r="BK472" s="7"/>
      <c r="BL472" s="34"/>
      <c r="BM472" s="33"/>
      <c r="BN472" s="7"/>
      <c r="BO472" s="34"/>
      <c r="BP472" s="39"/>
      <c r="BQ472" s="7"/>
      <c r="BR472" s="1"/>
    </row>
    <row r="473" spans="1:70" s="11" customFormat="1">
      <c r="A473" s="5"/>
      <c r="B473" s="5"/>
      <c r="C473" s="5"/>
      <c r="D473" s="5"/>
      <c r="E473" s="6"/>
      <c r="F473" s="5"/>
      <c r="G473" s="5"/>
      <c r="H473" s="7"/>
      <c r="I473" s="5"/>
      <c r="J473" s="6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30"/>
      <c r="AW473" s="33"/>
      <c r="AX473" s="7"/>
      <c r="AY473" s="7"/>
      <c r="AZ473" s="34"/>
      <c r="BA473" s="33"/>
      <c r="BB473" s="7"/>
      <c r="BC473" s="34"/>
      <c r="BD473" s="33"/>
      <c r="BE473" s="7"/>
      <c r="BF473" s="34"/>
      <c r="BG473" s="33"/>
      <c r="BH473" s="7"/>
      <c r="BI473" s="34"/>
      <c r="BJ473" s="33"/>
      <c r="BK473" s="7"/>
      <c r="BL473" s="34"/>
      <c r="BM473" s="33"/>
      <c r="BN473" s="7"/>
      <c r="BO473" s="34"/>
      <c r="BP473" s="39"/>
      <c r="BQ473" s="7"/>
      <c r="BR473" s="1"/>
    </row>
    <row r="474" spans="1:70" s="11" customFormat="1">
      <c r="A474" s="5"/>
      <c r="B474" s="5"/>
      <c r="C474" s="5"/>
      <c r="D474" s="5"/>
      <c r="E474" s="6"/>
      <c r="F474" s="5"/>
      <c r="G474" s="5"/>
      <c r="H474" s="7"/>
      <c r="I474" s="5"/>
      <c r="J474" s="6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30"/>
      <c r="AW474" s="33"/>
      <c r="AX474" s="7"/>
      <c r="AY474" s="7"/>
      <c r="AZ474" s="34"/>
      <c r="BA474" s="33"/>
      <c r="BB474" s="7"/>
      <c r="BC474" s="34"/>
      <c r="BD474" s="33"/>
      <c r="BE474" s="7"/>
      <c r="BF474" s="34"/>
      <c r="BG474" s="33"/>
      <c r="BH474" s="7"/>
      <c r="BI474" s="34"/>
      <c r="BJ474" s="33"/>
      <c r="BK474" s="7"/>
      <c r="BL474" s="34"/>
      <c r="BM474" s="33"/>
      <c r="BN474" s="7"/>
      <c r="BO474" s="34"/>
      <c r="BP474" s="39"/>
      <c r="BQ474" s="7"/>
      <c r="BR474" s="1"/>
    </row>
    <row r="475" spans="1:70" s="11" customFormat="1">
      <c r="A475" s="5"/>
      <c r="B475" s="5"/>
      <c r="C475" s="5"/>
      <c r="D475" s="5"/>
      <c r="E475" s="6"/>
      <c r="F475" s="5"/>
      <c r="G475" s="5"/>
      <c r="H475" s="7"/>
      <c r="I475" s="5"/>
      <c r="J475" s="6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30"/>
      <c r="AW475" s="33"/>
      <c r="AX475" s="7"/>
      <c r="AY475" s="7"/>
      <c r="AZ475" s="34"/>
      <c r="BA475" s="33"/>
      <c r="BB475" s="7"/>
      <c r="BC475" s="34"/>
      <c r="BD475" s="33"/>
      <c r="BE475" s="7"/>
      <c r="BF475" s="34"/>
      <c r="BG475" s="33"/>
      <c r="BH475" s="7"/>
      <c r="BI475" s="34"/>
      <c r="BJ475" s="33"/>
      <c r="BK475" s="7"/>
      <c r="BL475" s="34"/>
      <c r="BM475" s="33"/>
      <c r="BN475" s="7"/>
      <c r="BO475" s="34"/>
      <c r="BP475" s="39"/>
      <c r="BQ475" s="7"/>
      <c r="BR475" s="1"/>
    </row>
    <row r="476" spans="1:70" s="11" customFormat="1">
      <c r="A476" s="5"/>
      <c r="B476" s="5"/>
      <c r="C476" s="5"/>
      <c r="D476" s="5"/>
      <c r="E476" s="6"/>
      <c r="F476" s="5"/>
      <c r="G476" s="5"/>
      <c r="H476" s="7"/>
      <c r="I476" s="5"/>
      <c r="J476" s="6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30"/>
      <c r="AW476" s="33"/>
      <c r="AX476" s="7"/>
      <c r="AY476" s="7"/>
      <c r="AZ476" s="34"/>
      <c r="BA476" s="33"/>
      <c r="BB476" s="7"/>
      <c r="BC476" s="34"/>
      <c r="BD476" s="33"/>
      <c r="BE476" s="7"/>
      <c r="BF476" s="34"/>
      <c r="BG476" s="33"/>
      <c r="BH476" s="7"/>
      <c r="BI476" s="34"/>
      <c r="BJ476" s="33"/>
      <c r="BK476" s="7"/>
      <c r="BL476" s="34"/>
      <c r="BM476" s="33"/>
      <c r="BN476" s="7"/>
      <c r="BO476" s="34"/>
      <c r="BP476" s="39"/>
      <c r="BQ476" s="7"/>
      <c r="BR476" s="1"/>
    </row>
    <row r="477" spans="1:70" s="11" customFormat="1">
      <c r="A477" s="5"/>
      <c r="B477" s="5"/>
      <c r="C477" s="5"/>
      <c r="D477" s="5"/>
      <c r="E477" s="6"/>
      <c r="F477" s="5"/>
      <c r="G477" s="5"/>
      <c r="H477" s="7"/>
      <c r="I477" s="5"/>
      <c r="J477" s="6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30"/>
      <c r="AW477" s="33"/>
      <c r="AX477" s="7"/>
      <c r="AY477" s="7"/>
      <c r="AZ477" s="34"/>
      <c r="BA477" s="33"/>
      <c r="BB477" s="7"/>
      <c r="BC477" s="34"/>
      <c r="BD477" s="33"/>
      <c r="BE477" s="7"/>
      <c r="BF477" s="34"/>
      <c r="BG477" s="33"/>
      <c r="BH477" s="7"/>
      <c r="BI477" s="34"/>
      <c r="BJ477" s="33"/>
      <c r="BK477" s="7"/>
      <c r="BL477" s="34"/>
      <c r="BM477" s="33"/>
      <c r="BN477" s="7"/>
      <c r="BO477" s="34"/>
      <c r="BP477" s="39"/>
      <c r="BQ477" s="7"/>
      <c r="BR477" s="1"/>
    </row>
    <row r="478" spans="1:70" s="11" customFormat="1">
      <c r="A478" s="5"/>
      <c r="B478" s="5"/>
      <c r="C478" s="5"/>
      <c r="D478" s="5"/>
      <c r="E478" s="6"/>
      <c r="F478" s="5"/>
      <c r="G478" s="5"/>
      <c r="H478" s="7"/>
      <c r="I478" s="5"/>
      <c r="J478" s="6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30"/>
      <c r="AW478" s="33"/>
      <c r="AX478" s="7"/>
      <c r="AY478" s="7"/>
      <c r="AZ478" s="34"/>
      <c r="BA478" s="33"/>
      <c r="BB478" s="7"/>
      <c r="BC478" s="34"/>
      <c r="BD478" s="33"/>
      <c r="BE478" s="7"/>
      <c r="BF478" s="34"/>
      <c r="BG478" s="33"/>
      <c r="BH478" s="7"/>
      <c r="BI478" s="34"/>
      <c r="BJ478" s="33"/>
      <c r="BK478" s="7"/>
      <c r="BL478" s="34"/>
      <c r="BM478" s="33"/>
      <c r="BN478" s="7"/>
      <c r="BO478" s="34"/>
      <c r="BP478" s="39"/>
      <c r="BQ478" s="7"/>
      <c r="BR478" s="1"/>
    </row>
    <row r="479" spans="1:70" s="11" customFormat="1">
      <c r="A479" s="5"/>
      <c r="B479" s="5"/>
      <c r="C479" s="5"/>
      <c r="D479" s="5"/>
      <c r="E479" s="6"/>
      <c r="F479" s="5"/>
      <c r="G479" s="5"/>
      <c r="H479" s="7"/>
      <c r="I479" s="5"/>
      <c r="J479" s="6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30"/>
      <c r="AW479" s="33"/>
      <c r="AX479" s="7"/>
      <c r="AY479" s="7"/>
      <c r="AZ479" s="34"/>
      <c r="BA479" s="33"/>
      <c r="BB479" s="7"/>
      <c r="BC479" s="34"/>
      <c r="BD479" s="33"/>
      <c r="BE479" s="7"/>
      <c r="BF479" s="34"/>
      <c r="BG479" s="33"/>
      <c r="BH479" s="7"/>
      <c r="BI479" s="34"/>
      <c r="BJ479" s="33"/>
      <c r="BK479" s="7"/>
      <c r="BL479" s="34"/>
      <c r="BM479" s="33"/>
      <c r="BN479" s="7"/>
      <c r="BO479" s="34"/>
      <c r="BP479" s="39"/>
      <c r="BQ479" s="7"/>
      <c r="BR479" s="1"/>
    </row>
    <row r="480" spans="1:70" s="11" customFormat="1">
      <c r="A480" s="5"/>
      <c r="B480" s="5"/>
      <c r="C480" s="5"/>
      <c r="D480" s="5"/>
      <c r="E480" s="6"/>
      <c r="F480" s="5"/>
      <c r="G480" s="5"/>
      <c r="H480" s="7"/>
      <c r="I480" s="5"/>
      <c r="J480" s="6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30"/>
      <c r="AW480" s="33"/>
      <c r="AX480" s="7"/>
      <c r="AY480" s="7"/>
      <c r="AZ480" s="34"/>
      <c r="BA480" s="33"/>
      <c r="BB480" s="7"/>
      <c r="BC480" s="34"/>
      <c r="BD480" s="33"/>
      <c r="BE480" s="7"/>
      <c r="BF480" s="34"/>
      <c r="BG480" s="33"/>
      <c r="BH480" s="7"/>
      <c r="BI480" s="34"/>
      <c r="BJ480" s="33"/>
      <c r="BK480" s="7"/>
      <c r="BL480" s="34"/>
      <c r="BM480" s="33"/>
      <c r="BN480" s="7"/>
      <c r="BO480" s="34"/>
      <c r="BP480" s="39"/>
      <c r="BQ480" s="7"/>
      <c r="BR480" s="1"/>
    </row>
    <row r="481" spans="1:70" s="11" customFormat="1">
      <c r="A481" s="5"/>
      <c r="B481" s="5"/>
      <c r="C481" s="5"/>
      <c r="D481" s="5"/>
      <c r="E481" s="6"/>
      <c r="F481" s="5"/>
      <c r="G481" s="5"/>
      <c r="H481" s="7"/>
      <c r="I481" s="5"/>
      <c r="J481" s="6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30"/>
      <c r="AW481" s="33"/>
      <c r="AX481" s="7"/>
      <c r="AY481" s="7"/>
      <c r="AZ481" s="34"/>
      <c r="BA481" s="33"/>
      <c r="BB481" s="7"/>
      <c r="BC481" s="34"/>
      <c r="BD481" s="33"/>
      <c r="BE481" s="7"/>
      <c r="BF481" s="34"/>
      <c r="BG481" s="33"/>
      <c r="BH481" s="7"/>
      <c r="BI481" s="34"/>
      <c r="BJ481" s="33"/>
      <c r="BK481" s="7"/>
      <c r="BL481" s="34"/>
      <c r="BM481" s="33"/>
      <c r="BN481" s="7"/>
      <c r="BO481" s="34"/>
      <c r="BP481" s="39"/>
      <c r="BQ481" s="7"/>
      <c r="BR481" s="1"/>
    </row>
    <row r="482" spans="1:70" s="11" customFormat="1">
      <c r="A482" s="5"/>
      <c r="B482" s="5"/>
      <c r="C482" s="5"/>
      <c r="D482" s="5"/>
      <c r="E482" s="8"/>
      <c r="F482" s="5"/>
      <c r="G482" s="5"/>
      <c r="H482" s="7"/>
      <c r="I482" s="5"/>
      <c r="J482" s="6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30"/>
      <c r="AW482" s="33"/>
      <c r="AX482" s="7"/>
      <c r="AY482" s="7"/>
      <c r="AZ482" s="34"/>
      <c r="BA482" s="33"/>
      <c r="BB482" s="7"/>
      <c r="BC482" s="34"/>
      <c r="BD482" s="33"/>
      <c r="BE482" s="7"/>
      <c r="BF482" s="34"/>
      <c r="BG482" s="33"/>
      <c r="BH482" s="7"/>
      <c r="BI482" s="34"/>
      <c r="BJ482" s="33"/>
      <c r="BK482" s="7"/>
      <c r="BL482" s="34"/>
      <c r="BM482" s="33"/>
      <c r="BN482" s="7"/>
      <c r="BO482" s="34"/>
      <c r="BP482" s="39"/>
      <c r="BQ482" s="7"/>
      <c r="BR482" s="1"/>
    </row>
    <row r="483" spans="1:70" s="11" customFormat="1">
      <c r="A483" s="5"/>
      <c r="B483" s="5"/>
      <c r="C483" s="5"/>
      <c r="D483" s="5"/>
      <c r="E483" s="8"/>
      <c r="F483" s="5"/>
      <c r="G483" s="5"/>
      <c r="H483" s="7"/>
      <c r="I483" s="5"/>
      <c r="J483" s="6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30"/>
      <c r="AW483" s="33"/>
      <c r="AX483" s="7"/>
      <c r="AY483" s="7"/>
      <c r="AZ483" s="34"/>
      <c r="BA483" s="33"/>
      <c r="BB483" s="7"/>
      <c r="BC483" s="34"/>
      <c r="BD483" s="33"/>
      <c r="BE483" s="7"/>
      <c r="BF483" s="34"/>
      <c r="BG483" s="33"/>
      <c r="BH483" s="7"/>
      <c r="BI483" s="34"/>
      <c r="BJ483" s="33"/>
      <c r="BK483" s="7"/>
      <c r="BL483" s="34"/>
      <c r="BM483" s="33"/>
      <c r="BN483" s="7"/>
      <c r="BO483" s="34"/>
      <c r="BP483" s="39"/>
      <c r="BQ483" s="7"/>
      <c r="BR483" s="1"/>
    </row>
    <row r="484" spans="1:70" s="11" customFormat="1">
      <c r="A484" s="5"/>
      <c r="B484" s="5"/>
      <c r="C484" s="5"/>
      <c r="D484" s="5"/>
      <c r="E484" s="8"/>
      <c r="F484" s="5"/>
      <c r="G484" s="5"/>
      <c r="H484" s="7"/>
      <c r="I484" s="5"/>
      <c r="J484" s="6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30"/>
      <c r="AW484" s="33"/>
      <c r="AX484" s="7"/>
      <c r="AY484" s="7"/>
      <c r="AZ484" s="34"/>
      <c r="BA484" s="33"/>
      <c r="BB484" s="7"/>
      <c r="BC484" s="34"/>
      <c r="BD484" s="33"/>
      <c r="BE484" s="7"/>
      <c r="BF484" s="34"/>
      <c r="BG484" s="33"/>
      <c r="BH484" s="7"/>
      <c r="BI484" s="34"/>
      <c r="BJ484" s="33"/>
      <c r="BK484" s="7"/>
      <c r="BL484" s="34"/>
      <c r="BM484" s="33"/>
      <c r="BN484" s="7"/>
      <c r="BO484" s="34"/>
      <c r="BP484" s="39"/>
      <c r="BQ484" s="7"/>
      <c r="BR484" s="1"/>
    </row>
    <row r="485" spans="1:70" s="11" customFormat="1">
      <c r="A485" s="5"/>
      <c r="B485" s="5"/>
      <c r="C485" s="5"/>
      <c r="D485" s="5"/>
      <c r="E485" s="8"/>
      <c r="F485" s="5"/>
      <c r="G485" s="5"/>
      <c r="H485" s="7"/>
      <c r="I485" s="5"/>
      <c r="J485" s="6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30"/>
      <c r="AW485" s="33"/>
      <c r="AX485" s="7"/>
      <c r="AY485" s="7"/>
      <c r="AZ485" s="34"/>
      <c r="BA485" s="33"/>
      <c r="BB485" s="7"/>
      <c r="BC485" s="34"/>
      <c r="BD485" s="33"/>
      <c r="BE485" s="7"/>
      <c r="BF485" s="34"/>
      <c r="BG485" s="33"/>
      <c r="BH485" s="7"/>
      <c r="BI485" s="34"/>
      <c r="BJ485" s="33"/>
      <c r="BK485" s="7"/>
      <c r="BL485" s="34"/>
      <c r="BM485" s="33"/>
      <c r="BN485" s="7"/>
      <c r="BO485" s="34"/>
      <c r="BP485" s="39"/>
      <c r="BQ485" s="7"/>
      <c r="BR485" s="1"/>
    </row>
    <row r="486" spans="1:70" s="11" customFormat="1">
      <c r="A486" s="5"/>
      <c r="B486" s="5"/>
      <c r="C486" s="5"/>
      <c r="D486" s="5"/>
      <c r="E486" s="8"/>
      <c r="F486" s="5"/>
      <c r="G486" s="5"/>
      <c r="H486" s="7"/>
      <c r="I486" s="5"/>
      <c r="J486" s="6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30"/>
      <c r="AW486" s="33"/>
      <c r="AX486" s="7"/>
      <c r="AY486" s="7"/>
      <c r="AZ486" s="34"/>
      <c r="BA486" s="33"/>
      <c r="BB486" s="7"/>
      <c r="BC486" s="34"/>
      <c r="BD486" s="33"/>
      <c r="BE486" s="7"/>
      <c r="BF486" s="34"/>
      <c r="BG486" s="33"/>
      <c r="BH486" s="7"/>
      <c r="BI486" s="34"/>
      <c r="BJ486" s="33"/>
      <c r="BK486" s="7"/>
      <c r="BL486" s="34"/>
      <c r="BM486" s="33"/>
      <c r="BN486" s="7"/>
      <c r="BO486" s="34"/>
      <c r="BP486" s="39"/>
      <c r="BQ486" s="7"/>
      <c r="BR486" s="1"/>
    </row>
    <row r="487" spans="1:70" s="11" customFormat="1">
      <c r="A487" s="5"/>
      <c r="B487" s="5"/>
      <c r="C487" s="5"/>
      <c r="D487" s="5"/>
      <c r="E487" s="6"/>
      <c r="F487" s="5"/>
      <c r="G487" s="5"/>
      <c r="H487" s="7"/>
      <c r="I487" s="5"/>
      <c r="J487" s="6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30"/>
      <c r="AW487" s="33"/>
      <c r="AX487" s="7"/>
      <c r="AY487" s="7"/>
      <c r="AZ487" s="34"/>
      <c r="BA487" s="33"/>
      <c r="BB487" s="7"/>
      <c r="BC487" s="34"/>
      <c r="BD487" s="33"/>
      <c r="BE487" s="7"/>
      <c r="BF487" s="34"/>
      <c r="BG487" s="33"/>
      <c r="BH487" s="7"/>
      <c r="BI487" s="34"/>
      <c r="BJ487" s="33"/>
      <c r="BK487" s="7"/>
      <c r="BL487" s="34"/>
      <c r="BM487" s="33"/>
      <c r="BN487" s="7"/>
      <c r="BO487" s="34"/>
      <c r="BP487" s="39"/>
      <c r="BQ487" s="7"/>
      <c r="BR487" s="1"/>
    </row>
    <row r="488" spans="1:70" s="11" customFormat="1">
      <c r="A488" s="5"/>
      <c r="B488" s="5"/>
      <c r="C488" s="5"/>
      <c r="D488" s="5"/>
      <c r="E488" s="8"/>
      <c r="F488" s="5"/>
      <c r="G488" s="5"/>
      <c r="H488" s="7"/>
      <c r="I488" s="5"/>
      <c r="J488" s="6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30"/>
      <c r="AW488" s="33"/>
      <c r="AX488" s="7"/>
      <c r="AY488" s="7"/>
      <c r="AZ488" s="34"/>
      <c r="BA488" s="33"/>
      <c r="BB488" s="7"/>
      <c r="BC488" s="34"/>
      <c r="BD488" s="33"/>
      <c r="BE488" s="7"/>
      <c r="BF488" s="34"/>
      <c r="BG488" s="33"/>
      <c r="BH488" s="7"/>
      <c r="BI488" s="34"/>
      <c r="BJ488" s="33"/>
      <c r="BK488" s="7"/>
      <c r="BL488" s="34"/>
      <c r="BM488" s="33"/>
      <c r="BN488" s="7"/>
      <c r="BO488" s="34"/>
      <c r="BP488" s="39"/>
      <c r="BQ488" s="7"/>
      <c r="BR488" s="1"/>
    </row>
    <row r="489" spans="1:70" s="11" customFormat="1">
      <c r="A489" s="5"/>
      <c r="B489" s="5"/>
      <c r="C489" s="5"/>
      <c r="D489" s="5"/>
      <c r="E489" s="8"/>
      <c r="F489" s="5"/>
      <c r="G489" s="5"/>
      <c r="H489" s="7"/>
      <c r="I489" s="5"/>
      <c r="J489" s="6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30"/>
      <c r="AW489" s="33"/>
      <c r="AX489" s="7"/>
      <c r="AY489" s="7"/>
      <c r="AZ489" s="34"/>
      <c r="BA489" s="33"/>
      <c r="BB489" s="7"/>
      <c r="BC489" s="34"/>
      <c r="BD489" s="33"/>
      <c r="BE489" s="7"/>
      <c r="BF489" s="34"/>
      <c r="BG489" s="33"/>
      <c r="BH489" s="7"/>
      <c r="BI489" s="34"/>
      <c r="BJ489" s="33"/>
      <c r="BK489" s="7"/>
      <c r="BL489" s="34"/>
      <c r="BM489" s="33"/>
      <c r="BN489" s="7"/>
      <c r="BO489" s="34"/>
      <c r="BP489" s="39"/>
      <c r="BQ489" s="7"/>
      <c r="BR489" s="1"/>
    </row>
    <row r="490" spans="1:70" s="11" customFormat="1">
      <c r="A490" s="5"/>
      <c r="B490" s="5"/>
      <c r="C490" s="5"/>
      <c r="D490" s="5"/>
      <c r="E490" s="8"/>
      <c r="F490" s="5"/>
      <c r="G490" s="5"/>
      <c r="H490" s="7"/>
      <c r="I490" s="5"/>
      <c r="J490" s="6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30"/>
      <c r="AW490" s="33"/>
      <c r="AX490" s="7"/>
      <c r="AY490" s="7"/>
      <c r="AZ490" s="34"/>
      <c r="BA490" s="33"/>
      <c r="BB490" s="7"/>
      <c r="BC490" s="34"/>
      <c r="BD490" s="33"/>
      <c r="BE490" s="7"/>
      <c r="BF490" s="34"/>
      <c r="BG490" s="33"/>
      <c r="BH490" s="7"/>
      <c r="BI490" s="34"/>
      <c r="BJ490" s="33"/>
      <c r="BK490" s="7"/>
      <c r="BL490" s="34"/>
      <c r="BM490" s="33"/>
      <c r="BN490" s="7"/>
      <c r="BO490" s="34"/>
      <c r="BP490" s="39"/>
      <c r="BQ490" s="7"/>
      <c r="BR490" s="1"/>
    </row>
    <row r="491" spans="1:70" s="11" customFormat="1">
      <c r="A491" s="5"/>
      <c r="B491" s="5"/>
      <c r="C491" s="5"/>
      <c r="D491" s="5"/>
      <c r="E491" s="9"/>
      <c r="F491" s="5"/>
      <c r="G491" s="5"/>
      <c r="H491" s="7"/>
      <c r="I491" s="5"/>
      <c r="J491" s="6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30"/>
      <c r="AW491" s="33"/>
      <c r="AX491" s="7"/>
      <c r="AY491" s="7"/>
      <c r="AZ491" s="34"/>
      <c r="BA491" s="33"/>
      <c r="BB491" s="7"/>
      <c r="BC491" s="34"/>
      <c r="BD491" s="33"/>
      <c r="BE491" s="7"/>
      <c r="BF491" s="34"/>
      <c r="BG491" s="33"/>
      <c r="BH491" s="7"/>
      <c r="BI491" s="34"/>
      <c r="BJ491" s="33"/>
      <c r="BK491" s="7"/>
      <c r="BL491" s="34"/>
      <c r="BM491" s="33"/>
      <c r="BN491" s="7"/>
      <c r="BO491" s="34"/>
      <c r="BP491" s="39"/>
      <c r="BQ491" s="7"/>
      <c r="BR491" s="1"/>
    </row>
    <row r="492" spans="1:70" s="11" customFormat="1">
      <c r="A492" s="5"/>
      <c r="B492" s="5"/>
      <c r="C492" s="5"/>
      <c r="D492" s="5"/>
      <c r="E492" s="9"/>
      <c r="F492" s="5"/>
      <c r="G492" s="5"/>
      <c r="H492" s="7"/>
      <c r="I492" s="5"/>
      <c r="J492" s="6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30"/>
      <c r="AW492" s="33"/>
      <c r="AX492" s="7"/>
      <c r="AY492" s="7"/>
      <c r="AZ492" s="34"/>
      <c r="BA492" s="33"/>
      <c r="BB492" s="7"/>
      <c r="BC492" s="34"/>
      <c r="BD492" s="33"/>
      <c r="BE492" s="7"/>
      <c r="BF492" s="34"/>
      <c r="BG492" s="33"/>
      <c r="BH492" s="7"/>
      <c r="BI492" s="34"/>
      <c r="BJ492" s="33"/>
      <c r="BK492" s="7"/>
      <c r="BL492" s="34"/>
      <c r="BM492" s="33"/>
      <c r="BN492" s="7"/>
      <c r="BO492" s="34"/>
      <c r="BP492" s="39"/>
      <c r="BQ492" s="7"/>
      <c r="BR492" s="1"/>
    </row>
    <row r="493" spans="1:70" s="11" customFormat="1">
      <c r="A493" s="5"/>
      <c r="B493" s="5"/>
      <c r="C493" s="5"/>
      <c r="D493" s="5"/>
      <c r="E493" s="6"/>
      <c r="F493" s="5"/>
      <c r="G493" s="5"/>
      <c r="H493" s="7"/>
      <c r="I493" s="5"/>
      <c r="J493" s="6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30"/>
      <c r="AW493" s="33"/>
      <c r="AX493" s="7"/>
      <c r="AY493" s="7"/>
      <c r="AZ493" s="34"/>
      <c r="BA493" s="33"/>
      <c r="BB493" s="7"/>
      <c r="BC493" s="34"/>
      <c r="BD493" s="33"/>
      <c r="BE493" s="7"/>
      <c r="BF493" s="34"/>
      <c r="BG493" s="33"/>
      <c r="BH493" s="7"/>
      <c r="BI493" s="34"/>
      <c r="BJ493" s="33"/>
      <c r="BK493" s="7"/>
      <c r="BL493" s="34"/>
      <c r="BM493" s="33"/>
      <c r="BN493" s="7"/>
      <c r="BO493" s="34"/>
      <c r="BP493" s="39"/>
      <c r="BQ493" s="7"/>
      <c r="BR493" s="1"/>
    </row>
    <row r="494" spans="1:70" s="11" customFormat="1">
      <c r="A494" s="5"/>
      <c r="B494" s="5"/>
      <c r="C494" s="5"/>
      <c r="D494" s="5"/>
      <c r="E494" s="6"/>
      <c r="F494" s="5"/>
      <c r="G494" s="5"/>
      <c r="H494" s="7"/>
      <c r="I494" s="5"/>
      <c r="J494" s="6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30"/>
      <c r="AW494" s="33"/>
      <c r="AX494" s="7"/>
      <c r="AY494" s="7"/>
      <c r="AZ494" s="34"/>
      <c r="BA494" s="33"/>
      <c r="BB494" s="7"/>
      <c r="BC494" s="34"/>
      <c r="BD494" s="33"/>
      <c r="BE494" s="7"/>
      <c r="BF494" s="34"/>
      <c r="BG494" s="33"/>
      <c r="BH494" s="7"/>
      <c r="BI494" s="34"/>
      <c r="BJ494" s="33"/>
      <c r="BK494" s="7"/>
      <c r="BL494" s="34"/>
      <c r="BM494" s="33"/>
      <c r="BN494" s="7"/>
      <c r="BO494" s="34"/>
      <c r="BP494" s="39"/>
      <c r="BQ494" s="7"/>
      <c r="BR494" s="1"/>
    </row>
    <row r="495" spans="1:70" s="11" customFormat="1">
      <c r="A495" s="5"/>
      <c r="B495" s="5"/>
      <c r="C495" s="5"/>
      <c r="D495" s="5"/>
      <c r="E495" s="6"/>
      <c r="F495" s="5"/>
      <c r="G495" s="5"/>
      <c r="H495" s="7"/>
      <c r="I495" s="5"/>
      <c r="J495" s="6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30"/>
      <c r="AW495" s="33"/>
      <c r="AX495" s="7"/>
      <c r="AY495" s="7"/>
      <c r="AZ495" s="34"/>
      <c r="BA495" s="33"/>
      <c r="BB495" s="7"/>
      <c r="BC495" s="34"/>
      <c r="BD495" s="33"/>
      <c r="BE495" s="7"/>
      <c r="BF495" s="34"/>
      <c r="BG495" s="33"/>
      <c r="BH495" s="7"/>
      <c r="BI495" s="34"/>
      <c r="BJ495" s="33"/>
      <c r="BK495" s="7"/>
      <c r="BL495" s="34"/>
      <c r="BM495" s="33"/>
      <c r="BN495" s="7"/>
      <c r="BO495" s="34"/>
      <c r="BP495" s="39"/>
      <c r="BQ495" s="7"/>
      <c r="BR495" s="1"/>
    </row>
    <row r="496" spans="1:70" s="11" customFormat="1">
      <c r="A496" s="5"/>
      <c r="B496" s="5"/>
      <c r="C496" s="5"/>
      <c r="D496" s="5"/>
      <c r="E496" s="6"/>
      <c r="F496" s="5"/>
      <c r="G496" s="5"/>
      <c r="H496" s="7"/>
      <c r="I496" s="5"/>
      <c r="J496" s="6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30"/>
      <c r="AW496" s="33"/>
      <c r="AX496" s="7"/>
      <c r="AY496" s="7"/>
      <c r="AZ496" s="34"/>
      <c r="BA496" s="33"/>
      <c r="BB496" s="7"/>
      <c r="BC496" s="34"/>
      <c r="BD496" s="33"/>
      <c r="BE496" s="7"/>
      <c r="BF496" s="34"/>
      <c r="BG496" s="33"/>
      <c r="BH496" s="7"/>
      <c r="BI496" s="34"/>
      <c r="BJ496" s="33"/>
      <c r="BK496" s="7"/>
      <c r="BL496" s="34"/>
      <c r="BM496" s="33"/>
      <c r="BN496" s="7"/>
      <c r="BO496" s="34"/>
      <c r="BP496" s="39"/>
      <c r="BQ496" s="7"/>
      <c r="BR496" s="1"/>
    </row>
    <row r="497" spans="1:70" s="11" customFormat="1">
      <c r="A497" s="5"/>
      <c r="B497" s="5"/>
      <c r="C497" s="5"/>
      <c r="D497" s="5"/>
      <c r="E497" s="6"/>
      <c r="F497" s="5"/>
      <c r="G497" s="5"/>
      <c r="H497" s="7"/>
      <c r="I497" s="5"/>
      <c r="J497" s="6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30"/>
      <c r="AW497" s="33"/>
      <c r="AX497" s="7"/>
      <c r="AY497" s="7"/>
      <c r="AZ497" s="34"/>
      <c r="BA497" s="33"/>
      <c r="BB497" s="7"/>
      <c r="BC497" s="34"/>
      <c r="BD497" s="33"/>
      <c r="BE497" s="7"/>
      <c r="BF497" s="34"/>
      <c r="BG497" s="33"/>
      <c r="BH497" s="7"/>
      <c r="BI497" s="34"/>
      <c r="BJ497" s="33"/>
      <c r="BK497" s="7"/>
      <c r="BL497" s="34"/>
      <c r="BM497" s="33"/>
      <c r="BN497" s="7"/>
      <c r="BO497" s="34"/>
      <c r="BP497" s="39"/>
      <c r="BQ497" s="7"/>
      <c r="BR497" s="1"/>
    </row>
    <row r="498" spans="1:70" s="11" customFormat="1">
      <c r="A498" s="5"/>
      <c r="B498" s="5"/>
      <c r="C498" s="5"/>
      <c r="D498" s="5"/>
      <c r="E498" s="10"/>
      <c r="F498" s="5"/>
      <c r="G498" s="5"/>
      <c r="H498" s="7"/>
      <c r="I498" s="5"/>
      <c r="J498" s="6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30"/>
      <c r="AW498" s="33"/>
      <c r="AX498" s="7"/>
      <c r="AY498" s="7"/>
      <c r="AZ498" s="34"/>
      <c r="BA498" s="33"/>
      <c r="BB498" s="7"/>
      <c r="BC498" s="34"/>
      <c r="BD498" s="33"/>
      <c r="BE498" s="7"/>
      <c r="BF498" s="34"/>
      <c r="BG498" s="33"/>
      <c r="BH498" s="7"/>
      <c r="BI498" s="34"/>
      <c r="BJ498" s="33"/>
      <c r="BK498" s="7"/>
      <c r="BL498" s="34"/>
      <c r="BM498" s="33"/>
      <c r="BN498" s="7"/>
      <c r="BO498" s="34"/>
      <c r="BP498" s="39"/>
      <c r="BQ498" s="7"/>
      <c r="BR498" s="1"/>
    </row>
    <row r="499" spans="1:70" s="11" customFormat="1">
      <c r="A499" s="5"/>
      <c r="B499" s="5"/>
      <c r="C499" s="5"/>
      <c r="D499" s="5"/>
      <c r="E499" s="6"/>
      <c r="F499" s="5"/>
      <c r="G499" s="5"/>
      <c r="H499" s="7"/>
      <c r="I499" s="5"/>
      <c r="J499" s="6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30"/>
      <c r="AW499" s="33"/>
      <c r="AX499" s="7"/>
      <c r="AY499" s="7"/>
      <c r="AZ499" s="34"/>
      <c r="BA499" s="33"/>
      <c r="BB499" s="7"/>
      <c r="BC499" s="34"/>
      <c r="BD499" s="33"/>
      <c r="BE499" s="7"/>
      <c r="BF499" s="34"/>
      <c r="BG499" s="33"/>
      <c r="BH499" s="7"/>
      <c r="BI499" s="34"/>
      <c r="BJ499" s="33"/>
      <c r="BK499" s="7"/>
      <c r="BL499" s="34"/>
      <c r="BM499" s="33"/>
      <c r="BN499" s="7"/>
      <c r="BO499" s="34"/>
      <c r="BP499" s="39"/>
      <c r="BQ499" s="7"/>
      <c r="BR499" s="1"/>
    </row>
    <row r="500" spans="1:70" s="11" customFormat="1">
      <c r="A500" s="5"/>
      <c r="B500" s="5"/>
      <c r="C500" s="5"/>
      <c r="D500" s="5"/>
      <c r="E500" s="8"/>
      <c r="F500" s="5"/>
      <c r="G500" s="5"/>
      <c r="H500" s="7"/>
      <c r="I500" s="5"/>
      <c r="J500" s="6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30"/>
      <c r="AW500" s="33"/>
      <c r="AX500" s="7"/>
      <c r="AY500" s="7"/>
      <c r="AZ500" s="34"/>
      <c r="BA500" s="33"/>
      <c r="BB500" s="7"/>
      <c r="BC500" s="34"/>
      <c r="BD500" s="33"/>
      <c r="BE500" s="7"/>
      <c r="BF500" s="34"/>
      <c r="BG500" s="33"/>
      <c r="BH500" s="7"/>
      <c r="BI500" s="34"/>
      <c r="BJ500" s="33"/>
      <c r="BK500" s="7"/>
      <c r="BL500" s="34"/>
      <c r="BM500" s="33"/>
      <c r="BN500" s="7"/>
      <c r="BO500" s="34"/>
      <c r="BP500" s="39"/>
      <c r="BQ500" s="7"/>
      <c r="BR500" s="1"/>
    </row>
    <row r="501" spans="1:70" s="11" customFormat="1">
      <c r="A501" s="5"/>
      <c r="B501" s="5"/>
      <c r="C501" s="5"/>
      <c r="D501" s="5"/>
      <c r="E501" s="6"/>
      <c r="F501" s="5"/>
      <c r="G501" s="5"/>
      <c r="H501" s="7"/>
      <c r="I501" s="5"/>
      <c r="J501" s="6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30"/>
      <c r="AW501" s="33"/>
      <c r="AX501" s="7"/>
      <c r="AY501" s="7"/>
      <c r="AZ501" s="34"/>
      <c r="BA501" s="33"/>
      <c r="BB501" s="7"/>
      <c r="BC501" s="34"/>
      <c r="BD501" s="33"/>
      <c r="BE501" s="7"/>
      <c r="BF501" s="34"/>
      <c r="BG501" s="33"/>
      <c r="BH501" s="7"/>
      <c r="BI501" s="34"/>
      <c r="BJ501" s="33"/>
      <c r="BK501" s="7"/>
      <c r="BL501" s="34"/>
      <c r="BM501" s="33"/>
      <c r="BN501" s="7"/>
      <c r="BO501" s="34"/>
      <c r="BP501" s="39"/>
      <c r="BQ501" s="7"/>
      <c r="BR501" s="1"/>
    </row>
    <row r="502" spans="1:70" s="11" customFormat="1">
      <c r="A502" s="5"/>
      <c r="B502" s="5"/>
      <c r="C502" s="5"/>
      <c r="D502" s="5"/>
      <c r="E502" s="6"/>
      <c r="F502" s="5"/>
      <c r="G502" s="5"/>
      <c r="H502" s="7"/>
      <c r="I502" s="5"/>
      <c r="J502" s="6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30"/>
      <c r="AW502" s="33"/>
      <c r="AX502" s="7"/>
      <c r="AY502" s="7"/>
      <c r="AZ502" s="34"/>
      <c r="BA502" s="33"/>
      <c r="BB502" s="7"/>
      <c r="BC502" s="34"/>
      <c r="BD502" s="33"/>
      <c r="BE502" s="7"/>
      <c r="BF502" s="34"/>
      <c r="BG502" s="33"/>
      <c r="BH502" s="7"/>
      <c r="BI502" s="34"/>
      <c r="BJ502" s="33"/>
      <c r="BK502" s="7"/>
      <c r="BL502" s="34"/>
      <c r="BM502" s="33"/>
      <c r="BN502" s="7"/>
      <c r="BO502" s="34"/>
      <c r="BP502" s="39"/>
      <c r="BQ502" s="7"/>
      <c r="BR502" s="1"/>
    </row>
    <row r="503" spans="1:70" s="11" customFormat="1">
      <c r="A503" s="5"/>
      <c r="B503" s="5"/>
      <c r="C503" s="5"/>
      <c r="D503" s="5"/>
      <c r="E503" s="6"/>
      <c r="F503" s="5"/>
      <c r="G503" s="5"/>
      <c r="H503" s="7"/>
      <c r="I503" s="5"/>
      <c r="J503" s="6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30"/>
      <c r="AW503" s="33"/>
      <c r="AX503" s="7"/>
      <c r="AY503" s="7"/>
      <c r="AZ503" s="34"/>
      <c r="BA503" s="33"/>
      <c r="BB503" s="7"/>
      <c r="BC503" s="34"/>
      <c r="BD503" s="33"/>
      <c r="BE503" s="7"/>
      <c r="BF503" s="34"/>
      <c r="BG503" s="33"/>
      <c r="BH503" s="7"/>
      <c r="BI503" s="34"/>
      <c r="BJ503" s="33"/>
      <c r="BK503" s="7"/>
      <c r="BL503" s="34"/>
      <c r="BM503" s="33"/>
      <c r="BN503" s="7"/>
      <c r="BO503" s="34"/>
      <c r="BP503" s="39"/>
      <c r="BQ503" s="7"/>
      <c r="BR503" s="1"/>
    </row>
    <row r="504" spans="1:70" s="11" customFormat="1">
      <c r="A504" s="5"/>
      <c r="B504" s="5"/>
      <c r="C504" s="5"/>
      <c r="D504" s="5"/>
      <c r="E504" s="6"/>
      <c r="F504" s="5"/>
      <c r="G504" s="5"/>
      <c r="H504" s="7"/>
      <c r="I504" s="5"/>
      <c r="J504" s="6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30"/>
      <c r="AW504" s="33"/>
      <c r="AX504" s="7"/>
      <c r="AY504" s="7"/>
      <c r="AZ504" s="34"/>
      <c r="BA504" s="33"/>
      <c r="BB504" s="7"/>
      <c r="BC504" s="34"/>
      <c r="BD504" s="33"/>
      <c r="BE504" s="7"/>
      <c r="BF504" s="34"/>
      <c r="BG504" s="33"/>
      <c r="BH504" s="7"/>
      <c r="BI504" s="34"/>
      <c r="BJ504" s="33"/>
      <c r="BK504" s="7"/>
      <c r="BL504" s="34"/>
      <c r="BM504" s="33"/>
      <c r="BN504" s="7"/>
      <c r="BO504" s="34"/>
      <c r="BP504" s="39"/>
      <c r="BQ504" s="7"/>
      <c r="BR504" s="1"/>
    </row>
    <row r="505" spans="1:70" s="11" customFormat="1">
      <c r="A505" s="5"/>
      <c r="B505" s="5"/>
      <c r="C505" s="5"/>
      <c r="D505" s="5"/>
      <c r="E505" s="8"/>
      <c r="F505" s="5"/>
      <c r="G505" s="5"/>
      <c r="H505" s="7"/>
      <c r="I505" s="5"/>
      <c r="J505" s="6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30"/>
      <c r="AW505" s="33"/>
      <c r="AX505" s="7"/>
      <c r="AY505" s="7"/>
      <c r="AZ505" s="34"/>
      <c r="BA505" s="33"/>
      <c r="BB505" s="7"/>
      <c r="BC505" s="34"/>
      <c r="BD505" s="33"/>
      <c r="BE505" s="7"/>
      <c r="BF505" s="34"/>
      <c r="BG505" s="33"/>
      <c r="BH505" s="7"/>
      <c r="BI505" s="34"/>
      <c r="BJ505" s="33"/>
      <c r="BK505" s="7"/>
      <c r="BL505" s="34"/>
      <c r="BM505" s="33"/>
      <c r="BN505" s="7"/>
      <c r="BO505" s="34"/>
      <c r="BP505" s="39"/>
      <c r="BQ505" s="7"/>
      <c r="BR505" s="1"/>
    </row>
    <row r="506" spans="1:70" s="11" customFormat="1">
      <c r="A506" s="5"/>
      <c r="B506" s="5"/>
      <c r="C506" s="5"/>
      <c r="D506" s="5"/>
      <c r="E506" s="6"/>
      <c r="F506" s="5"/>
      <c r="G506" s="5"/>
      <c r="H506" s="7"/>
      <c r="I506" s="5"/>
      <c r="J506" s="6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30"/>
      <c r="AW506" s="33"/>
      <c r="AX506" s="7"/>
      <c r="AY506" s="7"/>
      <c r="AZ506" s="34"/>
      <c r="BA506" s="33"/>
      <c r="BB506" s="7"/>
      <c r="BC506" s="34"/>
      <c r="BD506" s="33"/>
      <c r="BE506" s="7"/>
      <c r="BF506" s="34"/>
      <c r="BG506" s="33"/>
      <c r="BH506" s="7"/>
      <c r="BI506" s="34"/>
      <c r="BJ506" s="33"/>
      <c r="BK506" s="7"/>
      <c r="BL506" s="34"/>
      <c r="BM506" s="33"/>
      <c r="BN506" s="7"/>
      <c r="BO506" s="34"/>
      <c r="BP506" s="39"/>
      <c r="BQ506" s="7"/>
      <c r="BR506" s="1"/>
    </row>
    <row r="507" spans="1:70" s="11" customFormat="1">
      <c r="A507" s="5"/>
      <c r="B507" s="5"/>
      <c r="C507" s="5"/>
      <c r="D507" s="5"/>
      <c r="E507" s="6"/>
      <c r="F507" s="5"/>
      <c r="G507" s="5"/>
      <c r="H507" s="7"/>
      <c r="I507" s="5"/>
      <c r="J507" s="6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30"/>
      <c r="AW507" s="33"/>
      <c r="AX507" s="7"/>
      <c r="AY507" s="7"/>
      <c r="AZ507" s="34"/>
      <c r="BA507" s="33"/>
      <c r="BB507" s="7"/>
      <c r="BC507" s="34"/>
      <c r="BD507" s="33"/>
      <c r="BE507" s="7"/>
      <c r="BF507" s="34"/>
      <c r="BG507" s="33"/>
      <c r="BH507" s="7"/>
      <c r="BI507" s="34"/>
      <c r="BJ507" s="33"/>
      <c r="BK507" s="7"/>
      <c r="BL507" s="34"/>
      <c r="BM507" s="33"/>
      <c r="BN507" s="7"/>
      <c r="BO507" s="34"/>
      <c r="BP507" s="39"/>
      <c r="BQ507" s="7"/>
      <c r="BR507" s="1"/>
    </row>
    <row r="508" spans="1:70" s="11" customFormat="1">
      <c r="A508" s="5"/>
      <c r="B508" s="5"/>
      <c r="C508" s="5"/>
      <c r="D508" s="5"/>
      <c r="E508" s="6"/>
      <c r="F508" s="5"/>
      <c r="G508" s="5"/>
      <c r="H508" s="7"/>
      <c r="I508" s="5"/>
      <c r="J508" s="6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30"/>
      <c r="AW508" s="33"/>
      <c r="AX508" s="7"/>
      <c r="AY508" s="7"/>
      <c r="AZ508" s="34"/>
      <c r="BA508" s="33"/>
      <c r="BB508" s="7"/>
      <c r="BC508" s="34"/>
      <c r="BD508" s="33"/>
      <c r="BE508" s="7"/>
      <c r="BF508" s="34"/>
      <c r="BG508" s="33"/>
      <c r="BH508" s="7"/>
      <c r="BI508" s="34"/>
      <c r="BJ508" s="33"/>
      <c r="BK508" s="7"/>
      <c r="BL508" s="34"/>
      <c r="BM508" s="33"/>
      <c r="BN508" s="7"/>
      <c r="BO508" s="34"/>
      <c r="BP508" s="39"/>
      <c r="BQ508" s="7"/>
      <c r="BR508" s="1"/>
    </row>
    <row r="509" spans="1:70" s="11" customFormat="1">
      <c r="A509" s="5"/>
      <c r="B509" s="5"/>
      <c r="C509" s="5"/>
      <c r="D509" s="5"/>
      <c r="E509" s="6"/>
      <c r="F509" s="5"/>
      <c r="G509" s="5"/>
      <c r="H509" s="7"/>
      <c r="I509" s="5"/>
      <c r="J509" s="6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30"/>
      <c r="AW509" s="33"/>
      <c r="AX509" s="7"/>
      <c r="AY509" s="7"/>
      <c r="AZ509" s="34"/>
      <c r="BA509" s="33"/>
      <c r="BB509" s="7"/>
      <c r="BC509" s="34"/>
      <c r="BD509" s="33"/>
      <c r="BE509" s="7"/>
      <c r="BF509" s="34"/>
      <c r="BG509" s="33"/>
      <c r="BH509" s="7"/>
      <c r="BI509" s="34"/>
      <c r="BJ509" s="33"/>
      <c r="BK509" s="7"/>
      <c r="BL509" s="34"/>
      <c r="BM509" s="33"/>
      <c r="BN509" s="7"/>
      <c r="BO509" s="34"/>
      <c r="BP509" s="39"/>
      <c r="BQ509" s="7"/>
      <c r="BR509" s="1"/>
    </row>
    <row r="510" spans="1:70" s="11" customFormat="1">
      <c r="A510" s="5"/>
      <c r="B510" s="5"/>
      <c r="C510" s="5"/>
      <c r="D510" s="5"/>
      <c r="E510" s="6"/>
      <c r="F510" s="5"/>
      <c r="G510" s="5"/>
      <c r="H510" s="7"/>
      <c r="I510" s="5"/>
      <c r="J510" s="6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30"/>
      <c r="AW510" s="33"/>
      <c r="AX510" s="7"/>
      <c r="AY510" s="7"/>
      <c r="AZ510" s="34"/>
      <c r="BA510" s="33"/>
      <c r="BB510" s="7"/>
      <c r="BC510" s="34"/>
      <c r="BD510" s="33"/>
      <c r="BE510" s="7"/>
      <c r="BF510" s="34"/>
      <c r="BG510" s="33"/>
      <c r="BH510" s="7"/>
      <c r="BI510" s="34"/>
      <c r="BJ510" s="33"/>
      <c r="BK510" s="7"/>
      <c r="BL510" s="34"/>
      <c r="BM510" s="33"/>
      <c r="BN510" s="7"/>
      <c r="BO510" s="34"/>
      <c r="BP510" s="39"/>
      <c r="BQ510" s="7"/>
      <c r="BR510" s="1"/>
    </row>
    <row r="511" spans="1:70" s="11" customFormat="1">
      <c r="A511" s="5"/>
      <c r="B511" s="5"/>
      <c r="C511" s="5"/>
      <c r="D511" s="5"/>
      <c r="E511" s="6"/>
      <c r="F511" s="5"/>
      <c r="G511" s="5"/>
      <c r="H511" s="7"/>
      <c r="I511" s="5"/>
      <c r="J511" s="6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30"/>
      <c r="AW511" s="33"/>
      <c r="AX511" s="7"/>
      <c r="AY511" s="7"/>
      <c r="AZ511" s="34"/>
      <c r="BA511" s="33"/>
      <c r="BB511" s="7"/>
      <c r="BC511" s="34"/>
      <c r="BD511" s="33"/>
      <c r="BE511" s="7"/>
      <c r="BF511" s="34"/>
      <c r="BG511" s="33"/>
      <c r="BH511" s="7"/>
      <c r="BI511" s="34"/>
      <c r="BJ511" s="33"/>
      <c r="BK511" s="7"/>
      <c r="BL511" s="34"/>
      <c r="BM511" s="33"/>
      <c r="BN511" s="7"/>
      <c r="BO511" s="34"/>
      <c r="BP511" s="39"/>
      <c r="BQ511" s="7"/>
      <c r="BR511" s="1"/>
    </row>
    <row r="512" spans="1:70" s="11" customFormat="1">
      <c r="A512" s="5"/>
      <c r="B512" s="5"/>
      <c r="C512" s="5"/>
      <c r="D512" s="5"/>
      <c r="E512" s="6"/>
      <c r="F512" s="5"/>
      <c r="G512" s="5"/>
      <c r="H512" s="7"/>
      <c r="I512" s="5"/>
      <c r="J512" s="6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30"/>
      <c r="AW512" s="33"/>
      <c r="AX512" s="7"/>
      <c r="AY512" s="7"/>
      <c r="AZ512" s="34"/>
      <c r="BA512" s="33"/>
      <c r="BB512" s="7"/>
      <c r="BC512" s="34"/>
      <c r="BD512" s="33"/>
      <c r="BE512" s="7"/>
      <c r="BF512" s="34"/>
      <c r="BG512" s="33"/>
      <c r="BH512" s="7"/>
      <c r="BI512" s="34"/>
      <c r="BJ512" s="33"/>
      <c r="BK512" s="7"/>
      <c r="BL512" s="34"/>
      <c r="BM512" s="33"/>
      <c r="BN512" s="7"/>
      <c r="BO512" s="34"/>
      <c r="BP512" s="39"/>
      <c r="BQ512" s="7"/>
      <c r="BR512" s="1"/>
    </row>
    <row r="513" spans="1:70" s="11" customFormat="1">
      <c r="A513" s="5"/>
      <c r="B513" s="5"/>
      <c r="C513" s="5"/>
      <c r="D513" s="5"/>
      <c r="E513" s="65"/>
      <c r="F513" s="5"/>
      <c r="G513" s="5"/>
      <c r="H513" s="7"/>
      <c r="I513" s="5"/>
      <c r="J513" s="6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30"/>
      <c r="AW513" s="33"/>
      <c r="AX513" s="7"/>
      <c r="AY513" s="7"/>
      <c r="AZ513" s="34"/>
      <c r="BA513" s="33"/>
      <c r="BB513" s="7"/>
      <c r="BC513" s="34"/>
      <c r="BD513" s="33"/>
      <c r="BE513" s="7"/>
      <c r="BF513" s="34"/>
      <c r="BG513" s="33"/>
      <c r="BH513" s="7"/>
      <c r="BI513" s="34"/>
      <c r="BJ513" s="33"/>
      <c r="BK513" s="7"/>
      <c r="BL513" s="34"/>
      <c r="BM513" s="33"/>
      <c r="BN513" s="7"/>
      <c r="BO513" s="34"/>
      <c r="BP513" s="39"/>
      <c r="BQ513" s="7"/>
      <c r="BR513" s="1"/>
    </row>
    <row r="514" spans="1:70" s="11" customFormat="1">
      <c r="A514" s="5"/>
      <c r="B514" s="5"/>
      <c r="C514" s="5"/>
      <c r="D514" s="5"/>
      <c r="E514" s="6"/>
      <c r="F514" s="5"/>
      <c r="G514" s="5"/>
      <c r="H514" s="7"/>
      <c r="I514" s="5"/>
      <c r="J514" s="6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30"/>
      <c r="AW514" s="33"/>
      <c r="AX514" s="7"/>
      <c r="AY514" s="7"/>
      <c r="AZ514" s="34"/>
      <c r="BA514" s="33"/>
      <c r="BB514" s="7"/>
      <c r="BC514" s="34"/>
      <c r="BD514" s="33"/>
      <c r="BE514" s="7"/>
      <c r="BF514" s="34"/>
      <c r="BG514" s="33"/>
      <c r="BH514" s="7"/>
      <c r="BI514" s="34"/>
      <c r="BJ514" s="33"/>
      <c r="BK514" s="7"/>
      <c r="BL514" s="34"/>
      <c r="BM514" s="33"/>
      <c r="BN514" s="7"/>
      <c r="BO514" s="34"/>
      <c r="BP514" s="39"/>
      <c r="BQ514" s="7"/>
      <c r="BR514" s="1"/>
    </row>
    <row r="515" spans="1:70" s="11" customFormat="1">
      <c r="A515" s="5"/>
      <c r="B515" s="5"/>
      <c r="C515" s="5"/>
      <c r="D515" s="5"/>
      <c r="E515" s="6"/>
      <c r="F515" s="5"/>
      <c r="G515" s="5"/>
      <c r="H515" s="7"/>
      <c r="I515" s="5"/>
      <c r="J515" s="6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30"/>
      <c r="AW515" s="33"/>
      <c r="AX515" s="7"/>
      <c r="AY515" s="7"/>
      <c r="AZ515" s="34"/>
      <c r="BA515" s="33"/>
      <c r="BB515" s="7"/>
      <c r="BC515" s="34"/>
      <c r="BD515" s="33"/>
      <c r="BE515" s="7"/>
      <c r="BF515" s="34"/>
      <c r="BG515" s="33"/>
      <c r="BH515" s="7"/>
      <c r="BI515" s="34"/>
      <c r="BJ515" s="33"/>
      <c r="BK515" s="7"/>
      <c r="BL515" s="34"/>
      <c r="BM515" s="33"/>
      <c r="BN515" s="7"/>
      <c r="BO515" s="34"/>
      <c r="BP515" s="39"/>
      <c r="BQ515" s="7"/>
      <c r="BR515" s="1"/>
    </row>
    <row r="516" spans="1:70" s="11" customFormat="1">
      <c r="A516" s="5"/>
      <c r="B516" s="5"/>
      <c r="C516" s="5"/>
      <c r="D516" s="5"/>
      <c r="E516" s="6"/>
      <c r="F516" s="5"/>
      <c r="G516" s="5"/>
      <c r="H516" s="7"/>
      <c r="I516" s="5"/>
      <c r="J516" s="6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30"/>
      <c r="AW516" s="33"/>
      <c r="AX516" s="7"/>
      <c r="AY516" s="7"/>
      <c r="AZ516" s="34"/>
      <c r="BA516" s="33"/>
      <c r="BB516" s="7"/>
      <c r="BC516" s="34"/>
      <c r="BD516" s="33"/>
      <c r="BE516" s="7"/>
      <c r="BF516" s="34"/>
      <c r="BG516" s="33"/>
      <c r="BH516" s="7"/>
      <c r="BI516" s="34"/>
      <c r="BJ516" s="33"/>
      <c r="BK516" s="7"/>
      <c r="BL516" s="34"/>
      <c r="BM516" s="33"/>
      <c r="BN516" s="7"/>
      <c r="BO516" s="34"/>
      <c r="BP516" s="39"/>
      <c r="BQ516" s="7"/>
      <c r="BR516" s="1"/>
    </row>
    <row r="517" spans="1:70" s="11" customFormat="1">
      <c r="A517" s="5"/>
      <c r="B517" s="5"/>
      <c r="C517" s="5"/>
      <c r="D517" s="5"/>
      <c r="E517" s="6"/>
      <c r="F517" s="5"/>
      <c r="G517" s="5"/>
      <c r="H517" s="7"/>
      <c r="I517" s="5"/>
      <c r="J517" s="6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30"/>
      <c r="AW517" s="33"/>
      <c r="AX517" s="7"/>
      <c r="AY517" s="7"/>
      <c r="AZ517" s="34"/>
      <c r="BA517" s="33"/>
      <c r="BB517" s="7"/>
      <c r="BC517" s="34"/>
      <c r="BD517" s="33"/>
      <c r="BE517" s="7"/>
      <c r="BF517" s="34"/>
      <c r="BG517" s="33"/>
      <c r="BH517" s="7"/>
      <c r="BI517" s="34"/>
      <c r="BJ517" s="33"/>
      <c r="BK517" s="7"/>
      <c r="BL517" s="34"/>
      <c r="BM517" s="33"/>
      <c r="BN517" s="7"/>
      <c r="BO517" s="34"/>
      <c r="BP517" s="39"/>
      <c r="BQ517" s="7"/>
      <c r="BR517" s="1"/>
    </row>
    <row r="518" spans="1:70" s="11" customFormat="1">
      <c r="A518" s="5"/>
      <c r="B518" s="5"/>
      <c r="C518" s="5"/>
      <c r="D518" s="5"/>
      <c r="E518" s="6"/>
      <c r="F518" s="5"/>
      <c r="G518" s="5"/>
      <c r="H518" s="7"/>
      <c r="I518" s="5"/>
      <c r="J518" s="6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30"/>
      <c r="AW518" s="33"/>
      <c r="AX518" s="7"/>
      <c r="AY518" s="7"/>
      <c r="AZ518" s="34"/>
      <c r="BA518" s="33"/>
      <c r="BB518" s="7"/>
      <c r="BC518" s="34"/>
      <c r="BD518" s="33"/>
      <c r="BE518" s="7"/>
      <c r="BF518" s="34"/>
      <c r="BG518" s="33"/>
      <c r="BH518" s="7"/>
      <c r="BI518" s="34"/>
      <c r="BJ518" s="33"/>
      <c r="BK518" s="7"/>
      <c r="BL518" s="34"/>
      <c r="BM518" s="33"/>
      <c r="BN518" s="7"/>
      <c r="BO518" s="34"/>
      <c r="BP518" s="39"/>
      <c r="BQ518" s="7"/>
      <c r="BR518" s="1"/>
    </row>
    <row r="519" spans="1:70" s="11" customFormat="1">
      <c r="A519" s="5"/>
      <c r="B519" s="5"/>
      <c r="C519" s="5"/>
      <c r="D519" s="5"/>
      <c r="E519" s="6"/>
      <c r="F519" s="5"/>
      <c r="G519" s="5"/>
      <c r="H519" s="7"/>
      <c r="I519" s="5"/>
      <c r="J519" s="6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30"/>
      <c r="AW519" s="33"/>
      <c r="AX519" s="7"/>
      <c r="AY519" s="7"/>
      <c r="AZ519" s="34"/>
      <c r="BA519" s="33"/>
      <c r="BB519" s="7"/>
      <c r="BC519" s="34"/>
      <c r="BD519" s="33"/>
      <c r="BE519" s="7"/>
      <c r="BF519" s="34"/>
      <c r="BG519" s="33"/>
      <c r="BH519" s="7"/>
      <c r="BI519" s="34"/>
      <c r="BJ519" s="33"/>
      <c r="BK519" s="7"/>
      <c r="BL519" s="34"/>
      <c r="BM519" s="33"/>
      <c r="BN519" s="7"/>
      <c r="BO519" s="34"/>
      <c r="BP519" s="39"/>
      <c r="BQ519" s="7"/>
      <c r="BR519" s="1"/>
    </row>
    <row r="520" spans="1:70" s="11" customFormat="1">
      <c r="A520" s="5"/>
      <c r="B520" s="5"/>
      <c r="C520" s="5"/>
      <c r="D520" s="5"/>
      <c r="E520" s="6"/>
      <c r="F520" s="5"/>
      <c r="G520" s="5"/>
      <c r="H520" s="7"/>
      <c r="I520" s="5"/>
      <c r="J520" s="6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30"/>
      <c r="AW520" s="33"/>
      <c r="AX520" s="7"/>
      <c r="AY520" s="7"/>
      <c r="AZ520" s="34"/>
      <c r="BA520" s="33"/>
      <c r="BB520" s="7"/>
      <c r="BC520" s="34"/>
      <c r="BD520" s="33"/>
      <c r="BE520" s="7"/>
      <c r="BF520" s="34"/>
      <c r="BG520" s="33"/>
      <c r="BH520" s="7"/>
      <c r="BI520" s="34"/>
      <c r="BJ520" s="33"/>
      <c r="BK520" s="7"/>
      <c r="BL520" s="34"/>
      <c r="BM520" s="33"/>
      <c r="BN520" s="7"/>
      <c r="BO520" s="34"/>
      <c r="BP520" s="39"/>
      <c r="BQ520" s="7"/>
      <c r="BR520" s="1"/>
    </row>
    <row r="521" spans="1:70" s="11" customFormat="1">
      <c r="A521" s="5"/>
      <c r="B521" s="5"/>
      <c r="C521" s="5"/>
      <c r="D521" s="5"/>
      <c r="E521" s="6"/>
      <c r="F521" s="5"/>
      <c r="G521" s="5"/>
      <c r="H521" s="7"/>
      <c r="I521" s="5"/>
      <c r="J521" s="6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30"/>
      <c r="AW521" s="33"/>
      <c r="AX521" s="7"/>
      <c r="AY521" s="7"/>
      <c r="AZ521" s="34"/>
      <c r="BA521" s="33"/>
      <c r="BB521" s="7"/>
      <c r="BC521" s="34"/>
      <c r="BD521" s="33"/>
      <c r="BE521" s="7"/>
      <c r="BF521" s="34"/>
      <c r="BG521" s="33"/>
      <c r="BH521" s="7"/>
      <c r="BI521" s="34"/>
      <c r="BJ521" s="33"/>
      <c r="BK521" s="7"/>
      <c r="BL521" s="34"/>
      <c r="BM521" s="33"/>
      <c r="BN521" s="7"/>
      <c r="BO521" s="34"/>
      <c r="BP521" s="39"/>
      <c r="BQ521" s="7"/>
      <c r="BR521" s="1"/>
    </row>
    <row r="522" spans="1:70" s="11" customFormat="1">
      <c r="A522" s="5"/>
      <c r="B522" s="5"/>
      <c r="C522" s="5"/>
      <c r="D522" s="5"/>
      <c r="E522" s="6"/>
      <c r="F522" s="5"/>
      <c r="G522" s="5"/>
      <c r="H522" s="7"/>
      <c r="I522" s="5"/>
      <c r="J522" s="6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30"/>
      <c r="AW522" s="33"/>
      <c r="AX522" s="7"/>
      <c r="AY522" s="7"/>
      <c r="AZ522" s="34"/>
      <c r="BA522" s="33"/>
      <c r="BB522" s="7"/>
      <c r="BC522" s="34"/>
      <c r="BD522" s="33"/>
      <c r="BE522" s="7"/>
      <c r="BF522" s="34"/>
      <c r="BG522" s="33"/>
      <c r="BH522" s="7"/>
      <c r="BI522" s="34"/>
      <c r="BJ522" s="33"/>
      <c r="BK522" s="7"/>
      <c r="BL522" s="34"/>
      <c r="BM522" s="33"/>
      <c r="BN522" s="7"/>
      <c r="BO522" s="34"/>
      <c r="BP522" s="39"/>
      <c r="BQ522" s="7"/>
      <c r="BR522" s="1"/>
    </row>
    <row r="523" spans="1:70" s="11" customFormat="1">
      <c r="A523" s="5"/>
      <c r="B523" s="5"/>
      <c r="C523" s="5"/>
      <c r="D523" s="5"/>
      <c r="E523" s="6"/>
      <c r="F523" s="5"/>
      <c r="G523" s="5"/>
      <c r="H523" s="7"/>
      <c r="I523" s="5"/>
      <c r="J523" s="6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30"/>
      <c r="AW523" s="33"/>
      <c r="AX523" s="7"/>
      <c r="AY523" s="7"/>
      <c r="AZ523" s="34"/>
      <c r="BA523" s="33"/>
      <c r="BB523" s="7"/>
      <c r="BC523" s="34"/>
      <c r="BD523" s="33"/>
      <c r="BE523" s="7"/>
      <c r="BF523" s="34"/>
      <c r="BG523" s="33"/>
      <c r="BH523" s="7"/>
      <c r="BI523" s="34"/>
      <c r="BJ523" s="33"/>
      <c r="BK523" s="7"/>
      <c r="BL523" s="34"/>
      <c r="BM523" s="33"/>
      <c r="BN523" s="7"/>
      <c r="BO523" s="34"/>
      <c r="BP523" s="39"/>
      <c r="BQ523" s="7"/>
      <c r="BR523" s="1"/>
    </row>
    <row r="524" spans="1:70" s="11" customFormat="1">
      <c r="A524" s="5"/>
      <c r="B524" s="5"/>
      <c r="C524" s="5"/>
      <c r="D524" s="5"/>
      <c r="E524" s="6"/>
      <c r="F524" s="5"/>
      <c r="G524" s="5"/>
      <c r="H524" s="7"/>
      <c r="I524" s="5"/>
      <c r="J524" s="6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30"/>
      <c r="AW524" s="33"/>
      <c r="AX524" s="7"/>
      <c r="AY524" s="7"/>
      <c r="AZ524" s="34"/>
      <c r="BA524" s="33"/>
      <c r="BB524" s="7"/>
      <c r="BC524" s="34"/>
      <c r="BD524" s="33"/>
      <c r="BE524" s="7"/>
      <c r="BF524" s="34"/>
      <c r="BG524" s="33"/>
      <c r="BH524" s="7"/>
      <c r="BI524" s="34"/>
      <c r="BJ524" s="33"/>
      <c r="BK524" s="7"/>
      <c r="BL524" s="34"/>
      <c r="BM524" s="33"/>
      <c r="BN524" s="7"/>
      <c r="BO524" s="34"/>
      <c r="BP524" s="39"/>
      <c r="BQ524" s="7"/>
      <c r="BR524" s="1"/>
    </row>
    <row r="525" spans="1:70" s="11" customFormat="1">
      <c r="A525" s="5"/>
      <c r="B525" s="5"/>
      <c r="C525" s="5"/>
      <c r="D525" s="5"/>
      <c r="E525" s="6"/>
      <c r="F525" s="5"/>
      <c r="G525" s="5"/>
      <c r="H525" s="7"/>
      <c r="I525" s="5"/>
      <c r="J525" s="6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30"/>
      <c r="AW525" s="33"/>
      <c r="AX525" s="7"/>
      <c r="AY525" s="7"/>
      <c r="AZ525" s="34"/>
      <c r="BA525" s="33"/>
      <c r="BB525" s="7"/>
      <c r="BC525" s="34"/>
      <c r="BD525" s="33"/>
      <c r="BE525" s="7"/>
      <c r="BF525" s="34"/>
      <c r="BG525" s="33"/>
      <c r="BH525" s="7"/>
      <c r="BI525" s="34"/>
      <c r="BJ525" s="33"/>
      <c r="BK525" s="7"/>
      <c r="BL525" s="34"/>
      <c r="BM525" s="33"/>
      <c r="BN525" s="7"/>
      <c r="BO525" s="34"/>
      <c r="BP525" s="39"/>
      <c r="BQ525" s="7"/>
      <c r="BR525" s="1"/>
    </row>
    <row r="526" spans="1:70" s="11" customFormat="1">
      <c r="A526" s="5"/>
      <c r="B526" s="5"/>
      <c r="C526" s="5"/>
      <c r="D526" s="5"/>
      <c r="E526" s="6"/>
      <c r="F526" s="5"/>
      <c r="G526" s="5"/>
      <c r="H526" s="7"/>
      <c r="I526" s="5"/>
      <c r="J526" s="6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30"/>
      <c r="AW526" s="33"/>
      <c r="AX526" s="7"/>
      <c r="AY526" s="7"/>
      <c r="AZ526" s="34"/>
      <c r="BA526" s="33"/>
      <c r="BB526" s="7"/>
      <c r="BC526" s="34"/>
      <c r="BD526" s="33"/>
      <c r="BE526" s="7"/>
      <c r="BF526" s="34"/>
      <c r="BG526" s="33"/>
      <c r="BH526" s="7"/>
      <c r="BI526" s="34"/>
      <c r="BJ526" s="33"/>
      <c r="BK526" s="7"/>
      <c r="BL526" s="34"/>
      <c r="BM526" s="33"/>
      <c r="BN526" s="7"/>
      <c r="BO526" s="34"/>
      <c r="BP526" s="39"/>
      <c r="BQ526" s="7"/>
      <c r="BR526" s="1"/>
    </row>
    <row r="527" spans="1:70" s="11" customFormat="1">
      <c r="A527" s="5"/>
      <c r="B527" s="5"/>
      <c r="C527" s="5"/>
      <c r="D527" s="5"/>
      <c r="E527" s="6"/>
      <c r="F527" s="5"/>
      <c r="G527" s="5"/>
      <c r="H527" s="7"/>
      <c r="I527" s="5"/>
      <c r="J527" s="6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30"/>
      <c r="AW527" s="33"/>
      <c r="AX527" s="7"/>
      <c r="AY527" s="7"/>
      <c r="AZ527" s="34"/>
      <c r="BA527" s="33"/>
      <c r="BB527" s="7"/>
      <c r="BC527" s="34"/>
      <c r="BD527" s="33"/>
      <c r="BE527" s="7"/>
      <c r="BF527" s="34"/>
      <c r="BG527" s="33"/>
      <c r="BH527" s="7"/>
      <c r="BI527" s="34"/>
      <c r="BJ527" s="33"/>
      <c r="BK527" s="7"/>
      <c r="BL527" s="34"/>
      <c r="BM527" s="33"/>
      <c r="BN527" s="7"/>
      <c r="BO527" s="34"/>
      <c r="BP527" s="39"/>
      <c r="BQ527" s="7"/>
      <c r="BR527" s="1"/>
    </row>
    <row r="528" spans="1:70" s="11" customFormat="1">
      <c r="A528" s="5"/>
      <c r="B528" s="5"/>
      <c r="C528" s="5"/>
      <c r="D528" s="5"/>
      <c r="E528" s="6"/>
      <c r="F528" s="5"/>
      <c r="G528" s="5"/>
      <c r="H528" s="7"/>
      <c r="I528" s="5"/>
      <c r="J528" s="6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30"/>
      <c r="AW528" s="33"/>
      <c r="AX528" s="7"/>
      <c r="AY528" s="7"/>
      <c r="AZ528" s="34"/>
      <c r="BA528" s="33"/>
      <c r="BB528" s="7"/>
      <c r="BC528" s="34"/>
      <c r="BD528" s="33"/>
      <c r="BE528" s="7"/>
      <c r="BF528" s="34"/>
      <c r="BG528" s="33"/>
      <c r="BH528" s="7"/>
      <c r="BI528" s="34"/>
      <c r="BJ528" s="33"/>
      <c r="BK528" s="7"/>
      <c r="BL528" s="34"/>
      <c r="BM528" s="33"/>
      <c r="BN528" s="7"/>
      <c r="BO528" s="34"/>
      <c r="BP528" s="39"/>
      <c r="BQ528" s="7"/>
      <c r="BR528" s="1"/>
    </row>
    <row r="529" spans="1:70" s="11" customFormat="1">
      <c r="A529" s="5"/>
      <c r="B529" s="5"/>
      <c r="C529" s="5"/>
      <c r="D529" s="5"/>
      <c r="E529" s="6"/>
      <c r="F529" s="5"/>
      <c r="G529" s="5"/>
      <c r="H529" s="7"/>
      <c r="I529" s="5"/>
      <c r="J529" s="6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30"/>
      <c r="AW529" s="33"/>
      <c r="AX529" s="7"/>
      <c r="AY529" s="7"/>
      <c r="AZ529" s="34"/>
      <c r="BA529" s="33"/>
      <c r="BB529" s="7"/>
      <c r="BC529" s="34"/>
      <c r="BD529" s="33"/>
      <c r="BE529" s="7"/>
      <c r="BF529" s="34"/>
      <c r="BG529" s="33"/>
      <c r="BH529" s="7"/>
      <c r="BI529" s="34"/>
      <c r="BJ529" s="33"/>
      <c r="BK529" s="7"/>
      <c r="BL529" s="34"/>
      <c r="BM529" s="33"/>
      <c r="BN529" s="7"/>
      <c r="BO529" s="34"/>
      <c r="BP529" s="39"/>
      <c r="BQ529" s="7"/>
      <c r="BR529" s="1"/>
    </row>
    <row r="530" spans="1:70" s="11" customFormat="1">
      <c r="A530" s="5"/>
      <c r="B530" s="5"/>
      <c r="C530" s="5"/>
      <c r="D530" s="5"/>
      <c r="E530" s="6"/>
      <c r="F530" s="5"/>
      <c r="G530" s="5"/>
      <c r="H530" s="7"/>
      <c r="I530" s="5"/>
      <c r="J530" s="6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30"/>
      <c r="AW530" s="33"/>
      <c r="AX530" s="7"/>
      <c r="AY530" s="7"/>
      <c r="AZ530" s="34"/>
      <c r="BA530" s="33"/>
      <c r="BB530" s="7"/>
      <c r="BC530" s="34"/>
      <c r="BD530" s="33"/>
      <c r="BE530" s="7"/>
      <c r="BF530" s="34"/>
      <c r="BG530" s="33"/>
      <c r="BH530" s="7"/>
      <c r="BI530" s="34"/>
      <c r="BJ530" s="33"/>
      <c r="BK530" s="7"/>
      <c r="BL530" s="34"/>
      <c r="BM530" s="33"/>
      <c r="BN530" s="7"/>
      <c r="BO530" s="34"/>
      <c r="BP530" s="39"/>
      <c r="BQ530" s="7"/>
      <c r="BR530" s="1"/>
    </row>
    <row r="531" spans="1:70" s="11" customFormat="1">
      <c r="A531" s="5"/>
      <c r="B531" s="5"/>
      <c r="C531" s="5"/>
      <c r="D531" s="5"/>
      <c r="E531" s="6"/>
      <c r="F531" s="5"/>
      <c r="G531" s="5"/>
      <c r="H531" s="7"/>
      <c r="I531" s="5"/>
      <c r="J531" s="6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30"/>
      <c r="AW531" s="33"/>
      <c r="AX531" s="7"/>
      <c r="AY531" s="7"/>
      <c r="AZ531" s="34"/>
      <c r="BA531" s="33"/>
      <c r="BB531" s="7"/>
      <c r="BC531" s="34"/>
      <c r="BD531" s="33"/>
      <c r="BE531" s="7"/>
      <c r="BF531" s="34"/>
      <c r="BG531" s="33"/>
      <c r="BH531" s="7"/>
      <c r="BI531" s="34"/>
      <c r="BJ531" s="33"/>
      <c r="BK531" s="7"/>
      <c r="BL531" s="34"/>
      <c r="BM531" s="33"/>
      <c r="BN531" s="7"/>
      <c r="BO531" s="34"/>
      <c r="BP531" s="39"/>
      <c r="BQ531" s="7"/>
      <c r="BR531" s="1"/>
    </row>
    <row r="532" spans="1:70" s="11" customFormat="1">
      <c r="A532" s="5"/>
      <c r="B532" s="5"/>
      <c r="C532" s="5"/>
      <c r="D532" s="5"/>
      <c r="E532" s="6"/>
      <c r="F532" s="5"/>
      <c r="G532" s="5"/>
      <c r="H532" s="7"/>
      <c r="I532" s="5"/>
      <c r="J532" s="6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30"/>
      <c r="AW532" s="33"/>
      <c r="AX532" s="7"/>
      <c r="AY532" s="7"/>
      <c r="AZ532" s="34"/>
      <c r="BA532" s="33"/>
      <c r="BB532" s="7"/>
      <c r="BC532" s="34"/>
      <c r="BD532" s="33"/>
      <c r="BE532" s="7"/>
      <c r="BF532" s="34"/>
      <c r="BG532" s="33"/>
      <c r="BH532" s="7"/>
      <c r="BI532" s="34"/>
      <c r="BJ532" s="33"/>
      <c r="BK532" s="7"/>
      <c r="BL532" s="34"/>
      <c r="BM532" s="33"/>
      <c r="BN532" s="7"/>
      <c r="BO532" s="34"/>
      <c r="BP532" s="39"/>
      <c r="BQ532" s="7"/>
      <c r="BR532" s="1"/>
    </row>
    <row r="533" spans="1:70" s="11" customFormat="1">
      <c r="A533" s="5"/>
      <c r="B533" s="5"/>
      <c r="C533" s="5"/>
      <c r="D533" s="5"/>
      <c r="E533" s="10"/>
      <c r="F533" s="5"/>
      <c r="G533" s="5"/>
      <c r="H533" s="7"/>
      <c r="I533" s="5"/>
      <c r="J533" s="6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30"/>
      <c r="AW533" s="33"/>
      <c r="AX533" s="7"/>
      <c r="AY533" s="7"/>
      <c r="AZ533" s="34"/>
      <c r="BA533" s="33"/>
      <c r="BB533" s="7"/>
      <c r="BC533" s="34"/>
      <c r="BD533" s="33"/>
      <c r="BE533" s="7"/>
      <c r="BF533" s="34"/>
      <c r="BG533" s="33"/>
      <c r="BH533" s="7"/>
      <c r="BI533" s="34"/>
      <c r="BJ533" s="33"/>
      <c r="BK533" s="7"/>
      <c r="BL533" s="34"/>
      <c r="BM533" s="33"/>
      <c r="BN533" s="7"/>
      <c r="BO533" s="34"/>
      <c r="BP533" s="39"/>
      <c r="BQ533" s="7"/>
      <c r="BR533" s="1"/>
    </row>
    <row r="534" spans="1:70" s="11" customFormat="1">
      <c r="A534" s="5"/>
      <c r="B534" s="5"/>
      <c r="C534" s="5"/>
      <c r="D534" s="5"/>
      <c r="E534" s="65"/>
      <c r="F534" s="5"/>
      <c r="G534" s="5"/>
      <c r="H534" s="7"/>
      <c r="I534" s="5"/>
      <c r="J534" s="6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30"/>
      <c r="AW534" s="33"/>
      <c r="AX534" s="7"/>
      <c r="AY534" s="7"/>
      <c r="AZ534" s="34"/>
      <c r="BA534" s="33"/>
      <c r="BB534" s="7"/>
      <c r="BC534" s="34"/>
      <c r="BD534" s="33"/>
      <c r="BE534" s="7"/>
      <c r="BF534" s="34"/>
      <c r="BG534" s="33"/>
      <c r="BH534" s="7"/>
      <c r="BI534" s="34"/>
      <c r="BJ534" s="33"/>
      <c r="BK534" s="7"/>
      <c r="BL534" s="34"/>
      <c r="BM534" s="33"/>
      <c r="BN534" s="7"/>
      <c r="BO534" s="34"/>
      <c r="BP534" s="39"/>
      <c r="BQ534" s="7"/>
      <c r="BR534" s="1"/>
    </row>
    <row r="535" spans="1:70" s="11" customFormat="1">
      <c r="A535" s="5"/>
      <c r="B535" s="5"/>
      <c r="C535" s="5"/>
      <c r="D535" s="5"/>
      <c r="E535" s="6"/>
      <c r="F535" s="5"/>
      <c r="G535" s="5"/>
      <c r="H535" s="7"/>
      <c r="I535" s="5"/>
      <c r="J535" s="6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30"/>
      <c r="AW535" s="33"/>
      <c r="AX535" s="7"/>
      <c r="AY535" s="7"/>
      <c r="AZ535" s="34"/>
      <c r="BA535" s="33"/>
      <c r="BB535" s="7"/>
      <c r="BC535" s="34"/>
      <c r="BD535" s="33"/>
      <c r="BE535" s="7"/>
      <c r="BF535" s="34"/>
      <c r="BG535" s="33"/>
      <c r="BH535" s="7"/>
      <c r="BI535" s="34"/>
      <c r="BJ535" s="33"/>
      <c r="BK535" s="7"/>
      <c r="BL535" s="34"/>
      <c r="BM535" s="33"/>
      <c r="BN535" s="7"/>
      <c r="BO535" s="34"/>
      <c r="BP535" s="39"/>
      <c r="BQ535" s="7"/>
      <c r="BR535" s="1"/>
    </row>
    <row r="536" spans="1:70" s="11" customFormat="1">
      <c r="A536" s="5"/>
      <c r="B536" s="5"/>
      <c r="C536" s="5"/>
      <c r="D536" s="5"/>
      <c r="E536" s="6"/>
      <c r="F536" s="5"/>
      <c r="G536" s="5"/>
      <c r="H536" s="7"/>
      <c r="I536" s="5"/>
      <c r="J536" s="6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30"/>
      <c r="AW536" s="33"/>
      <c r="AX536" s="7"/>
      <c r="AY536" s="7"/>
      <c r="AZ536" s="34"/>
      <c r="BA536" s="33"/>
      <c r="BB536" s="7"/>
      <c r="BC536" s="34"/>
      <c r="BD536" s="33"/>
      <c r="BE536" s="7"/>
      <c r="BF536" s="34"/>
      <c r="BG536" s="33"/>
      <c r="BH536" s="7"/>
      <c r="BI536" s="34"/>
      <c r="BJ536" s="33"/>
      <c r="BK536" s="7"/>
      <c r="BL536" s="34"/>
      <c r="BM536" s="33"/>
      <c r="BN536" s="7"/>
      <c r="BO536" s="34"/>
      <c r="BP536" s="39"/>
      <c r="BQ536" s="7"/>
      <c r="BR536" s="1"/>
    </row>
    <row r="537" spans="1:70" s="11" customFormat="1">
      <c r="A537" s="5"/>
      <c r="B537" s="5"/>
      <c r="C537" s="5"/>
      <c r="D537" s="5"/>
      <c r="E537" s="65"/>
      <c r="F537" s="5"/>
      <c r="G537" s="5"/>
      <c r="H537" s="7"/>
      <c r="I537" s="5"/>
      <c r="J537" s="6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30"/>
      <c r="AW537" s="33"/>
      <c r="AX537" s="7"/>
      <c r="AY537" s="7"/>
      <c r="AZ537" s="34"/>
      <c r="BA537" s="33"/>
      <c r="BB537" s="7"/>
      <c r="BC537" s="34"/>
      <c r="BD537" s="33"/>
      <c r="BE537" s="7"/>
      <c r="BF537" s="34"/>
      <c r="BG537" s="33"/>
      <c r="BH537" s="7"/>
      <c r="BI537" s="34"/>
      <c r="BJ537" s="33"/>
      <c r="BK537" s="7"/>
      <c r="BL537" s="34"/>
      <c r="BM537" s="33"/>
      <c r="BN537" s="7"/>
      <c r="BO537" s="34"/>
      <c r="BP537" s="39"/>
      <c r="BQ537" s="7"/>
      <c r="BR537" s="1"/>
    </row>
    <row r="538" spans="1:70" s="11" customFormat="1">
      <c r="A538" s="5"/>
      <c r="B538" s="5"/>
      <c r="C538" s="5"/>
      <c r="D538" s="5"/>
      <c r="E538" s="6"/>
      <c r="F538" s="5"/>
      <c r="G538" s="5"/>
      <c r="H538" s="7"/>
      <c r="I538" s="5"/>
      <c r="J538" s="6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30"/>
      <c r="AW538" s="33"/>
      <c r="AX538" s="7"/>
      <c r="AY538" s="7"/>
      <c r="AZ538" s="34"/>
      <c r="BA538" s="33"/>
      <c r="BB538" s="7"/>
      <c r="BC538" s="34"/>
      <c r="BD538" s="33"/>
      <c r="BE538" s="7"/>
      <c r="BF538" s="34"/>
      <c r="BG538" s="33"/>
      <c r="BH538" s="7"/>
      <c r="BI538" s="34"/>
      <c r="BJ538" s="33"/>
      <c r="BK538" s="7"/>
      <c r="BL538" s="34"/>
      <c r="BM538" s="33"/>
      <c r="BN538" s="7"/>
      <c r="BO538" s="34"/>
      <c r="BP538" s="39"/>
      <c r="BQ538" s="7"/>
      <c r="BR538" s="1"/>
    </row>
    <row r="539" spans="1:70" s="11" customFormat="1">
      <c r="A539" s="5"/>
      <c r="B539" s="5"/>
      <c r="C539" s="5"/>
      <c r="D539" s="5"/>
      <c r="E539" s="6"/>
      <c r="F539" s="5"/>
      <c r="G539" s="5"/>
      <c r="H539" s="7"/>
      <c r="I539" s="5"/>
      <c r="J539" s="6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30"/>
      <c r="AW539" s="33"/>
      <c r="AX539" s="7"/>
      <c r="AY539" s="7"/>
      <c r="AZ539" s="34"/>
      <c r="BA539" s="33"/>
      <c r="BB539" s="7"/>
      <c r="BC539" s="34"/>
      <c r="BD539" s="33"/>
      <c r="BE539" s="7"/>
      <c r="BF539" s="34"/>
      <c r="BG539" s="33"/>
      <c r="BH539" s="7"/>
      <c r="BI539" s="34"/>
      <c r="BJ539" s="33"/>
      <c r="BK539" s="7"/>
      <c r="BL539" s="34"/>
      <c r="BM539" s="33"/>
      <c r="BN539" s="7"/>
      <c r="BO539" s="34"/>
      <c r="BP539" s="39"/>
      <c r="BQ539" s="7"/>
      <c r="BR539" s="1"/>
    </row>
    <row r="540" spans="1:70" s="11" customFormat="1">
      <c r="A540" s="5"/>
      <c r="B540" s="5"/>
      <c r="C540" s="5"/>
      <c r="D540" s="5"/>
      <c r="E540" s="8"/>
      <c r="F540" s="5"/>
      <c r="G540" s="5"/>
      <c r="H540" s="7"/>
      <c r="I540" s="5"/>
      <c r="J540" s="6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30"/>
      <c r="AW540" s="33"/>
      <c r="AX540" s="7"/>
      <c r="AY540" s="7"/>
      <c r="AZ540" s="34"/>
      <c r="BA540" s="33"/>
      <c r="BB540" s="7"/>
      <c r="BC540" s="34"/>
      <c r="BD540" s="33"/>
      <c r="BE540" s="7"/>
      <c r="BF540" s="34"/>
      <c r="BG540" s="33"/>
      <c r="BH540" s="7"/>
      <c r="BI540" s="34"/>
      <c r="BJ540" s="33"/>
      <c r="BK540" s="7"/>
      <c r="BL540" s="34"/>
      <c r="BM540" s="33"/>
      <c r="BN540" s="7"/>
      <c r="BO540" s="34"/>
      <c r="BP540" s="39"/>
      <c r="BQ540" s="7"/>
      <c r="BR540" s="1"/>
    </row>
    <row r="541" spans="1:70" s="11" customFormat="1">
      <c r="A541" s="5"/>
      <c r="B541" s="5"/>
      <c r="C541" s="5"/>
      <c r="D541" s="5"/>
      <c r="E541" s="6"/>
      <c r="F541" s="5"/>
      <c r="G541" s="5"/>
      <c r="H541" s="7"/>
      <c r="I541" s="5"/>
      <c r="J541" s="6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30"/>
      <c r="AW541" s="33"/>
      <c r="AX541" s="7"/>
      <c r="AY541" s="7"/>
      <c r="AZ541" s="34"/>
      <c r="BA541" s="33"/>
      <c r="BB541" s="7"/>
      <c r="BC541" s="34"/>
      <c r="BD541" s="33"/>
      <c r="BE541" s="7"/>
      <c r="BF541" s="34"/>
      <c r="BG541" s="33"/>
      <c r="BH541" s="7"/>
      <c r="BI541" s="34"/>
      <c r="BJ541" s="33"/>
      <c r="BK541" s="7"/>
      <c r="BL541" s="34"/>
      <c r="BM541" s="33"/>
      <c r="BN541" s="7"/>
      <c r="BO541" s="34"/>
      <c r="BP541" s="39"/>
      <c r="BQ541" s="7"/>
      <c r="BR541" s="1"/>
    </row>
    <row r="542" spans="1:70" s="11" customFormat="1">
      <c r="A542" s="5"/>
      <c r="B542" s="5"/>
      <c r="C542" s="5"/>
      <c r="D542" s="5"/>
      <c r="E542" s="6"/>
      <c r="F542" s="5"/>
      <c r="G542" s="5"/>
      <c r="H542" s="7"/>
      <c r="I542" s="5"/>
      <c r="J542" s="6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30"/>
      <c r="AW542" s="33"/>
      <c r="AX542" s="7"/>
      <c r="AY542" s="7"/>
      <c r="AZ542" s="34"/>
      <c r="BA542" s="33"/>
      <c r="BB542" s="7"/>
      <c r="BC542" s="34"/>
      <c r="BD542" s="33"/>
      <c r="BE542" s="7"/>
      <c r="BF542" s="34"/>
      <c r="BG542" s="33"/>
      <c r="BH542" s="7"/>
      <c r="BI542" s="34"/>
      <c r="BJ542" s="33"/>
      <c r="BK542" s="7"/>
      <c r="BL542" s="34"/>
      <c r="BM542" s="33"/>
      <c r="BN542" s="7"/>
      <c r="BO542" s="34"/>
      <c r="BP542" s="39"/>
      <c r="BQ542" s="7"/>
      <c r="BR542" s="1"/>
    </row>
    <row r="543" spans="1:70" s="11" customFormat="1">
      <c r="A543" s="5"/>
      <c r="B543" s="5"/>
      <c r="C543" s="5"/>
      <c r="D543" s="5"/>
      <c r="E543" s="6"/>
      <c r="F543" s="5"/>
      <c r="G543" s="5"/>
      <c r="H543" s="7"/>
      <c r="I543" s="5"/>
      <c r="J543" s="6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30"/>
      <c r="AW543" s="33"/>
      <c r="AX543" s="7"/>
      <c r="AY543" s="7"/>
      <c r="AZ543" s="34"/>
      <c r="BA543" s="33"/>
      <c r="BB543" s="7"/>
      <c r="BC543" s="34"/>
      <c r="BD543" s="33"/>
      <c r="BE543" s="7"/>
      <c r="BF543" s="34"/>
      <c r="BG543" s="33"/>
      <c r="BH543" s="7"/>
      <c r="BI543" s="34"/>
      <c r="BJ543" s="33"/>
      <c r="BK543" s="7"/>
      <c r="BL543" s="34"/>
      <c r="BM543" s="33"/>
      <c r="BN543" s="7"/>
      <c r="BO543" s="34"/>
      <c r="BP543" s="39"/>
      <c r="BQ543" s="7"/>
      <c r="BR543" s="1"/>
    </row>
    <row r="544" spans="1:70" s="11" customFormat="1">
      <c r="A544" s="5"/>
      <c r="B544" s="5"/>
      <c r="C544" s="5"/>
      <c r="D544" s="5"/>
      <c r="E544" s="6"/>
      <c r="F544" s="5"/>
      <c r="G544" s="5"/>
      <c r="H544" s="7"/>
      <c r="I544" s="5"/>
      <c r="J544" s="6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30"/>
      <c r="AW544" s="33"/>
      <c r="AX544" s="7"/>
      <c r="AY544" s="7"/>
      <c r="AZ544" s="34"/>
      <c r="BA544" s="33"/>
      <c r="BB544" s="7"/>
      <c r="BC544" s="34"/>
      <c r="BD544" s="33"/>
      <c r="BE544" s="7"/>
      <c r="BF544" s="34"/>
      <c r="BG544" s="33"/>
      <c r="BH544" s="7"/>
      <c r="BI544" s="34"/>
      <c r="BJ544" s="33"/>
      <c r="BK544" s="7"/>
      <c r="BL544" s="34"/>
      <c r="BM544" s="33"/>
      <c r="BN544" s="7"/>
      <c r="BO544" s="34"/>
      <c r="BP544" s="39"/>
      <c r="BQ544" s="7"/>
      <c r="BR544" s="1"/>
    </row>
    <row r="545" spans="1:70" s="11" customFormat="1">
      <c r="A545" s="5"/>
      <c r="B545" s="5"/>
      <c r="C545" s="5"/>
      <c r="D545" s="5"/>
      <c r="E545" s="9"/>
      <c r="F545" s="5"/>
      <c r="G545" s="5"/>
      <c r="H545" s="7"/>
      <c r="I545" s="5"/>
      <c r="J545" s="6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30"/>
      <c r="AW545" s="33"/>
      <c r="AX545" s="7"/>
      <c r="AY545" s="7"/>
      <c r="AZ545" s="34"/>
      <c r="BA545" s="33"/>
      <c r="BB545" s="7"/>
      <c r="BC545" s="34"/>
      <c r="BD545" s="33"/>
      <c r="BE545" s="7"/>
      <c r="BF545" s="34"/>
      <c r="BG545" s="33"/>
      <c r="BH545" s="7"/>
      <c r="BI545" s="34"/>
      <c r="BJ545" s="33"/>
      <c r="BK545" s="7"/>
      <c r="BL545" s="34"/>
      <c r="BM545" s="33"/>
      <c r="BN545" s="7"/>
      <c r="BO545" s="34"/>
      <c r="BP545" s="39"/>
      <c r="BQ545" s="7"/>
      <c r="BR545" s="1"/>
    </row>
    <row r="546" spans="1:70" s="11" customFormat="1">
      <c r="A546" s="5"/>
      <c r="B546" s="5"/>
      <c r="C546" s="5"/>
      <c r="D546" s="5"/>
      <c r="E546" s="9"/>
      <c r="F546" s="5"/>
      <c r="G546" s="5"/>
      <c r="H546" s="7"/>
      <c r="I546" s="5"/>
      <c r="J546" s="6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30"/>
      <c r="AW546" s="33"/>
      <c r="AX546" s="7"/>
      <c r="AY546" s="7"/>
      <c r="AZ546" s="34"/>
      <c r="BA546" s="33"/>
      <c r="BB546" s="7"/>
      <c r="BC546" s="34"/>
      <c r="BD546" s="33"/>
      <c r="BE546" s="7"/>
      <c r="BF546" s="34"/>
      <c r="BG546" s="33"/>
      <c r="BH546" s="7"/>
      <c r="BI546" s="34"/>
      <c r="BJ546" s="33"/>
      <c r="BK546" s="7"/>
      <c r="BL546" s="34"/>
      <c r="BM546" s="33"/>
      <c r="BN546" s="7"/>
      <c r="BO546" s="34"/>
      <c r="BP546" s="39"/>
      <c r="BQ546" s="7"/>
      <c r="BR546" s="1"/>
    </row>
    <row r="547" spans="1:70" s="11" customFormat="1">
      <c r="A547" s="5"/>
      <c r="B547" s="5"/>
      <c r="C547" s="5"/>
      <c r="D547" s="5"/>
      <c r="E547" s="9"/>
      <c r="F547" s="5"/>
      <c r="G547" s="5"/>
      <c r="H547" s="7"/>
      <c r="I547" s="5"/>
      <c r="J547" s="6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30"/>
      <c r="AW547" s="33"/>
      <c r="AX547" s="7"/>
      <c r="AY547" s="7"/>
      <c r="AZ547" s="34"/>
      <c r="BA547" s="33"/>
      <c r="BB547" s="7"/>
      <c r="BC547" s="34"/>
      <c r="BD547" s="33"/>
      <c r="BE547" s="7"/>
      <c r="BF547" s="34"/>
      <c r="BG547" s="33"/>
      <c r="BH547" s="7"/>
      <c r="BI547" s="34"/>
      <c r="BJ547" s="33"/>
      <c r="BK547" s="7"/>
      <c r="BL547" s="34"/>
      <c r="BM547" s="33"/>
      <c r="BN547" s="7"/>
      <c r="BO547" s="34"/>
      <c r="BP547" s="39"/>
      <c r="BQ547" s="7"/>
      <c r="BR547" s="1"/>
    </row>
    <row r="548" spans="1:70" s="11" customFormat="1">
      <c r="A548" s="5"/>
      <c r="B548" s="5"/>
      <c r="C548" s="5"/>
      <c r="D548" s="5"/>
      <c r="E548" s="9"/>
      <c r="F548" s="5"/>
      <c r="G548" s="5"/>
      <c r="H548" s="7"/>
      <c r="I548" s="5"/>
      <c r="J548" s="6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30"/>
      <c r="AW548" s="33"/>
      <c r="AX548" s="7"/>
      <c r="AY548" s="7"/>
      <c r="AZ548" s="34"/>
      <c r="BA548" s="33"/>
      <c r="BB548" s="7"/>
      <c r="BC548" s="34"/>
      <c r="BD548" s="33"/>
      <c r="BE548" s="7"/>
      <c r="BF548" s="34"/>
      <c r="BG548" s="33"/>
      <c r="BH548" s="7"/>
      <c r="BI548" s="34"/>
      <c r="BJ548" s="33"/>
      <c r="BK548" s="7"/>
      <c r="BL548" s="34"/>
      <c r="BM548" s="33"/>
      <c r="BN548" s="7"/>
      <c r="BO548" s="34"/>
      <c r="BP548" s="39"/>
      <c r="BQ548" s="7"/>
      <c r="BR548" s="1"/>
    </row>
    <row r="549" spans="1:70" s="11" customFormat="1">
      <c r="A549" s="5"/>
      <c r="B549" s="5"/>
      <c r="C549" s="5"/>
      <c r="D549" s="5"/>
      <c r="E549" s="9"/>
      <c r="F549" s="5"/>
      <c r="G549" s="5"/>
      <c r="H549" s="7"/>
      <c r="I549" s="5"/>
      <c r="J549" s="6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30"/>
      <c r="AW549" s="33"/>
      <c r="AX549" s="7"/>
      <c r="AY549" s="7"/>
      <c r="AZ549" s="34"/>
      <c r="BA549" s="33"/>
      <c r="BB549" s="7"/>
      <c r="BC549" s="34"/>
      <c r="BD549" s="33"/>
      <c r="BE549" s="7"/>
      <c r="BF549" s="34"/>
      <c r="BG549" s="33"/>
      <c r="BH549" s="7"/>
      <c r="BI549" s="34"/>
      <c r="BJ549" s="33"/>
      <c r="BK549" s="7"/>
      <c r="BL549" s="34"/>
      <c r="BM549" s="33"/>
      <c r="BN549" s="7"/>
      <c r="BO549" s="34"/>
      <c r="BP549" s="39"/>
      <c r="BQ549" s="7"/>
      <c r="BR549" s="1"/>
    </row>
    <row r="550" spans="1:70" s="11" customFormat="1">
      <c r="A550" s="5"/>
      <c r="B550" s="5"/>
      <c r="C550" s="5"/>
      <c r="D550" s="5"/>
      <c r="E550" s="9"/>
      <c r="F550" s="5"/>
      <c r="G550" s="5"/>
      <c r="H550" s="7"/>
      <c r="I550" s="5"/>
      <c r="J550" s="6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30"/>
      <c r="AW550" s="33"/>
      <c r="AX550" s="7"/>
      <c r="AY550" s="7"/>
      <c r="AZ550" s="34"/>
      <c r="BA550" s="33"/>
      <c r="BB550" s="7"/>
      <c r="BC550" s="34"/>
      <c r="BD550" s="33"/>
      <c r="BE550" s="7"/>
      <c r="BF550" s="34"/>
      <c r="BG550" s="33"/>
      <c r="BH550" s="7"/>
      <c r="BI550" s="34"/>
      <c r="BJ550" s="33"/>
      <c r="BK550" s="7"/>
      <c r="BL550" s="34"/>
      <c r="BM550" s="33"/>
      <c r="BN550" s="7"/>
      <c r="BO550" s="34"/>
      <c r="BP550" s="39"/>
      <c r="BQ550" s="7"/>
      <c r="BR550" s="1"/>
    </row>
    <row r="551" spans="1:70" s="11" customFormat="1">
      <c r="A551" s="5"/>
      <c r="B551" s="5"/>
      <c r="C551" s="5"/>
      <c r="D551" s="5"/>
      <c r="E551" s="9"/>
      <c r="F551" s="5"/>
      <c r="G551" s="5"/>
      <c r="H551" s="7"/>
      <c r="I551" s="5"/>
      <c r="J551" s="6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30"/>
      <c r="AW551" s="33"/>
      <c r="AX551" s="7"/>
      <c r="AY551" s="7"/>
      <c r="AZ551" s="34"/>
      <c r="BA551" s="33"/>
      <c r="BB551" s="7"/>
      <c r="BC551" s="34"/>
      <c r="BD551" s="33"/>
      <c r="BE551" s="7"/>
      <c r="BF551" s="34"/>
      <c r="BG551" s="33"/>
      <c r="BH551" s="7"/>
      <c r="BI551" s="34"/>
      <c r="BJ551" s="33"/>
      <c r="BK551" s="7"/>
      <c r="BL551" s="34"/>
      <c r="BM551" s="33"/>
      <c r="BN551" s="7"/>
      <c r="BO551" s="34"/>
      <c r="BP551" s="39"/>
      <c r="BQ551" s="7"/>
      <c r="BR551" s="1"/>
    </row>
    <row r="552" spans="1:70" s="11" customFormat="1">
      <c r="A552" s="5"/>
      <c r="B552" s="5"/>
      <c r="C552" s="5"/>
      <c r="D552" s="5"/>
      <c r="E552" s="9"/>
      <c r="F552" s="5"/>
      <c r="G552" s="5"/>
      <c r="H552" s="7"/>
      <c r="I552" s="5"/>
      <c r="J552" s="6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30"/>
      <c r="AW552" s="33"/>
      <c r="AX552" s="7"/>
      <c r="AY552" s="7"/>
      <c r="AZ552" s="34"/>
      <c r="BA552" s="33"/>
      <c r="BB552" s="7"/>
      <c r="BC552" s="34"/>
      <c r="BD552" s="33"/>
      <c r="BE552" s="7"/>
      <c r="BF552" s="34"/>
      <c r="BG552" s="33"/>
      <c r="BH552" s="7"/>
      <c r="BI552" s="34"/>
      <c r="BJ552" s="33"/>
      <c r="BK552" s="7"/>
      <c r="BL552" s="34"/>
      <c r="BM552" s="33"/>
      <c r="BN552" s="7"/>
      <c r="BO552" s="34"/>
      <c r="BP552" s="39"/>
      <c r="BQ552" s="7"/>
      <c r="BR552" s="1"/>
    </row>
    <row r="553" spans="1:70" s="11" customFormat="1">
      <c r="A553" s="5"/>
      <c r="B553" s="5"/>
      <c r="C553" s="5"/>
      <c r="D553" s="5"/>
      <c r="E553" s="9"/>
      <c r="F553" s="5"/>
      <c r="G553" s="5"/>
      <c r="H553" s="7"/>
      <c r="I553" s="5"/>
      <c r="J553" s="6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30"/>
      <c r="AW553" s="33"/>
      <c r="AX553" s="7"/>
      <c r="AY553" s="7"/>
      <c r="AZ553" s="34"/>
      <c r="BA553" s="33"/>
      <c r="BB553" s="7"/>
      <c r="BC553" s="34"/>
      <c r="BD553" s="33"/>
      <c r="BE553" s="7"/>
      <c r="BF553" s="34"/>
      <c r="BG553" s="33"/>
      <c r="BH553" s="7"/>
      <c r="BI553" s="34"/>
      <c r="BJ553" s="33"/>
      <c r="BK553" s="7"/>
      <c r="BL553" s="34"/>
      <c r="BM553" s="33"/>
      <c r="BN553" s="7"/>
      <c r="BO553" s="34"/>
      <c r="BP553" s="39"/>
      <c r="BQ553" s="7"/>
      <c r="BR553" s="1"/>
    </row>
    <row r="554" spans="1:70" s="11" customFormat="1">
      <c r="A554" s="5"/>
      <c r="B554" s="5"/>
      <c r="C554" s="5"/>
      <c r="D554" s="5"/>
      <c r="E554" s="10"/>
      <c r="F554" s="5"/>
      <c r="G554" s="5"/>
      <c r="H554" s="7"/>
      <c r="I554" s="5"/>
      <c r="J554" s="6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30"/>
      <c r="AW554" s="33"/>
      <c r="AX554" s="7"/>
      <c r="AY554" s="7"/>
      <c r="AZ554" s="34"/>
      <c r="BA554" s="33"/>
      <c r="BB554" s="7"/>
      <c r="BC554" s="34"/>
      <c r="BD554" s="33"/>
      <c r="BE554" s="7"/>
      <c r="BF554" s="34"/>
      <c r="BG554" s="33"/>
      <c r="BH554" s="7"/>
      <c r="BI554" s="34"/>
      <c r="BJ554" s="33"/>
      <c r="BK554" s="7"/>
      <c r="BL554" s="34"/>
      <c r="BM554" s="33"/>
      <c r="BN554" s="7"/>
      <c r="BO554" s="34"/>
      <c r="BP554" s="39"/>
      <c r="BQ554" s="7"/>
      <c r="BR554" s="1"/>
    </row>
    <row r="555" spans="1:70" s="11" customFormat="1">
      <c r="A555" s="5"/>
      <c r="B555" s="5"/>
      <c r="C555" s="5"/>
      <c r="D555" s="5"/>
      <c r="E555" s="10"/>
      <c r="F555" s="5"/>
      <c r="G555" s="5"/>
      <c r="H555" s="7"/>
      <c r="I555" s="5"/>
      <c r="J555" s="6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30"/>
      <c r="AW555" s="33"/>
      <c r="AX555" s="7"/>
      <c r="AY555" s="7"/>
      <c r="AZ555" s="34"/>
      <c r="BA555" s="33"/>
      <c r="BB555" s="7"/>
      <c r="BC555" s="34"/>
      <c r="BD555" s="33"/>
      <c r="BE555" s="7"/>
      <c r="BF555" s="34"/>
      <c r="BG555" s="33"/>
      <c r="BH555" s="7"/>
      <c r="BI555" s="34"/>
      <c r="BJ555" s="33"/>
      <c r="BK555" s="7"/>
      <c r="BL555" s="34"/>
      <c r="BM555" s="33"/>
      <c r="BN555" s="7"/>
      <c r="BO555" s="34"/>
      <c r="BP555" s="39"/>
      <c r="BQ555" s="7"/>
      <c r="BR555" s="1"/>
    </row>
    <row r="556" spans="1:70" s="11" customFormat="1">
      <c r="A556" s="5"/>
      <c r="B556" s="5"/>
      <c r="C556" s="5"/>
      <c r="D556" s="5"/>
      <c r="E556" s="10"/>
      <c r="F556" s="5"/>
      <c r="G556" s="5"/>
      <c r="H556" s="7"/>
      <c r="I556" s="5"/>
      <c r="J556" s="6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30"/>
      <c r="AW556" s="33"/>
      <c r="AX556" s="7"/>
      <c r="AY556" s="7"/>
      <c r="AZ556" s="34"/>
      <c r="BA556" s="33"/>
      <c r="BB556" s="7"/>
      <c r="BC556" s="34"/>
      <c r="BD556" s="33"/>
      <c r="BE556" s="7"/>
      <c r="BF556" s="34"/>
      <c r="BG556" s="33"/>
      <c r="BH556" s="7"/>
      <c r="BI556" s="34"/>
      <c r="BJ556" s="33"/>
      <c r="BK556" s="7"/>
      <c r="BL556" s="34"/>
      <c r="BM556" s="33"/>
      <c r="BN556" s="7"/>
      <c r="BO556" s="34"/>
      <c r="BP556" s="39"/>
      <c r="BQ556" s="7"/>
      <c r="BR556" s="1"/>
    </row>
    <row r="557" spans="1:70" s="11" customFormat="1">
      <c r="A557" s="5"/>
      <c r="B557" s="5"/>
      <c r="C557" s="5"/>
      <c r="D557" s="5"/>
      <c r="E557" s="10"/>
      <c r="F557" s="5"/>
      <c r="G557" s="5"/>
      <c r="H557" s="7"/>
      <c r="I557" s="5"/>
      <c r="J557" s="6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30"/>
      <c r="AW557" s="33"/>
      <c r="AX557" s="7"/>
      <c r="AY557" s="7"/>
      <c r="AZ557" s="34"/>
      <c r="BA557" s="33"/>
      <c r="BB557" s="7"/>
      <c r="BC557" s="34"/>
      <c r="BD557" s="33"/>
      <c r="BE557" s="7"/>
      <c r="BF557" s="34"/>
      <c r="BG557" s="33"/>
      <c r="BH557" s="7"/>
      <c r="BI557" s="34"/>
      <c r="BJ557" s="33"/>
      <c r="BK557" s="7"/>
      <c r="BL557" s="34"/>
      <c r="BM557" s="33"/>
      <c r="BN557" s="7"/>
      <c r="BO557" s="34"/>
      <c r="BP557" s="39"/>
      <c r="BQ557" s="7"/>
      <c r="BR557" s="1"/>
    </row>
    <row r="558" spans="1:70" s="11" customFormat="1">
      <c r="A558" s="5"/>
      <c r="B558" s="5"/>
      <c r="C558" s="5"/>
      <c r="D558" s="5"/>
      <c r="E558" s="10"/>
      <c r="F558" s="5"/>
      <c r="G558" s="5"/>
      <c r="H558" s="7"/>
      <c r="I558" s="5"/>
      <c r="J558" s="6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30"/>
      <c r="AW558" s="33"/>
      <c r="AX558" s="7"/>
      <c r="AY558" s="7"/>
      <c r="AZ558" s="34"/>
      <c r="BA558" s="33"/>
      <c r="BB558" s="7"/>
      <c r="BC558" s="34"/>
      <c r="BD558" s="33"/>
      <c r="BE558" s="7"/>
      <c r="BF558" s="34"/>
      <c r="BG558" s="33"/>
      <c r="BH558" s="7"/>
      <c r="BI558" s="34"/>
      <c r="BJ558" s="33"/>
      <c r="BK558" s="7"/>
      <c r="BL558" s="34"/>
      <c r="BM558" s="33"/>
      <c r="BN558" s="7"/>
      <c r="BO558" s="34"/>
      <c r="BP558" s="39"/>
      <c r="BQ558" s="7"/>
      <c r="BR558" s="1"/>
    </row>
    <row r="559" spans="1:70" s="11" customFormat="1">
      <c r="A559" s="5"/>
      <c r="B559" s="5"/>
      <c r="C559" s="5"/>
      <c r="D559" s="5"/>
      <c r="E559" s="10"/>
      <c r="F559" s="5"/>
      <c r="G559" s="5"/>
      <c r="H559" s="7"/>
      <c r="I559" s="5"/>
      <c r="J559" s="6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30"/>
      <c r="AW559" s="33"/>
      <c r="AX559" s="7"/>
      <c r="AY559" s="7"/>
      <c r="AZ559" s="34"/>
      <c r="BA559" s="33"/>
      <c r="BB559" s="7"/>
      <c r="BC559" s="34"/>
      <c r="BD559" s="33"/>
      <c r="BE559" s="7"/>
      <c r="BF559" s="34"/>
      <c r="BG559" s="33"/>
      <c r="BH559" s="7"/>
      <c r="BI559" s="34"/>
      <c r="BJ559" s="33"/>
      <c r="BK559" s="7"/>
      <c r="BL559" s="34"/>
      <c r="BM559" s="33"/>
      <c r="BN559" s="7"/>
      <c r="BO559" s="34"/>
      <c r="BP559" s="39"/>
      <c r="BQ559" s="7"/>
      <c r="BR559" s="1"/>
    </row>
    <row r="560" spans="1:70" s="11" customFormat="1">
      <c r="A560" s="5"/>
      <c r="B560" s="5"/>
      <c r="C560" s="5"/>
      <c r="D560" s="5"/>
      <c r="E560" s="10"/>
      <c r="F560" s="5"/>
      <c r="G560" s="5"/>
      <c r="H560" s="7"/>
      <c r="I560" s="5"/>
      <c r="J560" s="6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30"/>
      <c r="AW560" s="33"/>
      <c r="AX560" s="7"/>
      <c r="AY560" s="7"/>
      <c r="AZ560" s="34"/>
      <c r="BA560" s="33"/>
      <c r="BB560" s="7"/>
      <c r="BC560" s="34"/>
      <c r="BD560" s="33"/>
      <c r="BE560" s="7"/>
      <c r="BF560" s="34"/>
      <c r="BG560" s="33"/>
      <c r="BH560" s="7"/>
      <c r="BI560" s="34"/>
      <c r="BJ560" s="33"/>
      <c r="BK560" s="7"/>
      <c r="BL560" s="34"/>
      <c r="BM560" s="33"/>
      <c r="BN560" s="7"/>
      <c r="BO560" s="34"/>
      <c r="BP560" s="39"/>
      <c r="BQ560" s="7"/>
      <c r="BR560" s="1"/>
    </row>
    <row r="561" spans="1:70" s="11" customFormat="1">
      <c r="A561" s="5"/>
      <c r="B561" s="5"/>
      <c r="C561" s="5"/>
      <c r="D561" s="5"/>
      <c r="E561" s="10"/>
      <c r="F561" s="5"/>
      <c r="G561" s="5"/>
      <c r="H561" s="7"/>
      <c r="I561" s="5"/>
      <c r="J561" s="6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30"/>
      <c r="AW561" s="33"/>
      <c r="AX561" s="7"/>
      <c r="AY561" s="7"/>
      <c r="AZ561" s="34"/>
      <c r="BA561" s="33"/>
      <c r="BB561" s="7"/>
      <c r="BC561" s="34"/>
      <c r="BD561" s="33"/>
      <c r="BE561" s="7"/>
      <c r="BF561" s="34"/>
      <c r="BG561" s="33"/>
      <c r="BH561" s="7"/>
      <c r="BI561" s="34"/>
      <c r="BJ561" s="33"/>
      <c r="BK561" s="7"/>
      <c r="BL561" s="34"/>
      <c r="BM561" s="33"/>
      <c r="BN561" s="7"/>
      <c r="BO561" s="34"/>
      <c r="BP561" s="39"/>
      <c r="BQ561" s="7"/>
      <c r="BR561" s="1"/>
    </row>
    <row r="562" spans="1:70" s="11" customFormat="1">
      <c r="A562" s="5"/>
      <c r="B562" s="5"/>
      <c r="C562" s="5"/>
      <c r="D562" s="5"/>
      <c r="E562" s="10"/>
      <c r="F562" s="5"/>
      <c r="G562" s="5"/>
      <c r="H562" s="7"/>
      <c r="I562" s="5"/>
      <c r="J562" s="6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30"/>
      <c r="AW562" s="33"/>
      <c r="AX562" s="7"/>
      <c r="AY562" s="7"/>
      <c r="AZ562" s="34"/>
      <c r="BA562" s="33"/>
      <c r="BB562" s="7"/>
      <c r="BC562" s="34"/>
      <c r="BD562" s="33"/>
      <c r="BE562" s="7"/>
      <c r="BF562" s="34"/>
      <c r="BG562" s="33"/>
      <c r="BH562" s="7"/>
      <c r="BI562" s="34"/>
      <c r="BJ562" s="33"/>
      <c r="BK562" s="7"/>
      <c r="BL562" s="34"/>
      <c r="BM562" s="33"/>
      <c r="BN562" s="7"/>
      <c r="BO562" s="34"/>
      <c r="BP562" s="39"/>
      <c r="BQ562" s="7"/>
      <c r="BR562" s="1"/>
    </row>
    <row r="563" spans="1:70" s="11" customFormat="1">
      <c r="A563" s="5"/>
      <c r="B563" s="5"/>
      <c r="C563" s="5"/>
      <c r="D563" s="5"/>
      <c r="E563" s="10"/>
      <c r="F563" s="5"/>
      <c r="G563" s="5"/>
      <c r="H563" s="7"/>
      <c r="I563" s="5"/>
      <c r="J563" s="6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30"/>
      <c r="AW563" s="33"/>
      <c r="AX563" s="7"/>
      <c r="AY563" s="7"/>
      <c r="AZ563" s="34"/>
      <c r="BA563" s="33"/>
      <c r="BB563" s="7"/>
      <c r="BC563" s="34"/>
      <c r="BD563" s="33"/>
      <c r="BE563" s="7"/>
      <c r="BF563" s="34"/>
      <c r="BG563" s="33"/>
      <c r="BH563" s="7"/>
      <c r="BI563" s="34"/>
      <c r="BJ563" s="33"/>
      <c r="BK563" s="7"/>
      <c r="BL563" s="34"/>
      <c r="BM563" s="33"/>
      <c r="BN563" s="7"/>
      <c r="BO563" s="34"/>
      <c r="BP563" s="39"/>
      <c r="BQ563" s="7"/>
      <c r="BR563" s="1"/>
    </row>
    <row r="564" spans="1:70" s="11" customFormat="1">
      <c r="A564" s="5"/>
      <c r="B564" s="5"/>
      <c r="C564" s="5"/>
      <c r="D564" s="5"/>
      <c r="E564" s="10"/>
      <c r="F564" s="5"/>
      <c r="G564" s="5"/>
      <c r="H564" s="7"/>
      <c r="I564" s="5"/>
      <c r="J564" s="6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30"/>
      <c r="AW564" s="33"/>
      <c r="AX564" s="7"/>
      <c r="AY564" s="7"/>
      <c r="AZ564" s="34"/>
      <c r="BA564" s="33"/>
      <c r="BB564" s="7"/>
      <c r="BC564" s="34"/>
      <c r="BD564" s="33"/>
      <c r="BE564" s="7"/>
      <c r="BF564" s="34"/>
      <c r="BG564" s="33"/>
      <c r="BH564" s="7"/>
      <c r="BI564" s="34"/>
      <c r="BJ564" s="33"/>
      <c r="BK564" s="7"/>
      <c r="BL564" s="34"/>
      <c r="BM564" s="33"/>
      <c r="BN564" s="7"/>
      <c r="BO564" s="34"/>
      <c r="BP564" s="39"/>
      <c r="BQ564" s="7"/>
      <c r="BR564" s="1"/>
    </row>
    <row r="565" spans="1:70" s="11" customFormat="1">
      <c r="A565" s="5"/>
      <c r="B565" s="5"/>
      <c r="C565" s="5"/>
      <c r="D565" s="5"/>
      <c r="E565" s="10"/>
      <c r="F565" s="5"/>
      <c r="G565" s="5"/>
      <c r="H565" s="7"/>
      <c r="I565" s="5"/>
      <c r="J565" s="6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30"/>
      <c r="AW565" s="33"/>
      <c r="AX565" s="7"/>
      <c r="AY565" s="7"/>
      <c r="AZ565" s="34"/>
      <c r="BA565" s="33"/>
      <c r="BB565" s="7"/>
      <c r="BC565" s="34"/>
      <c r="BD565" s="33"/>
      <c r="BE565" s="7"/>
      <c r="BF565" s="34"/>
      <c r="BG565" s="33"/>
      <c r="BH565" s="7"/>
      <c r="BI565" s="34"/>
      <c r="BJ565" s="33"/>
      <c r="BK565" s="7"/>
      <c r="BL565" s="34"/>
      <c r="BM565" s="33"/>
      <c r="BN565" s="7"/>
      <c r="BO565" s="34"/>
      <c r="BP565" s="39"/>
      <c r="BQ565" s="7"/>
      <c r="BR565" s="1"/>
    </row>
    <row r="566" spans="1:70" s="11" customFormat="1">
      <c r="A566" s="5"/>
      <c r="B566" s="5"/>
      <c r="C566" s="5"/>
      <c r="D566" s="5"/>
      <c r="E566" s="6"/>
      <c r="F566" s="5"/>
      <c r="G566" s="5"/>
      <c r="H566" s="7"/>
      <c r="I566" s="5"/>
      <c r="J566" s="6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30"/>
      <c r="AW566" s="33"/>
      <c r="AX566" s="7"/>
      <c r="AY566" s="7"/>
      <c r="AZ566" s="34"/>
      <c r="BA566" s="33"/>
      <c r="BB566" s="7"/>
      <c r="BC566" s="34"/>
      <c r="BD566" s="33"/>
      <c r="BE566" s="7"/>
      <c r="BF566" s="34"/>
      <c r="BG566" s="33"/>
      <c r="BH566" s="7"/>
      <c r="BI566" s="34"/>
      <c r="BJ566" s="33"/>
      <c r="BK566" s="7"/>
      <c r="BL566" s="34"/>
      <c r="BM566" s="33"/>
      <c r="BN566" s="7"/>
      <c r="BO566" s="34"/>
      <c r="BP566" s="39"/>
      <c r="BQ566" s="7"/>
      <c r="BR566" s="1"/>
    </row>
    <row r="567" spans="1:70" s="11" customFormat="1">
      <c r="A567" s="5"/>
      <c r="B567" s="5"/>
      <c r="C567" s="5"/>
      <c r="D567" s="5"/>
      <c r="E567" s="10"/>
      <c r="F567" s="5"/>
      <c r="G567" s="5"/>
      <c r="H567" s="7"/>
      <c r="I567" s="5"/>
      <c r="J567" s="6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30"/>
      <c r="AW567" s="33"/>
      <c r="AX567" s="7"/>
      <c r="AY567" s="7"/>
      <c r="AZ567" s="34"/>
      <c r="BA567" s="33"/>
      <c r="BB567" s="7"/>
      <c r="BC567" s="34"/>
      <c r="BD567" s="33"/>
      <c r="BE567" s="7"/>
      <c r="BF567" s="34"/>
      <c r="BG567" s="33"/>
      <c r="BH567" s="7"/>
      <c r="BI567" s="34"/>
      <c r="BJ567" s="33"/>
      <c r="BK567" s="7"/>
      <c r="BL567" s="34"/>
      <c r="BM567" s="33"/>
      <c r="BN567" s="7"/>
      <c r="BO567" s="34"/>
      <c r="BP567" s="39"/>
      <c r="BQ567" s="7"/>
      <c r="BR567" s="1"/>
    </row>
    <row r="568" spans="1:70" s="11" customFormat="1">
      <c r="A568" s="5"/>
      <c r="B568" s="5"/>
      <c r="C568" s="5"/>
      <c r="D568" s="5"/>
      <c r="E568" s="10"/>
      <c r="F568" s="5"/>
      <c r="G568" s="5"/>
      <c r="H568" s="7"/>
      <c r="I568" s="5"/>
      <c r="J568" s="6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30"/>
      <c r="AW568" s="33"/>
      <c r="AX568" s="7"/>
      <c r="AY568" s="7"/>
      <c r="AZ568" s="34"/>
      <c r="BA568" s="33"/>
      <c r="BB568" s="7"/>
      <c r="BC568" s="34"/>
      <c r="BD568" s="33"/>
      <c r="BE568" s="7"/>
      <c r="BF568" s="34"/>
      <c r="BG568" s="33"/>
      <c r="BH568" s="7"/>
      <c r="BI568" s="34"/>
      <c r="BJ568" s="33"/>
      <c r="BK568" s="7"/>
      <c r="BL568" s="34"/>
      <c r="BM568" s="33"/>
      <c r="BN568" s="7"/>
      <c r="BO568" s="34"/>
      <c r="BP568" s="39"/>
      <c r="BQ568" s="7"/>
      <c r="BR568" s="1"/>
    </row>
    <row r="569" spans="1:70" s="11" customFormat="1">
      <c r="A569" s="5"/>
      <c r="B569" s="5"/>
      <c r="C569" s="5"/>
      <c r="D569" s="5"/>
      <c r="E569" s="65"/>
      <c r="F569" s="5"/>
      <c r="G569" s="5"/>
      <c r="H569" s="7"/>
      <c r="I569" s="5"/>
      <c r="J569" s="6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30"/>
      <c r="AW569" s="33"/>
      <c r="AX569" s="7"/>
      <c r="AY569" s="7"/>
      <c r="AZ569" s="34"/>
      <c r="BA569" s="33"/>
      <c r="BB569" s="7"/>
      <c r="BC569" s="34"/>
      <c r="BD569" s="33"/>
      <c r="BE569" s="7"/>
      <c r="BF569" s="34"/>
      <c r="BG569" s="33"/>
      <c r="BH569" s="7"/>
      <c r="BI569" s="34"/>
      <c r="BJ569" s="33"/>
      <c r="BK569" s="7"/>
      <c r="BL569" s="34"/>
      <c r="BM569" s="33"/>
      <c r="BN569" s="7"/>
      <c r="BO569" s="34"/>
      <c r="BP569" s="39"/>
      <c r="BQ569" s="7"/>
      <c r="BR569" s="1"/>
    </row>
    <row r="570" spans="1:70" s="11" customFormat="1">
      <c r="A570" s="5"/>
      <c r="B570" s="5"/>
      <c r="C570" s="5"/>
      <c r="D570" s="5"/>
      <c r="E570" s="6"/>
      <c r="F570" s="5"/>
      <c r="G570" s="5"/>
      <c r="H570" s="7"/>
      <c r="I570" s="5"/>
      <c r="J570" s="6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30"/>
      <c r="AW570" s="33"/>
      <c r="AX570" s="7"/>
      <c r="AY570" s="7"/>
      <c r="AZ570" s="34"/>
      <c r="BA570" s="33"/>
      <c r="BB570" s="7"/>
      <c r="BC570" s="34"/>
      <c r="BD570" s="33"/>
      <c r="BE570" s="7"/>
      <c r="BF570" s="34"/>
      <c r="BG570" s="33"/>
      <c r="BH570" s="7"/>
      <c r="BI570" s="34"/>
      <c r="BJ570" s="33"/>
      <c r="BK570" s="7"/>
      <c r="BL570" s="34"/>
      <c r="BM570" s="33"/>
      <c r="BN570" s="7"/>
      <c r="BO570" s="34"/>
      <c r="BP570" s="39"/>
      <c r="BQ570" s="7"/>
      <c r="BR570" s="1"/>
    </row>
    <row r="571" spans="1:70" s="11" customFormat="1">
      <c r="A571" s="5"/>
      <c r="B571" s="5"/>
      <c r="C571" s="5"/>
      <c r="D571" s="5"/>
      <c r="E571" s="10"/>
      <c r="F571" s="5"/>
      <c r="G571" s="5"/>
      <c r="H571" s="7"/>
      <c r="I571" s="5"/>
      <c r="J571" s="6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30"/>
      <c r="AW571" s="33"/>
      <c r="AX571" s="7"/>
      <c r="AY571" s="7"/>
      <c r="AZ571" s="34"/>
      <c r="BA571" s="33"/>
      <c r="BB571" s="7"/>
      <c r="BC571" s="34"/>
      <c r="BD571" s="33"/>
      <c r="BE571" s="7"/>
      <c r="BF571" s="34"/>
      <c r="BG571" s="33"/>
      <c r="BH571" s="7"/>
      <c r="BI571" s="34"/>
      <c r="BJ571" s="33"/>
      <c r="BK571" s="7"/>
      <c r="BL571" s="34"/>
      <c r="BM571" s="33"/>
      <c r="BN571" s="7"/>
      <c r="BO571" s="34"/>
      <c r="BP571" s="39"/>
      <c r="BQ571" s="7"/>
      <c r="BR571" s="1"/>
    </row>
    <row r="572" spans="1:70" s="11" customFormat="1">
      <c r="A572" s="5"/>
      <c r="B572" s="5"/>
      <c r="C572" s="5"/>
      <c r="D572" s="5"/>
      <c r="E572" s="10"/>
      <c r="F572" s="5"/>
      <c r="G572" s="5"/>
      <c r="H572" s="7"/>
      <c r="I572" s="5"/>
      <c r="J572" s="6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30"/>
      <c r="AW572" s="33"/>
      <c r="AX572" s="7"/>
      <c r="AY572" s="7"/>
      <c r="AZ572" s="34"/>
      <c r="BA572" s="33"/>
      <c r="BB572" s="7"/>
      <c r="BC572" s="34"/>
      <c r="BD572" s="33"/>
      <c r="BE572" s="7"/>
      <c r="BF572" s="34"/>
      <c r="BG572" s="33"/>
      <c r="BH572" s="7"/>
      <c r="BI572" s="34"/>
      <c r="BJ572" s="33"/>
      <c r="BK572" s="7"/>
      <c r="BL572" s="34"/>
      <c r="BM572" s="33"/>
      <c r="BN572" s="7"/>
      <c r="BO572" s="34"/>
      <c r="BP572" s="39"/>
      <c r="BQ572" s="7"/>
      <c r="BR572" s="1"/>
    </row>
    <row r="573" spans="1:70" s="11" customFormat="1">
      <c r="A573" s="5"/>
      <c r="B573" s="5"/>
      <c r="C573" s="5"/>
      <c r="D573" s="5"/>
      <c r="E573" s="10"/>
      <c r="F573" s="5"/>
      <c r="G573" s="5"/>
      <c r="H573" s="7"/>
      <c r="I573" s="5"/>
      <c r="J573" s="6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30"/>
      <c r="AW573" s="33"/>
      <c r="AX573" s="7"/>
      <c r="AY573" s="7"/>
      <c r="AZ573" s="34"/>
      <c r="BA573" s="33"/>
      <c r="BB573" s="7"/>
      <c r="BC573" s="34"/>
      <c r="BD573" s="33"/>
      <c r="BE573" s="7"/>
      <c r="BF573" s="34"/>
      <c r="BG573" s="33"/>
      <c r="BH573" s="7"/>
      <c r="BI573" s="34"/>
      <c r="BJ573" s="33"/>
      <c r="BK573" s="7"/>
      <c r="BL573" s="34"/>
      <c r="BM573" s="33"/>
      <c r="BN573" s="7"/>
      <c r="BO573" s="34"/>
      <c r="BP573" s="39"/>
      <c r="BQ573" s="7"/>
      <c r="BR573" s="1"/>
    </row>
    <row r="574" spans="1:70" s="11" customFormat="1">
      <c r="A574" s="5"/>
      <c r="B574" s="5"/>
      <c r="C574" s="5"/>
      <c r="D574" s="5"/>
      <c r="E574" s="10"/>
      <c r="F574" s="5"/>
      <c r="G574" s="5"/>
      <c r="H574" s="7"/>
      <c r="I574" s="5"/>
      <c r="J574" s="6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30"/>
      <c r="AW574" s="33"/>
      <c r="AX574" s="7"/>
      <c r="AY574" s="7"/>
      <c r="AZ574" s="34"/>
      <c r="BA574" s="33"/>
      <c r="BB574" s="7"/>
      <c r="BC574" s="34"/>
      <c r="BD574" s="33"/>
      <c r="BE574" s="7"/>
      <c r="BF574" s="34"/>
      <c r="BG574" s="33"/>
      <c r="BH574" s="7"/>
      <c r="BI574" s="34"/>
      <c r="BJ574" s="33"/>
      <c r="BK574" s="7"/>
      <c r="BL574" s="34"/>
      <c r="BM574" s="33"/>
      <c r="BN574" s="7"/>
      <c r="BO574" s="34"/>
      <c r="BP574" s="39"/>
      <c r="BQ574" s="7"/>
      <c r="BR574" s="1"/>
    </row>
    <row r="575" spans="1:70" s="11" customFormat="1">
      <c r="A575" s="5"/>
      <c r="B575" s="5"/>
      <c r="C575" s="5"/>
      <c r="D575" s="5"/>
      <c r="E575" s="10"/>
      <c r="F575" s="5"/>
      <c r="G575" s="5"/>
      <c r="H575" s="7"/>
      <c r="I575" s="5"/>
      <c r="J575" s="6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30"/>
      <c r="AW575" s="33"/>
      <c r="AX575" s="7"/>
      <c r="AY575" s="7"/>
      <c r="AZ575" s="34"/>
      <c r="BA575" s="33"/>
      <c r="BB575" s="7"/>
      <c r="BC575" s="34"/>
      <c r="BD575" s="33"/>
      <c r="BE575" s="7"/>
      <c r="BF575" s="34"/>
      <c r="BG575" s="33"/>
      <c r="BH575" s="7"/>
      <c r="BI575" s="34"/>
      <c r="BJ575" s="33"/>
      <c r="BK575" s="7"/>
      <c r="BL575" s="34"/>
      <c r="BM575" s="33"/>
      <c r="BN575" s="7"/>
      <c r="BO575" s="34"/>
      <c r="BP575" s="39"/>
      <c r="BQ575" s="7"/>
      <c r="BR575" s="1"/>
    </row>
    <row r="576" spans="1:70" s="11" customFormat="1">
      <c r="A576" s="5"/>
      <c r="B576" s="5"/>
      <c r="C576" s="5"/>
      <c r="D576" s="5"/>
      <c r="E576" s="10"/>
      <c r="F576" s="5"/>
      <c r="G576" s="5"/>
      <c r="H576" s="7"/>
      <c r="I576" s="5"/>
      <c r="J576" s="6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30"/>
      <c r="AW576" s="33"/>
      <c r="AX576" s="7"/>
      <c r="AY576" s="7"/>
      <c r="AZ576" s="34"/>
      <c r="BA576" s="33"/>
      <c r="BB576" s="7"/>
      <c r="BC576" s="34"/>
      <c r="BD576" s="33"/>
      <c r="BE576" s="7"/>
      <c r="BF576" s="34"/>
      <c r="BG576" s="33"/>
      <c r="BH576" s="7"/>
      <c r="BI576" s="34"/>
      <c r="BJ576" s="33"/>
      <c r="BK576" s="7"/>
      <c r="BL576" s="34"/>
      <c r="BM576" s="33"/>
      <c r="BN576" s="7"/>
      <c r="BO576" s="34"/>
      <c r="BP576" s="39"/>
      <c r="BQ576" s="7"/>
      <c r="BR576" s="1"/>
    </row>
    <row r="577" spans="1:70" s="11" customFormat="1">
      <c r="A577" s="5"/>
      <c r="B577" s="5"/>
      <c r="C577" s="5"/>
      <c r="D577" s="5"/>
      <c r="E577" s="10"/>
      <c r="F577" s="5"/>
      <c r="G577" s="5"/>
      <c r="H577" s="7"/>
      <c r="I577" s="5"/>
      <c r="J577" s="6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30"/>
      <c r="AW577" s="33"/>
      <c r="AX577" s="7"/>
      <c r="AY577" s="7"/>
      <c r="AZ577" s="34"/>
      <c r="BA577" s="33"/>
      <c r="BB577" s="7"/>
      <c r="BC577" s="34"/>
      <c r="BD577" s="33"/>
      <c r="BE577" s="7"/>
      <c r="BF577" s="34"/>
      <c r="BG577" s="33"/>
      <c r="BH577" s="7"/>
      <c r="BI577" s="34"/>
      <c r="BJ577" s="33"/>
      <c r="BK577" s="7"/>
      <c r="BL577" s="34"/>
      <c r="BM577" s="33"/>
      <c r="BN577" s="7"/>
      <c r="BO577" s="34"/>
      <c r="BP577" s="39"/>
      <c r="BQ577" s="7"/>
      <c r="BR577" s="1"/>
    </row>
    <row r="578" spans="1:70" s="11" customFormat="1">
      <c r="A578" s="5"/>
      <c r="B578" s="5"/>
      <c r="C578" s="5"/>
      <c r="D578" s="5"/>
      <c r="E578" s="10"/>
      <c r="F578" s="5"/>
      <c r="G578" s="5"/>
      <c r="H578" s="7"/>
      <c r="I578" s="5"/>
      <c r="J578" s="6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30"/>
      <c r="AW578" s="33"/>
      <c r="AX578" s="7"/>
      <c r="AY578" s="7"/>
      <c r="AZ578" s="34"/>
      <c r="BA578" s="33"/>
      <c r="BB578" s="7"/>
      <c r="BC578" s="34"/>
      <c r="BD578" s="33"/>
      <c r="BE578" s="7"/>
      <c r="BF578" s="34"/>
      <c r="BG578" s="33"/>
      <c r="BH578" s="7"/>
      <c r="BI578" s="34"/>
      <c r="BJ578" s="33"/>
      <c r="BK578" s="7"/>
      <c r="BL578" s="34"/>
      <c r="BM578" s="33"/>
      <c r="BN578" s="7"/>
      <c r="BO578" s="34"/>
      <c r="BP578" s="39"/>
      <c r="BQ578" s="7"/>
      <c r="BR578" s="1"/>
    </row>
    <row r="579" spans="1:70" s="11" customFormat="1">
      <c r="A579" s="5"/>
      <c r="B579" s="5"/>
      <c r="C579" s="5"/>
      <c r="D579" s="5"/>
      <c r="E579" s="10"/>
      <c r="F579" s="5"/>
      <c r="G579" s="5"/>
      <c r="H579" s="7"/>
      <c r="I579" s="5"/>
      <c r="J579" s="6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30"/>
      <c r="AW579" s="33"/>
      <c r="AX579" s="7"/>
      <c r="AY579" s="7"/>
      <c r="AZ579" s="34"/>
      <c r="BA579" s="33"/>
      <c r="BB579" s="7"/>
      <c r="BC579" s="34"/>
      <c r="BD579" s="33"/>
      <c r="BE579" s="7"/>
      <c r="BF579" s="34"/>
      <c r="BG579" s="33"/>
      <c r="BH579" s="7"/>
      <c r="BI579" s="34"/>
      <c r="BJ579" s="33"/>
      <c r="BK579" s="7"/>
      <c r="BL579" s="34"/>
      <c r="BM579" s="33"/>
      <c r="BN579" s="7"/>
      <c r="BO579" s="34"/>
      <c r="BP579" s="39"/>
      <c r="BQ579" s="7"/>
      <c r="BR579" s="1"/>
    </row>
    <row r="580" spans="1:70" s="11" customFormat="1">
      <c r="A580" s="5"/>
      <c r="B580" s="5"/>
      <c r="C580" s="5"/>
      <c r="D580" s="5"/>
      <c r="E580" s="10"/>
      <c r="F580" s="5"/>
      <c r="G580" s="5"/>
      <c r="H580" s="7"/>
      <c r="I580" s="5"/>
      <c r="J580" s="6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30"/>
      <c r="AW580" s="33"/>
      <c r="AX580" s="7"/>
      <c r="AY580" s="7"/>
      <c r="AZ580" s="34"/>
      <c r="BA580" s="33"/>
      <c r="BB580" s="7"/>
      <c r="BC580" s="34"/>
      <c r="BD580" s="33"/>
      <c r="BE580" s="7"/>
      <c r="BF580" s="34"/>
      <c r="BG580" s="33"/>
      <c r="BH580" s="7"/>
      <c r="BI580" s="34"/>
      <c r="BJ580" s="33"/>
      <c r="BK580" s="7"/>
      <c r="BL580" s="34"/>
      <c r="BM580" s="33"/>
      <c r="BN580" s="7"/>
      <c r="BO580" s="34"/>
      <c r="BP580" s="39"/>
      <c r="BQ580" s="7"/>
      <c r="BR580" s="1"/>
    </row>
    <row r="581" spans="1:70" s="11" customFormat="1">
      <c r="A581" s="5"/>
      <c r="B581" s="5"/>
      <c r="C581" s="5"/>
      <c r="D581" s="5"/>
      <c r="E581" s="10"/>
      <c r="F581" s="5"/>
      <c r="G581" s="5"/>
      <c r="H581" s="7"/>
      <c r="I581" s="5"/>
      <c r="J581" s="6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30"/>
      <c r="AW581" s="33"/>
      <c r="AX581" s="7"/>
      <c r="AY581" s="7"/>
      <c r="AZ581" s="34"/>
      <c r="BA581" s="33"/>
      <c r="BB581" s="7"/>
      <c r="BC581" s="34"/>
      <c r="BD581" s="33"/>
      <c r="BE581" s="7"/>
      <c r="BF581" s="34"/>
      <c r="BG581" s="33"/>
      <c r="BH581" s="7"/>
      <c r="BI581" s="34"/>
      <c r="BJ581" s="33"/>
      <c r="BK581" s="7"/>
      <c r="BL581" s="34"/>
      <c r="BM581" s="33"/>
      <c r="BN581" s="7"/>
      <c r="BO581" s="34"/>
      <c r="BP581" s="39"/>
      <c r="BQ581" s="7"/>
      <c r="BR581" s="1"/>
    </row>
    <row r="582" spans="1:70" s="11" customFormat="1">
      <c r="A582" s="5"/>
      <c r="B582" s="5"/>
      <c r="C582" s="5"/>
      <c r="D582" s="5"/>
      <c r="E582" s="10"/>
      <c r="F582" s="5"/>
      <c r="G582" s="5"/>
      <c r="H582" s="7"/>
      <c r="I582" s="5"/>
      <c r="J582" s="6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30"/>
      <c r="AW582" s="33"/>
      <c r="AX582" s="7"/>
      <c r="AY582" s="7"/>
      <c r="AZ582" s="34"/>
      <c r="BA582" s="33"/>
      <c r="BB582" s="7"/>
      <c r="BC582" s="34"/>
      <c r="BD582" s="33"/>
      <c r="BE582" s="7"/>
      <c r="BF582" s="34"/>
      <c r="BG582" s="33"/>
      <c r="BH582" s="7"/>
      <c r="BI582" s="34"/>
      <c r="BJ582" s="33"/>
      <c r="BK582" s="7"/>
      <c r="BL582" s="34"/>
      <c r="BM582" s="33"/>
      <c r="BN582" s="7"/>
      <c r="BO582" s="34"/>
      <c r="BP582" s="39"/>
      <c r="BQ582" s="7"/>
      <c r="BR582" s="1"/>
    </row>
    <row r="583" spans="1:70" s="11" customFormat="1">
      <c r="A583" s="5"/>
      <c r="B583" s="5"/>
      <c r="C583" s="5"/>
      <c r="D583" s="5"/>
      <c r="E583" s="6"/>
      <c r="F583" s="5"/>
      <c r="G583" s="5"/>
      <c r="H583" s="7"/>
      <c r="I583" s="5"/>
      <c r="J583" s="6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30"/>
      <c r="AW583" s="33"/>
      <c r="AX583" s="7"/>
      <c r="AY583" s="7"/>
      <c r="AZ583" s="34"/>
      <c r="BA583" s="33"/>
      <c r="BB583" s="7"/>
      <c r="BC583" s="34"/>
      <c r="BD583" s="33"/>
      <c r="BE583" s="7"/>
      <c r="BF583" s="34"/>
      <c r="BG583" s="33"/>
      <c r="BH583" s="7"/>
      <c r="BI583" s="34"/>
      <c r="BJ583" s="33"/>
      <c r="BK583" s="7"/>
      <c r="BL583" s="34"/>
      <c r="BM583" s="33"/>
      <c r="BN583" s="7"/>
      <c r="BO583" s="34"/>
      <c r="BP583" s="39"/>
      <c r="BQ583" s="7"/>
      <c r="BR583" s="1"/>
    </row>
    <row r="584" spans="1:70" s="11" customFormat="1">
      <c r="A584" s="5"/>
      <c r="B584" s="5"/>
      <c r="C584" s="5"/>
      <c r="D584" s="5"/>
      <c r="E584" s="6"/>
      <c r="F584" s="5"/>
      <c r="G584" s="5"/>
      <c r="H584" s="7"/>
      <c r="I584" s="5"/>
      <c r="J584" s="6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30"/>
      <c r="AW584" s="33"/>
      <c r="AX584" s="7"/>
      <c r="AY584" s="7"/>
      <c r="AZ584" s="34"/>
      <c r="BA584" s="33"/>
      <c r="BB584" s="7"/>
      <c r="BC584" s="34"/>
      <c r="BD584" s="33"/>
      <c r="BE584" s="7"/>
      <c r="BF584" s="34"/>
      <c r="BG584" s="33"/>
      <c r="BH584" s="7"/>
      <c r="BI584" s="34"/>
      <c r="BJ584" s="33"/>
      <c r="BK584" s="7"/>
      <c r="BL584" s="34"/>
      <c r="BM584" s="33"/>
      <c r="BN584" s="7"/>
      <c r="BO584" s="34"/>
      <c r="BP584" s="39"/>
      <c r="BQ584" s="7"/>
      <c r="BR584" s="1"/>
    </row>
    <row r="585" spans="1:70" s="11" customFormat="1">
      <c r="A585" s="5"/>
      <c r="B585" s="5"/>
      <c r="C585" s="5"/>
      <c r="D585" s="5"/>
      <c r="E585" s="10"/>
      <c r="F585" s="5"/>
      <c r="G585" s="5"/>
      <c r="H585" s="7"/>
      <c r="I585" s="5"/>
      <c r="J585" s="6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30"/>
      <c r="AW585" s="33"/>
      <c r="AX585" s="7"/>
      <c r="AY585" s="7"/>
      <c r="AZ585" s="34"/>
      <c r="BA585" s="33"/>
      <c r="BB585" s="7"/>
      <c r="BC585" s="34"/>
      <c r="BD585" s="33"/>
      <c r="BE585" s="7"/>
      <c r="BF585" s="34"/>
      <c r="BG585" s="33"/>
      <c r="BH585" s="7"/>
      <c r="BI585" s="34"/>
      <c r="BJ585" s="33"/>
      <c r="BK585" s="7"/>
      <c r="BL585" s="34"/>
      <c r="BM585" s="33"/>
      <c r="BN585" s="7"/>
      <c r="BO585" s="34"/>
      <c r="BP585" s="39"/>
      <c r="BQ585" s="7"/>
      <c r="BR585" s="1"/>
    </row>
    <row r="586" spans="1:70" s="11" customFormat="1">
      <c r="A586" s="5"/>
      <c r="B586" s="5"/>
      <c r="C586" s="5"/>
      <c r="D586" s="5"/>
      <c r="E586" s="9"/>
      <c r="F586" s="5"/>
      <c r="G586" s="5"/>
      <c r="H586" s="7"/>
      <c r="I586" s="5"/>
      <c r="J586" s="6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30"/>
      <c r="AW586" s="33"/>
      <c r="AX586" s="7"/>
      <c r="AY586" s="7"/>
      <c r="AZ586" s="34"/>
      <c r="BA586" s="33"/>
      <c r="BB586" s="7"/>
      <c r="BC586" s="34"/>
      <c r="BD586" s="33"/>
      <c r="BE586" s="7"/>
      <c r="BF586" s="34"/>
      <c r="BG586" s="33"/>
      <c r="BH586" s="7"/>
      <c r="BI586" s="34"/>
      <c r="BJ586" s="33"/>
      <c r="BK586" s="7"/>
      <c r="BL586" s="34"/>
      <c r="BM586" s="33"/>
      <c r="BN586" s="7"/>
      <c r="BO586" s="34"/>
      <c r="BP586" s="39"/>
      <c r="BQ586" s="7"/>
      <c r="BR586" s="1"/>
    </row>
    <row r="587" spans="1:70" s="11" customFormat="1">
      <c r="A587" s="5"/>
      <c r="B587" s="5"/>
      <c r="C587" s="5"/>
      <c r="D587" s="5"/>
      <c r="E587" s="6"/>
      <c r="F587" s="5"/>
      <c r="G587" s="5"/>
      <c r="H587" s="7"/>
      <c r="I587" s="5"/>
      <c r="J587" s="6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30"/>
      <c r="AW587" s="33"/>
      <c r="AX587" s="7"/>
      <c r="AY587" s="7"/>
      <c r="AZ587" s="34"/>
      <c r="BA587" s="33"/>
      <c r="BB587" s="7"/>
      <c r="BC587" s="34"/>
      <c r="BD587" s="33"/>
      <c r="BE587" s="7"/>
      <c r="BF587" s="34"/>
      <c r="BG587" s="33"/>
      <c r="BH587" s="7"/>
      <c r="BI587" s="34"/>
      <c r="BJ587" s="33"/>
      <c r="BK587" s="7"/>
      <c r="BL587" s="34"/>
      <c r="BM587" s="33"/>
      <c r="BN587" s="7"/>
      <c r="BO587" s="34"/>
      <c r="BP587" s="39"/>
      <c r="BQ587" s="7"/>
      <c r="BR587" s="1"/>
    </row>
    <row r="588" spans="1:70" s="11" customFormat="1">
      <c r="A588" s="5"/>
      <c r="B588" s="5"/>
      <c r="C588" s="5"/>
      <c r="D588" s="5"/>
      <c r="E588" s="6"/>
      <c r="F588" s="5"/>
      <c r="G588" s="5"/>
      <c r="H588" s="7"/>
      <c r="I588" s="5"/>
      <c r="J588" s="6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30"/>
      <c r="AW588" s="33"/>
      <c r="AX588" s="7"/>
      <c r="AY588" s="7"/>
      <c r="AZ588" s="34"/>
      <c r="BA588" s="33"/>
      <c r="BB588" s="7"/>
      <c r="BC588" s="34"/>
      <c r="BD588" s="33"/>
      <c r="BE588" s="7"/>
      <c r="BF588" s="34"/>
      <c r="BG588" s="33"/>
      <c r="BH588" s="7"/>
      <c r="BI588" s="34"/>
      <c r="BJ588" s="33"/>
      <c r="BK588" s="7"/>
      <c r="BL588" s="34"/>
      <c r="BM588" s="33"/>
      <c r="BN588" s="7"/>
      <c r="BO588" s="34"/>
      <c r="BP588" s="39"/>
      <c r="BQ588" s="7"/>
      <c r="BR588" s="1"/>
    </row>
    <row r="589" spans="1:70" s="11" customFormat="1">
      <c r="A589" s="5"/>
      <c r="B589" s="5"/>
      <c r="C589" s="5"/>
      <c r="D589" s="5"/>
      <c r="E589" s="6"/>
      <c r="F589" s="5"/>
      <c r="G589" s="5"/>
      <c r="H589" s="7"/>
      <c r="I589" s="5"/>
      <c r="J589" s="6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30"/>
      <c r="AW589" s="33"/>
      <c r="AX589" s="7"/>
      <c r="AY589" s="7"/>
      <c r="AZ589" s="34"/>
      <c r="BA589" s="33"/>
      <c r="BB589" s="7"/>
      <c r="BC589" s="34"/>
      <c r="BD589" s="33"/>
      <c r="BE589" s="7"/>
      <c r="BF589" s="34"/>
      <c r="BG589" s="33"/>
      <c r="BH589" s="7"/>
      <c r="BI589" s="34"/>
      <c r="BJ589" s="33"/>
      <c r="BK589" s="7"/>
      <c r="BL589" s="34"/>
      <c r="BM589" s="33"/>
      <c r="BN589" s="7"/>
      <c r="BO589" s="34"/>
      <c r="BP589" s="39"/>
      <c r="BQ589" s="7"/>
      <c r="BR589" s="1"/>
    </row>
    <row r="590" spans="1:70" s="11" customFormat="1">
      <c r="A590" s="5"/>
      <c r="B590" s="5"/>
      <c r="C590" s="5"/>
      <c r="D590" s="5"/>
      <c r="E590" s="6"/>
      <c r="F590" s="5"/>
      <c r="G590" s="5"/>
      <c r="H590" s="7"/>
      <c r="I590" s="5"/>
      <c r="J590" s="6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30"/>
      <c r="AW590" s="33"/>
      <c r="AX590" s="7"/>
      <c r="AY590" s="7"/>
      <c r="AZ590" s="34"/>
      <c r="BA590" s="33"/>
      <c r="BB590" s="7"/>
      <c r="BC590" s="34"/>
      <c r="BD590" s="33"/>
      <c r="BE590" s="7"/>
      <c r="BF590" s="34"/>
      <c r="BG590" s="33"/>
      <c r="BH590" s="7"/>
      <c r="BI590" s="34"/>
      <c r="BJ590" s="33"/>
      <c r="BK590" s="7"/>
      <c r="BL590" s="34"/>
      <c r="BM590" s="33"/>
      <c r="BN590" s="7"/>
      <c r="BO590" s="34"/>
      <c r="BP590" s="39"/>
      <c r="BQ590" s="7"/>
      <c r="BR590" s="1"/>
    </row>
    <row r="591" spans="1:70" s="11" customFormat="1">
      <c r="A591" s="5"/>
      <c r="B591" s="5"/>
      <c r="C591" s="5"/>
      <c r="D591" s="5"/>
      <c r="E591" s="6"/>
      <c r="F591" s="5"/>
      <c r="G591" s="5"/>
      <c r="H591" s="7"/>
      <c r="I591" s="5"/>
      <c r="J591" s="6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30"/>
      <c r="AW591" s="33"/>
      <c r="AX591" s="7"/>
      <c r="AY591" s="7"/>
      <c r="AZ591" s="34"/>
      <c r="BA591" s="33"/>
      <c r="BB591" s="7"/>
      <c r="BC591" s="34"/>
      <c r="BD591" s="33"/>
      <c r="BE591" s="7"/>
      <c r="BF591" s="34"/>
      <c r="BG591" s="33"/>
      <c r="BH591" s="7"/>
      <c r="BI591" s="34"/>
      <c r="BJ591" s="33"/>
      <c r="BK591" s="7"/>
      <c r="BL591" s="34"/>
      <c r="BM591" s="33"/>
      <c r="BN591" s="7"/>
      <c r="BO591" s="34"/>
      <c r="BP591" s="39"/>
      <c r="BQ591" s="7"/>
      <c r="BR591" s="1"/>
    </row>
    <row r="592" spans="1:70" s="11" customFormat="1">
      <c r="A592" s="5"/>
      <c r="B592" s="5"/>
      <c r="C592" s="5"/>
      <c r="D592" s="5"/>
      <c r="E592" s="6"/>
      <c r="F592" s="5"/>
      <c r="G592" s="5"/>
      <c r="H592" s="7"/>
      <c r="I592" s="5"/>
      <c r="J592" s="6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30"/>
      <c r="AW592" s="33"/>
      <c r="AX592" s="7"/>
      <c r="AY592" s="7"/>
      <c r="AZ592" s="34"/>
      <c r="BA592" s="33"/>
      <c r="BB592" s="7"/>
      <c r="BC592" s="34"/>
      <c r="BD592" s="33"/>
      <c r="BE592" s="7"/>
      <c r="BF592" s="34"/>
      <c r="BG592" s="33"/>
      <c r="BH592" s="7"/>
      <c r="BI592" s="34"/>
      <c r="BJ592" s="33"/>
      <c r="BK592" s="7"/>
      <c r="BL592" s="34"/>
      <c r="BM592" s="33"/>
      <c r="BN592" s="7"/>
      <c r="BO592" s="34"/>
      <c r="BP592" s="39"/>
      <c r="BQ592" s="7"/>
      <c r="BR592" s="1"/>
    </row>
    <row r="593" spans="1:70" s="11" customFormat="1">
      <c r="A593" s="5"/>
      <c r="B593" s="5"/>
      <c r="C593" s="5"/>
      <c r="D593" s="5"/>
      <c r="E593" s="6"/>
      <c r="F593" s="5"/>
      <c r="G593" s="5"/>
      <c r="H593" s="7"/>
      <c r="I593" s="5"/>
      <c r="J593" s="6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30"/>
      <c r="AW593" s="33"/>
      <c r="AX593" s="7"/>
      <c r="AY593" s="7"/>
      <c r="AZ593" s="34"/>
      <c r="BA593" s="33"/>
      <c r="BB593" s="7"/>
      <c r="BC593" s="34"/>
      <c r="BD593" s="33"/>
      <c r="BE593" s="7"/>
      <c r="BF593" s="34"/>
      <c r="BG593" s="33"/>
      <c r="BH593" s="7"/>
      <c r="BI593" s="34"/>
      <c r="BJ593" s="33"/>
      <c r="BK593" s="7"/>
      <c r="BL593" s="34"/>
      <c r="BM593" s="33"/>
      <c r="BN593" s="7"/>
      <c r="BO593" s="34"/>
      <c r="BP593" s="39"/>
      <c r="BQ593" s="7"/>
      <c r="BR593" s="1"/>
    </row>
    <row r="594" spans="1:70" s="11" customFormat="1">
      <c r="A594" s="5"/>
      <c r="B594" s="5"/>
      <c r="C594" s="5"/>
      <c r="D594" s="5"/>
      <c r="E594" s="6"/>
      <c r="F594" s="5"/>
      <c r="G594" s="5"/>
      <c r="H594" s="7"/>
      <c r="I594" s="5"/>
      <c r="J594" s="6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30"/>
      <c r="AW594" s="33"/>
      <c r="AX594" s="7"/>
      <c r="AY594" s="7"/>
      <c r="AZ594" s="34"/>
      <c r="BA594" s="33"/>
      <c r="BB594" s="7"/>
      <c r="BC594" s="34"/>
      <c r="BD594" s="33"/>
      <c r="BE594" s="7"/>
      <c r="BF594" s="34"/>
      <c r="BG594" s="33"/>
      <c r="BH594" s="7"/>
      <c r="BI594" s="34"/>
      <c r="BJ594" s="33"/>
      <c r="BK594" s="7"/>
      <c r="BL594" s="34"/>
      <c r="BM594" s="33"/>
      <c r="BN594" s="7"/>
      <c r="BO594" s="34"/>
      <c r="BP594" s="39"/>
      <c r="BQ594" s="7"/>
      <c r="BR594" s="1"/>
    </row>
    <row r="595" spans="1:70" s="11" customFormat="1">
      <c r="A595" s="5"/>
      <c r="B595" s="5"/>
      <c r="C595" s="5"/>
      <c r="D595" s="5"/>
      <c r="E595" s="6"/>
      <c r="F595" s="5"/>
      <c r="G595" s="5"/>
      <c r="H595" s="7"/>
      <c r="I595" s="5"/>
      <c r="J595" s="6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30"/>
      <c r="AW595" s="33"/>
      <c r="AX595" s="7"/>
      <c r="AY595" s="7"/>
      <c r="AZ595" s="34"/>
      <c r="BA595" s="33"/>
      <c r="BB595" s="7"/>
      <c r="BC595" s="34"/>
      <c r="BD595" s="33"/>
      <c r="BE595" s="7"/>
      <c r="BF595" s="34"/>
      <c r="BG595" s="33"/>
      <c r="BH595" s="7"/>
      <c r="BI595" s="34"/>
      <c r="BJ595" s="33"/>
      <c r="BK595" s="7"/>
      <c r="BL595" s="34"/>
      <c r="BM595" s="33"/>
      <c r="BN595" s="7"/>
      <c r="BO595" s="34"/>
      <c r="BP595" s="39"/>
      <c r="BQ595" s="7"/>
      <c r="BR595" s="1"/>
    </row>
    <row r="596" spans="1:70" s="11" customFormat="1">
      <c r="A596" s="5"/>
      <c r="B596" s="5"/>
      <c r="C596" s="5"/>
      <c r="D596" s="5"/>
      <c r="E596" s="6"/>
      <c r="F596" s="5"/>
      <c r="G596" s="5"/>
      <c r="H596" s="7"/>
      <c r="I596" s="5"/>
      <c r="J596" s="6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30"/>
      <c r="AW596" s="33"/>
      <c r="AX596" s="7"/>
      <c r="AY596" s="7"/>
      <c r="AZ596" s="34"/>
      <c r="BA596" s="33"/>
      <c r="BB596" s="7"/>
      <c r="BC596" s="34"/>
      <c r="BD596" s="33"/>
      <c r="BE596" s="7"/>
      <c r="BF596" s="34"/>
      <c r="BG596" s="33"/>
      <c r="BH596" s="7"/>
      <c r="BI596" s="34"/>
      <c r="BJ596" s="33"/>
      <c r="BK596" s="7"/>
      <c r="BL596" s="34"/>
      <c r="BM596" s="33"/>
      <c r="BN596" s="7"/>
      <c r="BO596" s="34"/>
      <c r="BP596" s="39"/>
      <c r="BQ596" s="7"/>
      <c r="BR596" s="1"/>
    </row>
    <row r="597" spans="1:70" s="11" customFormat="1">
      <c r="A597" s="5"/>
      <c r="B597" s="5"/>
      <c r="C597" s="5"/>
      <c r="D597" s="5"/>
      <c r="E597" s="6"/>
      <c r="F597" s="5"/>
      <c r="G597" s="5"/>
      <c r="H597" s="7"/>
      <c r="I597" s="5"/>
      <c r="J597" s="6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30"/>
      <c r="AW597" s="33"/>
      <c r="AX597" s="7"/>
      <c r="AY597" s="7"/>
      <c r="AZ597" s="34"/>
      <c r="BA597" s="33"/>
      <c r="BB597" s="7"/>
      <c r="BC597" s="34"/>
      <c r="BD597" s="33"/>
      <c r="BE597" s="7"/>
      <c r="BF597" s="34"/>
      <c r="BG597" s="33"/>
      <c r="BH597" s="7"/>
      <c r="BI597" s="34"/>
      <c r="BJ597" s="33"/>
      <c r="BK597" s="7"/>
      <c r="BL597" s="34"/>
      <c r="BM597" s="33"/>
      <c r="BN597" s="7"/>
      <c r="BO597" s="34"/>
      <c r="BP597" s="39"/>
      <c r="BQ597" s="7"/>
      <c r="BR597" s="1"/>
    </row>
    <row r="598" spans="1:70" s="11" customFormat="1">
      <c r="A598" s="5"/>
      <c r="B598" s="5"/>
      <c r="C598" s="5"/>
      <c r="D598" s="5"/>
      <c r="E598" s="65"/>
      <c r="F598" s="5"/>
      <c r="G598" s="5"/>
      <c r="H598" s="7"/>
      <c r="I598" s="5"/>
      <c r="J598" s="6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30"/>
      <c r="AW598" s="33"/>
      <c r="AX598" s="7"/>
      <c r="AY598" s="7"/>
      <c r="AZ598" s="34"/>
      <c r="BA598" s="33"/>
      <c r="BB598" s="7"/>
      <c r="BC598" s="34"/>
      <c r="BD598" s="33"/>
      <c r="BE598" s="7"/>
      <c r="BF598" s="34"/>
      <c r="BG598" s="33"/>
      <c r="BH598" s="7"/>
      <c r="BI598" s="34"/>
      <c r="BJ598" s="33"/>
      <c r="BK598" s="7"/>
      <c r="BL598" s="34"/>
      <c r="BM598" s="33"/>
      <c r="BN598" s="7"/>
      <c r="BO598" s="34"/>
      <c r="BP598" s="39"/>
      <c r="BQ598" s="7"/>
      <c r="BR598" s="1"/>
    </row>
    <row r="599" spans="1:70" s="11" customFormat="1">
      <c r="A599" s="5"/>
      <c r="B599" s="5"/>
      <c r="C599" s="5"/>
      <c r="D599" s="5"/>
      <c r="E599" s="6"/>
      <c r="F599" s="5"/>
      <c r="G599" s="5"/>
      <c r="H599" s="7"/>
      <c r="I599" s="5"/>
      <c r="J599" s="6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30"/>
      <c r="AW599" s="33"/>
      <c r="AX599" s="7"/>
      <c r="AY599" s="7"/>
      <c r="AZ599" s="34"/>
      <c r="BA599" s="33"/>
      <c r="BB599" s="7"/>
      <c r="BC599" s="34"/>
      <c r="BD599" s="33"/>
      <c r="BE599" s="7"/>
      <c r="BF599" s="34"/>
      <c r="BG599" s="33"/>
      <c r="BH599" s="7"/>
      <c r="BI599" s="34"/>
      <c r="BJ599" s="33"/>
      <c r="BK599" s="7"/>
      <c r="BL599" s="34"/>
      <c r="BM599" s="33"/>
      <c r="BN599" s="7"/>
      <c r="BO599" s="34"/>
      <c r="BP599" s="39"/>
      <c r="BQ599" s="7"/>
      <c r="BR599" s="1"/>
    </row>
    <row r="600" spans="1:70" s="11" customFormat="1">
      <c r="A600" s="5"/>
      <c r="B600" s="5"/>
      <c r="C600" s="5"/>
      <c r="D600" s="5"/>
      <c r="E600" s="6"/>
      <c r="F600" s="5"/>
      <c r="G600" s="5"/>
      <c r="H600" s="7"/>
      <c r="I600" s="5"/>
      <c r="J600" s="6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30"/>
      <c r="AW600" s="33"/>
      <c r="AX600" s="7"/>
      <c r="AY600" s="7"/>
      <c r="AZ600" s="34"/>
      <c r="BA600" s="33"/>
      <c r="BB600" s="7"/>
      <c r="BC600" s="34"/>
      <c r="BD600" s="33"/>
      <c r="BE600" s="7"/>
      <c r="BF600" s="34"/>
      <c r="BG600" s="33"/>
      <c r="BH600" s="7"/>
      <c r="BI600" s="34"/>
      <c r="BJ600" s="33"/>
      <c r="BK600" s="7"/>
      <c r="BL600" s="34"/>
      <c r="BM600" s="33"/>
      <c r="BN600" s="7"/>
      <c r="BO600" s="34"/>
      <c r="BP600" s="39"/>
      <c r="BQ600" s="7"/>
      <c r="BR600" s="1"/>
    </row>
    <row r="601" spans="1:70" s="11" customFormat="1">
      <c r="A601" s="5"/>
      <c r="B601" s="5"/>
      <c r="C601" s="5"/>
      <c r="D601" s="5"/>
      <c r="E601" s="6"/>
      <c r="F601" s="5"/>
      <c r="G601" s="5"/>
      <c r="H601" s="7"/>
      <c r="I601" s="5"/>
      <c r="J601" s="6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30"/>
      <c r="AW601" s="33"/>
      <c r="AX601" s="7"/>
      <c r="AY601" s="7"/>
      <c r="AZ601" s="34"/>
      <c r="BA601" s="33"/>
      <c r="BB601" s="7"/>
      <c r="BC601" s="34"/>
      <c r="BD601" s="33"/>
      <c r="BE601" s="7"/>
      <c r="BF601" s="34"/>
      <c r="BG601" s="33"/>
      <c r="BH601" s="7"/>
      <c r="BI601" s="34"/>
      <c r="BJ601" s="33"/>
      <c r="BK601" s="7"/>
      <c r="BL601" s="34"/>
      <c r="BM601" s="33"/>
      <c r="BN601" s="7"/>
      <c r="BO601" s="34"/>
      <c r="BP601" s="39"/>
      <c r="BQ601" s="7"/>
      <c r="BR601" s="1"/>
    </row>
    <row r="602" spans="1:70" s="11" customFormat="1">
      <c r="A602" s="5"/>
      <c r="B602" s="5"/>
      <c r="C602" s="5"/>
      <c r="D602" s="5"/>
      <c r="E602" s="6"/>
      <c r="F602" s="5"/>
      <c r="G602" s="5"/>
      <c r="H602" s="7"/>
      <c r="I602" s="5"/>
      <c r="J602" s="6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30"/>
      <c r="AW602" s="33"/>
      <c r="AX602" s="7"/>
      <c r="AY602" s="7"/>
      <c r="AZ602" s="34"/>
      <c r="BA602" s="33"/>
      <c r="BB602" s="7"/>
      <c r="BC602" s="34"/>
      <c r="BD602" s="33"/>
      <c r="BE602" s="7"/>
      <c r="BF602" s="34"/>
      <c r="BG602" s="33"/>
      <c r="BH602" s="7"/>
      <c r="BI602" s="34"/>
      <c r="BJ602" s="33"/>
      <c r="BK602" s="7"/>
      <c r="BL602" s="34"/>
      <c r="BM602" s="33"/>
      <c r="BN602" s="7"/>
      <c r="BO602" s="34"/>
      <c r="BP602" s="39"/>
      <c r="BQ602" s="7"/>
    </row>
    <row r="603" spans="1:70" s="11" customFormat="1">
      <c r="A603" s="5"/>
      <c r="B603" s="5"/>
      <c r="C603" s="5"/>
      <c r="D603" s="5"/>
      <c r="E603" s="65"/>
      <c r="F603" s="5"/>
      <c r="G603" s="5"/>
      <c r="H603" s="7"/>
      <c r="I603" s="5"/>
      <c r="J603" s="6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30"/>
      <c r="AW603" s="33"/>
      <c r="AX603" s="7"/>
      <c r="AY603" s="7"/>
      <c r="AZ603" s="34"/>
      <c r="BA603" s="33"/>
      <c r="BB603" s="7"/>
      <c r="BC603" s="34"/>
      <c r="BD603" s="33"/>
      <c r="BE603" s="7"/>
      <c r="BF603" s="34"/>
      <c r="BG603" s="33"/>
      <c r="BH603" s="7"/>
      <c r="BI603" s="34"/>
      <c r="BJ603" s="33"/>
      <c r="BK603" s="7"/>
      <c r="BL603" s="34"/>
      <c r="BM603" s="33"/>
      <c r="BN603" s="7"/>
      <c r="BO603" s="34"/>
      <c r="BP603" s="39"/>
      <c r="BQ603" s="7"/>
    </row>
    <row r="604" spans="1:70" s="11" customFormat="1">
      <c r="A604" s="5"/>
      <c r="B604" s="5"/>
      <c r="C604" s="5"/>
      <c r="D604" s="5"/>
      <c r="E604" s="65"/>
      <c r="F604" s="5"/>
      <c r="G604" s="5"/>
      <c r="H604" s="7"/>
      <c r="I604" s="5"/>
      <c r="J604" s="6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30"/>
      <c r="AW604" s="33"/>
      <c r="AX604" s="7"/>
      <c r="AY604" s="7"/>
      <c r="AZ604" s="34"/>
      <c r="BA604" s="33"/>
      <c r="BB604" s="7"/>
      <c r="BC604" s="34"/>
      <c r="BD604" s="33"/>
      <c r="BE604" s="7"/>
      <c r="BF604" s="34"/>
      <c r="BG604" s="33"/>
      <c r="BH604" s="7"/>
      <c r="BI604" s="34"/>
      <c r="BJ604" s="33"/>
      <c r="BK604" s="7"/>
      <c r="BL604" s="34"/>
      <c r="BM604" s="33"/>
      <c r="BN604" s="7"/>
      <c r="BO604" s="34"/>
      <c r="BP604" s="39"/>
      <c r="BQ604" s="7"/>
    </row>
    <row r="605" spans="1:70" s="11" customFormat="1">
      <c r="A605" s="5"/>
      <c r="B605" s="5"/>
      <c r="C605" s="5"/>
      <c r="D605" s="5"/>
      <c r="E605" s="65"/>
      <c r="F605" s="5"/>
      <c r="G605" s="5"/>
      <c r="H605" s="7"/>
      <c r="I605" s="5"/>
      <c r="J605" s="6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30"/>
      <c r="AW605" s="33"/>
      <c r="AX605" s="7"/>
      <c r="AY605" s="7"/>
      <c r="AZ605" s="34"/>
      <c r="BA605" s="33"/>
      <c r="BB605" s="7"/>
      <c r="BC605" s="34"/>
      <c r="BD605" s="33"/>
      <c r="BE605" s="7"/>
      <c r="BF605" s="34"/>
      <c r="BG605" s="33"/>
      <c r="BH605" s="7"/>
      <c r="BI605" s="34"/>
      <c r="BJ605" s="33"/>
      <c r="BK605" s="7"/>
      <c r="BL605" s="34"/>
      <c r="BM605" s="33"/>
      <c r="BN605" s="7"/>
      <c r="BO605" s="34"/>
      <c r="BP605" s="39"/>
      <c r="BQ605" s="7"/>
    </row>
    <row r="606" spans="1:70" s="11" customFormat="1">
      <c r="A606" s="5"/>
      <c r="B606" s="5"/>
      <c r="C606" s="5"/>
      <c r="D606" s="5"/>
      <c r="E606" s="65"/>
      <c r="F606" s="5"/>
      <c r="G606" s="5"/>
      <c r="H606" s="7"/>
      <c r="I606" s="5"/>
      <c r="J606" s="6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30"/>
      <c r="AW606" s="33"/>
      <c r="AX606" s="7"/>
      <c r="AY606" s="7"/>
      <c r="AZ606" s="34"/>
      <c r="BA606" s="33"/>
      <c r="BB606" s="7"/>
      <c r="BC606" s="34"/>
      <c r="BD606" s="33"/>
      <c r="BE606" s="7"/>
      <c r="BF606" s="34"/>
      <c r="BG606" s="33"/>
      <c r="BH606" s="7"/>
      <c r="BI606" s="34"/>
      <c r="BJ606" s="33"/>
      <c r="BK606" s="7"/>
      <c r="BL606" s="34"/>
      <c r="BM606" s="33"/>
      <c r="BN606" s="7"/>
      <c r="BO606" s="34"/>
      <c r="BP606" s="39"/>
      <c r="BQ606" s="7"/>
    </row>
    <row r="607" spans="1:70" s="11" customFormat="1">
      <c r="A607" s="5"/>
      <c r="B607" s="5"/>
      <c r="C607" s="5"/>
      <c r="D607" s="5"/>
      <c r="E607" s="65"/>
      <c r="F607" s="5"/>
      <c r="G607" s="5"/>
      <c r="H607" s="7"/>
      <c r="I607" s="5"/>
      <c r="J607" s="6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30"/>
      <c r="AW607" s="33"/>
      <c r="AX607" s="7"/>
      <c r="AY607" s="7"/>
      <c r="AZ607" s="34"/>
      <c r="BA607" s="33"/>
      <c r="BB607" s="7"/>
      <c r="BC607" s="34"/>
      <c r="BD607" s="33"/>
      <c r="BE607" s="7"/>
      <c r="BF607" s="34"/>
      <c r="BG607" s="33"/>
      <c r="BH607" s="7"/>
      <c r="BI607" s="34"/>
      <c r="BJ607" s="33"/>
      <c r="BK607" s="7"/>
      <c r="BL607" s="34"/>
      <c r="BM607" s="33"/>
      <c r="BN607" s="7"/>
      <c r="BO607" s="34"/>
      <c r="BP607" s="39"/>
      <c r="BQ607" s="7"/>
    </row>
    <row r="608" spans="1:70" s="11" customFormat="1">
      <c r="A608" s="5"/>
      <c r="B608" s="5"/>
      <c r="C608" s="5"/>
      <c r="D608" s="5"/>
      <c r="E608" s="65"/>
      <c r="F608" s="5"/>
      <c r="G608" s="5"/>
      <c r="H608" s="7"/>
      <c r="I608" s="5"/>
      <c r="J608" s="6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30"/>
      <c r="AW608" s="33"/>
      <c r="AX608" s="7"/>
      <c r="AY608" s="7"/>
      <c r="AZ608" s="34"/>
      <c r="BA608" s="33"/>
      <c r="BB608" s="7"/>
      <c r="BC608" s="34"/>
      <c r="BD608" s="33"/>
      <c r="BE608" s="7"/>
      <c r="BF608" s="34"/>
      <c r="BG608" s="33"/>
      <c r="BH608" s="7"/>
      <c r="BI608" s="34"/>
      <c r="BJ608" s="33"/>
      <c r="BK608" s="7"/>
      <c r="BL608" s="34"/>
      <c r="BM608" s="33"/>
      <c r="BN608" s="7"/>
      <c r="BO608" s="34"/>
      <c r="BP608" s="39"/>
      <c r="BQ608" s="7"/>
    </row>
    <row r="609" spans="1:69" s="11" customFormat="1">
      <c r="A609" s="5"/>
      <c r="B609" s="5"/>
      <c r="C609" s="5"/>
      <c r="D609" s="5"/>
      <c r="E609" s="65"/>
      <c r="F609" s="5"/>
      <c r="G609" s="5"/>
      <c r="H609" s="7"/>
      <c r="I609" s="5"/>
      <c r="J609" s="6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30"/>
      <c r="AW609" s="33"/>
      <c r="AX609" s="7"/>
      <c r="AY609" s="7"/>
      <c r="AZ609" s="34"/>
      <c r="BA609" s="33"/>
      <c r="BB609" s="7"/>
      <c r="BC609" s="34"/>
      <c r="BD609" s="33"/>
      <c r="BE609" s="7"/>
      <c r="BF609" s="34"/>
      <c r="BG609" s="33"/>
      <c r="BH609" s="7"/>
      <c r="BI609" s="34"/>
      <c r="BJ609" s="33"/>
      <c r="BK609" s="7"/>
      <c r="BL609" s="34"/>
      <c r="BM609" s="33"/>
      <c r="BN609" s="7"/>
      <c r="BO609" s="34"/>
      <c r="BP609" s="39"/>
      <c r="BQ609" s="7"/>
    </row>
    <row r="610" spans="1:69" s="11" customFormat="1">
      <c r="A610" s="5"/>
      <c r="B610" s="5"/>
      <c r="C610" s="5"/>
      <c r="D610" s="5"/>
      <c r="E610" s="6"/>
      <c r="F610" s="5"/>
      <c r="G610" s="5"/>
      <c r="H610" s="7"/>
      <c r="I610" s="5"/>
      <c r="J610" s="6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30"/>
      <c r="AW610" s="33"/>
      <c r="AX610" s="7"/>
      <c r="AY610" s="7"/>
      <c r="AZ610" s="34"/>
      <c r="BA610" s="33"/>
      <c r="BB610" s="7"/>
      <c r="BC610" s="34"/>
      <c r="BD610" s="33"/>
      <c r="BE610" s="7"/>
      <c r="BF610" s="34"/>
      <c r="BG610" s="33"/>
      <c r="BH610" s="7"/>
      <c r="BI610" s="34"/>
      <c r="BJ610" s="33"/>
      <c r="BK610" s="7"/>
      <c r="BL610" s="34"/>
      <c r="BM610" s="33"/>
      <c r="BN610" s="7"/>
      <c r="BO610" s="34"/>
      <c r="BP610" s="39"/>
      <c r="BQ610" s="7"/>
    </row>
    <row r="611" spans="1:69" s="11" customFormat="1">
      <c r="A611" s="5"/>
      <c r="B611" s="5"/>
      <c r="C611" s="5"/>
      <c r="D611" s="5"/>
      <c r="E611" s="6"/>
      <c r="F611" s="5"/>
      <c r="G611" s="5"/>
      <c r="H611" s="7"/>
      <c r="I611" s="5"/>
      <c r="J611" s="6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30"/>
      <c r="AW611" s="33"/>
      <c r="AX611" s="7"/>
      <c r="AY611" s="7"/>
      <c r="AZ611" s="34"/>
      <c r="BA611" s="33"/>
      <c r="BB611" s="7"/>
      <c r="BC611" s="34"/>
      <c r="BD611" s="33"/>
      <c r="BE611" s="7"/>
      <c r="BF611" s="34"/>
      <c r="BG611" s="33"/>
      <c r="BH611" s="7"/>
      <c r="BI611" s="34"/>
      <c r="BJ611" s="33"/>
      <c r="BK611" s="7"/>
      <c r="BL611" s="34"/>
      <c r="BM611" s="33"/>
      <c r="BN611" s="7"/>
      <c r="BO611" s="34"/>
      <c r="BP611" s="39"/>
      <c r="BQ611" s="7"/>
    </row>
    <row r="612" spans="1:69" s="11" customFormat="1">
      <c r="A612" s="5"/>
      <c r="B612" s="5"/>
      <c r="C612" s="5"/>
      <c r="D612" s="5"/>
      <c r="E612" s="6"/>
      <c r="F612" s="5"/>
      <c r="G612" s="5"/>
      <c r="H612" s="7"/>
      <c r="I612" s="5"/>
      <c r="J612" s="6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30"/>
      <c r="AW612" s="33"/>
      <c r="AX612" s="7"/>
      <c r="AY612" s="7"/>
      <c r="AZ612" s="34"/>
      <c r="BA612" s="33"/>
      <c r="BB612" s="7"/>
      <c r="BC612" s="34"/>
      <c r="BD612" s="33"/>
      <c r="BE612" s="7"/>
      <c r="BF612" s="34"/>
      <c r="BG612" s="33"/>
      <c r="BH612" s="7"/>
      <c r="BI612" s="34"/>
      <c r="BJ612" s="33"/>
      <c r="BK612" s="7"/>
      <c r="BL612" s="34"/>
      <c r="BM612" s="33"/>
      <c r="BN612" s="7"/>
      <c r="BO612" s="34"/>
      <c r="BP612" s="39"/>
      <c r="BQ612" s="7"/>
    </row>
    <row r="613" spans="1:69" s="11" customFormat="1">
      <c r="A613" s="5"/>
      <c r="B613" s="5"/>
      <c r="C613" s="5"/>
      <c r="D613" s="5"/>
      <c r="E613" s="9"/>
      <c r="F613" s="5"/>
      <c r="G613" s="5"/>
      <c r="H613" s="7"/>
      <c r="I613" s="5"/>
      <c r="J613" s="6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30"/>
      <c r="AW613" s="33"/>
      <c r="AX613" s="7"/>
      <c r="AY613" s="7"/>
      <c r="AZ613" s="34"/>
      <c r="BA613" s="33"/>
      <c r="BB613" s="7"/>
      <c r="BC613" s="34"/>
      <c r="BD613" s="33"/>
      <c r="BE613" s="7"/>
      <c r="BF613" s="34"/>
      <c r="BG613" s="33"/>
      <c r="BH613" s="7"/>
      <c r="BI613" s="34"/>
      <c r="BJ613" s="33"/>
      <c r="BK613" s="7"/>
      <c r="BL613" s="34"/>
      <c r="BM613" s="33"/>
      <c r="BN613" s="7"/>
      <c r="BO613" s="34"/>
      <c r="BP613" s="39"/>
      <c r="BQ613" s="7"/>
    </row>
    <row r="614" spans="1:69" s="11" customFormat="1">
      <c r="A614" s="5"/>
      <c r="B614" s="5"/>
      <c r="C614" s="5"/>
      <c r="D614" s="5"/>
      <c r="E614" s="65"/>
      <c r="F614" s="5"/>
      <c r="G614" s="5"/>
      <c r="H614" s="7"/>
      <c r="I614" s="5"/>
      <c r="J614" s="6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30"/>
      <c r="AW614" s="33"/>
      <c r="AX614" s="7"/>
      <c r="AY614" s="7"/>
      <c r="AZ614" s="34"/>
      <c r="BA614" s="33"/>
      <c r="BB614" s="7"/>
      <c r="BC614" s="34"/>
      <c r="BD614" s="33"/>
      <c r="BE614" s="7"/>
      <c r="BF614" s="34"/>
      <c r="BG614" s="33"/>
      <c r="BH614" s="7"/>
      <c r="BI614" s="34"/>
      <c r="BJ614" s="33"/>
      <c r="BK614" s="7"/>
      <c r="BL614" s="34"/>
      <c r="BM614" s="33"/>
      <c r="BN614" s="7"/>
      <c r="BO614" s="34"/>
      <c r="BP614" s="39"/>
      <c r="BQ614" s="7"/>
    </row>
    <row r="615" spans="1:69" s="11" customFormat="1">
      <c r="A615" s="5"/>
      <c r="B615" s="5"/>
      <c r="C615" s="5"/>
      <c r="D615" s="5"/>
      <c r="E615" s="65"/>
      <c r="F615" s="5"/>
      <c r="G615" s="5"/>
      <c r="H615" s="7"/>
      <c r="I615" s="5"/>
      <c r="J615" s="6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30"/>
      <c r="AW615" s="33"/>
      <c r="AX615" s="7"/>
      <c r="AY615" s="7"/>
      <c r="AZ615" s="34"/>
      <c r="BA615" s="33"/>
      <c r="BB615" s="7"/>
      <c r="BC615" s="34"/>
      <c r="BD615" s="33"/>
      <c r="BE615" s="7"/>
      <c r="BF615" s="34"/>
      <c r="BG615" s="33"/>
      <c r="BH615" s="7"/>
      <c r="BI615" s="34"/>
      <c r="BJ615" s="33"/>
      <c r="BK615" s="7"/>
      <c r="BL615" s="34"/>
      <c r="BM615" s="33"/>
      <c r="BN615" s="7"/>
      <c r="BO615" s="34"/>
      <c r="BP615" s="39"/>
      <c r="BQ615" s="7"/>
    </row>
    <row r="616" spans="1:69" s="11" customFormat="1">
      <c r="A616" s="5"/>
      <c r="B616" s="5"/>
      <c r="C616" s="5"/>
      <c r="D616" s="5"/>
      <c r="E616" s="65"/>
      <c r="F616" s="5"/>
      <c r="G616" s="5"/>
      <c r="H616" s="7"/>
      <c r="I616" s="5"/>
      <c r="J616" s="6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30"/>
      <c r="AW616" s="33"/>
      <c r="AX616" s="7"/>
      <c r="AY616" s="7"/>
      <c r="AZ616" s="34"/>
      <c r="BA616" s="33"/>
      <c r="BB616" s="7"/>
      <c r="BC616" s="34"/>
      <c r="BD616" s="33"/>
      <c r="BE616" s="7"/>
      <c r="BF616" s="34"/>
      <c r="BG616" s="33"/>
      <c r="BH616" s="7"/>
      <c r="BI616" s="34"/>
      <c r="BJ616" s="33"/>
      <c r="BK616" s="7"/>
      <c r="BL616" s="34"/>
      <c r="BM616" s="33"/>
      <c r="BN616" s="7"/>
      <c r="BO616" s="34"/>
      <c r="BP616" s="39"/>
      <c r="BQ616" s="7"/>
    </row>
    <row r="617" spans="1:69" s="11" customFormat="1">
      <c r="A617" s="5"/>
      <c r="B617" s="5"/>
      <c r="C617" s="5"/>
      <c r="D617" s="5"/>
      <c r="E617" s="10"/>
      <c r="F617" s="5"/>
      <c r="G617" s="5"/>
      <c r="H617" s="7"/>
      <c r="I617" s="5"/>
      <c r="J617" s="6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30"/>
      <c r="AW617" s="33"/>
      <c r="AX617" s="7"/>
      <c r="AY617" s="7"/>
      <c r="AZ617" s="34"/>
      <c r="BA617" s="33"/>
      <c r="BB617" s="7"/>
      <c r="BC617" s="34"/>
      <c r="BD617" s="33"/>
      <c r="BE617" s="7"/>
      <c r="BF617" s="34"/>
      <c r="BG617" s="33"/>
      <c r="BH617" s="7"/>
      <c r="BI617" s="34"/>
      <c r="BJ617" s="33"/>
      <c r="BK617" s="7"/>
      <c r="BL617" s="34"/>
      <c r="BM617" s="33"/>
      <c r="BN617" s="7"/>
      <c r="BO617" s="34"/>
      <c r="BP617" s="39"/>
      <c r="BQ617" s="7"/>
    </row>
    <row r="618" spans="1:69" s="11" customFormat="1">
      <c r="A618" s="5"/>
      <c r="B618" s="5"/>
      <c r="C618" s="5"/>
      <c r="D618" s="5"/>
      <c r="E618" s="65"/>
      <c r="F618" s="5"/>
      <c r="G618" s="5"/>
      <c r="H618" s="7"/>
      <c r="I618" s="5"/>
      <c r="J618" s="6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30"/>
      <c r="AW618" s="33"/>
      <c r="AX618" s="7"/>
      <c r="AY618" s="7"/>
      <c r="AZ618" s="34"/>
      <c r="BA618" s="33"/>
      <c r="BB618" s="7"/>
      <c r="BC618" s="34"/>
      <c r="BD618" s="33"/>
      <c r="BE618" s="7"/>
      <c r="BF618" s="34"/>
      <c r="BG618" s="33"/>
      <c r="BH618" s="7"/>
      <c r="BI618" s="34"/>
      <c r="BJ618" s="33"/>
      <c r="BK618" s="7"/>
      <c r="BL618" s="34"/>
      <c r="BM618" s="33"/>
      <c r="BN618" s="7"/>
      <c r="BO618" s="34"/>
      <c r="BP618" s="39"/>
      <c r="BQ618" s="7"/>
    </row>
    <row r="619" spans="1:69" s="11" customFormat="1">
      <c r="A619" s="5"/>
      <c r="B619" s="5"/>
      <c r="C619" s="5"/>
      <c r="D619" s="5"/>
      <c r="E619" s="65"/>
      <c r="F619" s="5"/>
      <c r="G619" s="5"/>
      <c r="H619" s="7"/>
      <c r="I619" s="5"/>
      <c r="J619" s="6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30"/>
      <c r="AW619" s="33"/>
      <c r="AX619" s="7"/>
      <c r="AY619" s="7"/>
      <c r="AZ619" s="34"/>
      <c r="BA619" s="33"/>
      <c r="BB619" s="7"/>
      <c r="BC619" s="34"/>
      <c r="BD619" s="33"/>
      <c r="BE619" s="7"/>
      <c r="BF619" s="34"/>
      <c r="BG619" s="33"/>
      <c r="BH619" s="7"/>
      <c r="BI619" s="34"/>
      <c r="BJ619" s="33"/>
      <c r="BK619" s="7"/>
      <c r="BL619" s="34"/>
      <c r="BM619" s="33"/>
      <c r="BN619" s="7"/>
      <c r="BO619" s="34"/>
      <c r="BP619" s="39"/>
      <c r="BQ619" s="7"/>
    </row>
    <row r="620" spans="1:69" s="11" customFormat="1">
      <c r="A620" s="5"/>
      <c r="B620" s="5"/>
      <c r="C620" s="5"/>
      <c r="D620" s="5"/>
      <c r="E620" s="65"/>
      <c r="F620" s="5"/>
      <c r="G620" s="5"/>
      <c r="H620" s="7"/>
      <c r="I620" s="5"/>
      <c r="J620" s="6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30"/>
      <c r="AW620" s="33"/>
      <c r="AX620" s="7"/>
      <c r="AY620" s="7"/>
      <c r="AZ620" s="34"/>
      <c r="BA620" s="33"/>
      <c r="BB620" s="7"/>
      <c r="BC620" s="34"/>
      <c r="BD620" s="33"/>
      <c r="BE620" s="7"/>
      <c r="BF620" s="34"/>
      <c r="BG620" s="33"/>
      <c r="BH620" s="7"/>
      <c r="BI620" s="34"/>
      <c r="BJ620" s="33"/>
      <c r="BK620" s="7"/>
      <c r="BL620" s="34"/>
      <c r="BM620" s="33"/>
      <c r="BN620" s="7"/>
      <c r="BO620" s="34"/>
      <c r="BP620" s="39"/>
      <c r="BQ620" s="7"/>
    </row>
    <row r="621" spans="1:69" s="11" customFormat="1">
      <c r="A621" s="5"/>
      <c r="B621" s="5"/>
      <c r="C621" s="5"/>
      <c r="D621" s="5"/>
      <c r="E621" s="10"/>
      <c r="F621" s="5"/>
      <c r="G621" s="5"/>
      <c r="H621" s="7"/>
      <c r="I621" s="5"/>
      <c r="J621" s="6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30"/>
      <c r="AW621" s="33"/>
      <c r="AX621" s="7"/>
      <c r="AY621" s="7"/>
      <c r="AZ621" s="34"/>
      <c r="BA621" s="33"/>
      <c r="BB621" s="7"/>
      <c r="BC621" s="34"/>
      <c r="BD621" s="33"/>
      <c r="BE621" s="7"/>
      <c r="BF621" s="34"/>
      <c r="BG621" s="33"/>
      <c r="BH621" s="7"/>
      <c r="BI621" s="34"/>
      <c r="BJ621" s="33"/>
      <c r="BK621" s="7"/>
      <c r="BL621" s="34"/>
      <c r="BM621" s="33"/>
      <c r="BN621" s="7"/>
      <c r="BO621" s="34"/>
      <c r="BP621" s="39"/>
      <c r="BQ621" s="7"/>
    </row>
    <row r="622" spans="1:69" s="11" customFormat="1">
      <c r="A622" s="5"/>
      <c r="B622" s="5"/>
      <c r="C622" s="5"/>
      <c r="D622" s="5"/>
      <c r="E622" s="65"/>
      <c r="F622" s="5"/>
      <c r="G622" s="5"/>
      <c r="H622" s="7"/>
      <c r="I622" s="5"/>
      <c r="J622" s="6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30"/>
      <c r="AW622" s="33"/>
      <c r="AX622" s="7"/>
      <c r="AY622" s="7"/>
      <c r="AZ622" s="34"/>
      <c r="BA622" s="33"/>
      <c r="BB622" s="7"/>
      <c r="BC622" s="34"/>
      <c r="BD622" s="33"/>
      <c r="BE622" s="7"/>
      <c r="BF622" s="34"/>
      <c r="BG622" s="33"/>
      <c r="BH622" s="7"/>
      <c r="BI622" s="34"/>
      <c r="BJ622" s="33"/>
      <c r="BK622" s="7"/>
      <c r="BL622" s="34"/>
      <c r="BM622" s="33"/>
      <c r="BN622" s="7"/>
      <c r="BO622" s="34"/>
      <c r="BP622" s="39"/>
      <c r="BQ622" s="7"/>
    </row>
    <row r="623" spans="1:69" s="11" customFormat="1">
      <c r="A623" s="5"/>
      <c r="B623" s="5"/>
      <c r="C623" s="5"/>
      <c r="D623" s="5"/>
      <c r="E623" s="65"/>
      <c r="F623" s="5"/>
      <c r="G623" s="5"/>
      <c r="H623" s="7"/>
      <c r="I623" s="5"/>
      <c r="J623" s="6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30"/>
      <c r="AW623" s="33"/>
      <c r="AX623" s="7"/>
      <c r="AY623" s="7"/>
      <c r="AZ623" s="34"/>
      <c r="BA623" s="33"/>
      <c r="BB623" s="7"/>
      <c r="BC623" s="34"/>
      <c r="BD623" s="33"/>
      <c r="BE623" s="7"/>
      <c r="BF623" s="34"/>
      <c r="BG623" s="33"/>
      <c r="BH623" s="7"/>
      <c r="BI623" s="34"/>
      <c r="BJ623" s="33"/>
      <c r="BK623" s="7"/>
      <c r="BL623" s="34"/>
      <c r="BM623" s="33"/>
      <c r="BN623" s="7"/>
      <c r="BO623" s="34"/>
      <c r="BP623" s="39"/>
      <c r="BQ623" s="7"/>
    </row>
    <row r="624" spans="1:69" s="11" customFormat="1">
      <c r="A624" s="5"/>
      <c r="B624" s="5"/>
      <c r="C624" s="5"/>
      <c r="D624" s="5"/>
      <c r="E624" s="65"/>
      <c r="F624" s="5"/>
      <c r="G624" s="5"/>
      <c r="H624" s="7"/>
      <c r="I624" s="5"/>
      <c r="J624" s="6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30"/>
      <c r="AW624" s="33"/>
      <c r="AX624" s="7"/>
      <c r="AY624" s="7"/>
      <c r="AZ624" s="34"/>
      <c r="BA624" s="33"/>
      <c r="BB624" s="7"/>
      <c r="BC624" s="34"/>
      <c r="BD624" s="33"/>
      <c r="BE624" s="7"/>
      <c r="BF624" s="34"/>
      <c r="BG624" s="33"/>
      <c r="BH624" s="7"/>
      <c r="BI624" s="34"/>
      <c r="BJ624" s="33"/>
      <c r="BK624" s="7"/>
      <c r="BL624" s="34"/>
      <c r="BM624" s="33"/>
      <c r="BN624" s="7"/>
      <c r="BO624" s="34"/>
      <c r="BP624" s="39"/>
      <c r="BQ624" s="7"/>
    </row>
    <row r="625" spans="1:69" s="11" customFormat="1">
      <c r="A625" s="5"/>
      <c r="B625" s="5"/>
      <c r="C625" s="5"/>
      <c r="D625" s="5"/>
      <c r="E625" s="65"/>
      <c r="F625" s="5"/>
      <c r="G625" s="5"/>
      <c r="H625" s="7"/>
      <c r="I625" s="5"/>
      <c r="J625" s="6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30"/>
      <c r="AW625" s="33"/>
      <c r="AX625" s="7"/>
      <c r="AY625" s="7"/>
      <c r="AZ625" s="34"/>
      <c r="BA625" s="33"/>
      <c r="BB625" s="7"/>
      <c r="BC625" s="34"/>
      <c r="BD625" s="33"/>
      <c r="BE625" s="7"/>
      <c r="BF625" s="34"/>
      <c r="BG625" s="33"/>
      <c r="BH625" s="7"/>
      <c r="BI625" s="34"/>
      <c r="BJ625" s="33"/>
      <c r="BK625" s="7"/>
      <c r="BL625" s="34"/>
      <c r="BM625" s="33"/>
      <c r="BN625" s="7"/>
      <c r="BO625" s="34"/>
      <c r="BP625" s="39"/>
      <c r="BQ625" s="7"/>
    </row>
    <row r="626" spans="1:69" s="11" customFormat="1">
      <c r="A626" s="5"/>
      <c r="B626" s="5"/>
      <c r="C626" s="5"/>
      <c r="D626" s="5"/>
      <c r="E626" s="65"/>
      <c r="F626" s="5"/>
      <c r="G626" s="5"/>
      <c r="H626" s="7"/>
      <c r="I626" s="5"/>
      <c r="J626" s="6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30"/>
      <c r="AW626" s="33"/>
      <c r="AX626" s="7"/>
      <c r="AY626" s="7"/>
      <c r="AZ626" s="34"/>
      <c r="BA626" s="33"/>
      <c r="BB626" s="7"/>
      <c r="BC626" s="34"/>
      <c r="BD626" s="33"/>
      <c r="BE626" s="7"/>
      <c r="BF626" s="34"/>
      <c r="BG626" s="33"/>
      <c r="BH626" s="7"/>
      <c r="BI626" s="34"/>
      <c r="BJ626" s="33"/>
      <c r="BK626" s="7"/>
      <c r="BL626" s="34"/>
      <c r="BM626" s="33"/>
      <c r="BN626" s="7"/>
      <c r="BO626" s="34"/>
      <c r="BP626" s="39"/>
      <c r="BQ626" s="7"/>
    </row>
    <row r="627" spans="1:69" s="11" customFormat="1">
      <c r="A627" s="5"/>
      <c r="B627" s="5"/>
      <c r="C627" s="5"/>
      <c r="D627" s="5"/>
      <c r="E627" s="65"/>
      <c r="F627" s="5"/>
      <c r="G627" s="5"/>
      <c r="H627" s="7"/>
      <c r="I627" s="5"/>
      <c r="J627" s="6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30"/>
      <c r="AW627" s="33"/>
      <c r="AX627" s="7"/>
      <c r="AY627" s="7"/>
      <c r="AZ627" s="34"/>
      <c r="BA627" s="33"/>
      <c r="BB627" s="7"/>
      <c r="BC627" s="34"/>
      <c r="BD627" s="33"/>
      <c r="BE627" s="7"/>
      <c r="BF627" s="34"/>
      <c r="BG627" s="33"/>
      <c r="BH627" s="7"/>
      <c r="BI627" s="34"/>
      <c r="BJ627" s="33"/>
      <c r="BK627" s="7"/>
      <c r="BL627" s="34"/>
      <c r="BM627" s="33"/>
      <c r="BN627" s="7"/>
      <c r="BO627" s="34"/>
      <c r="BP627" s="39"/>
      <c r="BQ627" s="7"/>
    </row>
    <row r="628" spans="1:69" s="11" customFormat="1">
      <c r="A628" s="5"/>
      <c r="B628" s="5"/>
      <c r="C628" s="5"/>
      <c r="D628" s="5"/>
      <c r="E628" s="65"/>
      <c r="F628" s="5"/>
      <c r="G628" s="5"/>
      <c r="H628" s="7"/>
      <c r="I628" s="5"/>
      <c r="J628" s="6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30"/>
      <c r="AW628" s="33"/>
      <c r="AX628" s="7"/>
      <c r="AY628" s="7"/>
      <c r="AZ628" s="34"/>
      <c r="BA628" s="33"/>
      <c r="BB628" s="7"/>
      <c r="BC628" s="34"/>
      <c r="BD628" s="33"/>
      <c r="BE628" s="7"/>
      <c r="BF628" s="34"/>
      <c r="BG628" s="33"/>
      <c r="BH628" s="7"/>
      <c r="BI628" s="34"/>
      <c r="BJ628" s="33"/>
      <c r="BK628" s="7"/>
      <c r="BL628" s="34"/>
      <c r="BM628" s="33"/>
      <c r="BN628" s="7"/>
      <c r="BO628" s="34"/>
      <c r="BP628" s="39"/>
      <c r="BQ628" s="7"/>
    </row>
    <row r="629" spans="1:69" s="11" customFormat="1">
      <c r="A629" s="5"/>
      <c r="B629" s="5"/>
      <c r="C629" s="5"/>
      <c r="D629" s="5"/>
      <c r="E629" s="65"/>
      <c r="F629" s="5"/>
      <c r="G629" s="5"/>
      <c r="H629" s="7"/>
      <c r="I629" s="5"/>
      <c r="J629" s="6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30"/>
      <c r="AW629" s="33"/>
      <c r="AX629" s="7"/>
      <c r="AY629" s="7"/>
      <c r="AZ629" s="34"/>
      <c r="BA629" s="33"/>
      <c r="BB629" s="7"/>
      <c r="BC629" s="34"/>
      <c r="BD629" s="33"/>
      <c r="BE629" s="7"/>
      <c r="BF629" s="34"/>
      <c r="BG629" s="33"/>
      <c r="BH629" s="7"/>
      <c r="BI629" s="34"/>
      <c r="BJ629" s="33"/>
      <c r="BK629" s="7"/>
      <c r="BL629" s="34"/>
      <c r="BM629" s="33"/>
      <c r="BN629" s="7"/>
      <c r="BO629" s="34"/>
      <c r="BP629" s="39"/>
      <c r="BQ629" s="7"/>
    </row>
    <row r="630" spans="1:69" s="11" customFormat="1">
      <c r="A630" s="5"/>
      <c r="B630" s="5"/>
      <c r="C630" s="5"/>
      <c r="D630" s="5"/>
      <c r="E630" s="65"/>
      <c r="F630" s="5"/>
      <c r="G630" s="5"/>
      <c r="H630" s="7"/>
      <c r="I630" s="5"/>
      <c r="J630" s="6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30"/>
      <c r="AW630" s="33"/>
      <c r="AX630" s="7"/>
      <c r="AY630" s="7"/>
      <c r="AZ630" s="34"/>
      <c r="BA630" s="33"/>
      <c r="BB630" s="7"/>
      <c r="BC630" s="34"/>
      <c r="BD630" s="33"/>
      <c r="BE630" s="7"/>
      <c r="BF630" s="34"/>
      <c r="BG630" s="33"/>
      <c r="BH630" s="7"/>
      <c r="BI630" s="34"/>
      <c r="BJ630" s="33"/>
      <c r="BK630" s="7"/>
      <c r="BL630" s="34"/>
      <c r="BM630" s="33"/>
      <c r="BN630" s="7"/>
      <c r="BO630" s="34"/>
      <c r="BP630" s="39"/>
      <c r="BQ630" s="7"/>
    </row>
    <row r="631" spans="1:69" s="11" customFormat="1">
      <c r="A631" s="5"/>
      <c r="B631" s="5"/>
      <c r="C631" s="5"/>
      <c r="D631" s="5"/>
      <c r="E631" s="65"/>
      <c r="F631" s="5"/>
      <c r="G631" s="5"/>
      <c r="H631" s="7"/>
      <c r="I631" s="5"/>
      <c r="J631" s="6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30"/>
      <c r="AW631" s="33"/>
      <c r="AX631" s="7"/>
      <c r="AY631" s="7"/>
      <c r="AZ631" s="34"/>
      <c r="BA631" s="33"/>
      <c r="BB631" s="7"/>
      <c r="BC631" s="34"/>
      <c r="BD631" s="33"/>
      <c r="BE631" s="7"/>
      <c r="BF631" s="34"/>
      <c r="BG631" s="33"/>
      <c r="BH631" s="7"/>
      <c r="BI631" s="34"/>
      <c r="BJ631" s="33"/>
      <c r="BK631" s="7"/>
      <c r="BL631" s="34"/>
      <c r="BM631" s="33"/>
      <c r="BN631" s="7"/>
      <c r="BO631" s="34"/>
      <c r="BP631" s="39"/>
      <c r="BQ631" s="7"/>
    </row>
    <row r="632" spans="1:69" s="11" customFormat="1">
      <c r="A632" s="5"/>
      <c r="B632" s="5"/>
      <c r="C632" s="5"/>
      <c r="D632" s="5"/>
      <c r="E632" s="65"/>
      <c r="F632" s="5"/>
      <c r="G632" s="5"/>
      <c r="H632" s="7"/>
      <c r="I632" s="5"/>
      <c r="J632" s="6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30"/>
      <c r="AW632" s="33"/>
      <c r="AX632" s="7"/>
      <c r="AY632" s="7"/>
      <c r="AZ632" s="34"/>
      <c r="BA632" s="33"/>
      <c r="BB632" s="7"/>
      <c r="BC632" s="34"/>
      <c r="BD632" s="33"/>
      <c r="BE632" s="7"/>
      <c r="BF632" s="34"/>
      <c r="BG632" s="33"/>
      <c r="BH632" s="7"/>
      <c r="BI632" s="34"/>
      <c r="BJ632" s="33"/>
      <c r="BK632" s="7"/>
      <c r="BL632" s="34"/>
      <c r="BM632" s="33"/>
      <c r="BN632" s="7"/>
      <c r="BO632" s="34"/>
      <c r="BP632" s="39"/>
      <c r="BQ632" s="7"/>
    </row>
    <row r="633" spans="1:69" s="11" customFormat="1">
      <c r="A633" s="5"/>
      <c r="B633" s="5"/>
      <c r="C633" s="5"/>
      <c r="D633" s="5"/>
      <c r="E633" s="6"/>
      <c r="F633" s="5"/>
      <c r="G633" s="5"/>
      <c r="H633" s="7"/>
      <c r="I633" s="5"/>
      <c r="J633" s="6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30"/>
      <c r="AW633" s="33"/>
      <c r="AX633" s="7"/>
      <c r="AY633" s="7"/>
      <c r="AZ633" s="34"/>
      <c r="BA633" s="33"/>
      <c r="BB633" s="7"/>
      <c r="BC633" s="34"/>
      <c r="BD633" s="33"/>
      <c r="BE633" s="7"/>
      <c r="BF633" s="34"/>
      <c r="BG633" s="33"/>
      <c r="BH633" s="7"/>
      <c r="BI633" s="34"/>
      <c r="BJ633" s="33"/>
      <c r="BK633" s="7"/>
      <c r="BL633" s="34"/>
      <c r="BM633" s="33"/>
      <c r="BN633" s="7"/>
      <c r="BO633" s="34"/>
      <c r="BP633" s="39"/>
      <c r="BQ633" s="7"/>
    </row>
    <row r="634" spans="1:69" s="11" customFormat="1">
      <c r="A634" s="5"/>
      <c r="B634" s="5"/>
      <c r="C634" s="5"/>
      <c r="D634" s="5"/>
      <c r="E634" s="8"/>
      <c r="F634" s="5"/>
      <c r="G634" s="5"/>
      <c r="H634" s="7"/>
      <c r="I634" s="5"/>
      <c r="J634" s="6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30"/>
      <c r="AW634" s="33"/>
      <c r="AX634" s="7"/>
      <c r="AY634" s="7"/>
      <c r="AZ634" s="34"/>
      <c r="BA634" s="33"/>
      <c r="BB634" s="7"/>
      <c r="BC634" s="34"/>
      <c r="BD634" s="33"/>
      <c r="BE634" s="7"/>
      <c r="BF634" s="34"/>
      <c r="BG634" s="33"/>
      <c r="BH634" s="7"/>
      <c r="BI634" s="34"/>
      <c r="BJ634" s="33"/>
      <c r="BK634" s="7"/>
      <c r="BL634" s="34"/>
      <c r="BM634" s="33"/>
      <c r="BN634" s="7"/>
      <c r="BO634" s="34"/>
      <c r="BP634" s="39"/>
      <c r="BQ634" s="7"/>
    </row>
    <row r="635" spans="1:69" s="11" customFormat="1">
      <c r="A635" s="5"/>
      <c r="B635" s="5"/>
      <c r="C635" s="5"/>
      <c r="D635" s="5"/>
      <c r="E635" s="6"/>
      <c r="F635" s="5"/>
      <c r="G635" s="5"/>
      <c r="H635" s="7"/>
      <c r="I635" s="5"/>
      <c r="J635" s="6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30"/>
      <c r="AW635" s="33"/>
      <c r="AX635" s="7"/>
      <c r="AY635" s="7"/>
      <c r="AZ635" s="34"/>
      <c r="BA635" s="33"/>
      <c r="BB635" s="7"/>
      <c r="BC635" s="34"/>
      <c r="BD635" s="33"/>
      <c r="BE635" s="7"/>
      <c r="BF635" s="34"/>
      <c r="BG635" s="33"/>
      <c r="BH635" s="7"/>
      <c r="BI635" s="34"/>
      <c r="BJ635" s="33"/>
      <c r="BK635" s="7"/>
      <c r="BL635" s="34"/>
      <c r="BM635" s="33"/>
      <c r="BN635" s="7"/>
      <c r="BO635" s="34"/>
      <c r="BP635" s="39"/>
      <c r="BQ635" s="7"/>
    </row>
    <row r="636" spans="1:69" s="11" customFormat="1">
      <c r="A636" s="5"/>
      <c r="B636" s="5"/>
      <c r="C636" s="5"/>
      <c r="D636" s="5"/>
      <c r="E636" s="6"/>
      <c r="F636" s="5"/>
      <c r="G636" s="5"/>
      <c r="H636" s="7"/>
      <c r="I636" s="5"/>
      <c r="J636" s="6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30"/>
      <c r="AW636" s="33"/>
      <c r="AX636" s="7"/>
      <c r="AY636" s="7"/>
      <c r="AZ636" s="34"/>
      <c r="BA636" s="33"/>
      <c r="BB636" s="7"/>
      <c r="BC636" s="34"/>
      <c r="BD636" s="33"/>
      <c r="BE636" s="7"/>
      <c r="BF636" s="34"/>
      <c r="BG636" s="33"/>
      <c r="BH636" s="7"/>
      <c r="BI636" s="34"/>
      <c r="BJ636" s="33"/>
      <c r="BK636" s="7"/>
      <c r="BL636" s="34"/>
      <c r="BM636" s="33"/>
      <c r="BN636" s="7"/>
      <c r="BO636" s="34"/>
      <c r="BP636" s="39"/>
      <c r="BQ636" s="7"/>
    </row>
    <row r="637" spans="1:69" s="11" customFormat="1">
      <c r="A637" s="5"/>
      <c r="B637" s="5"/>
      <c r="C637" s="5"/>
      <c r="D637" s="5"/>
      <c r="E637" s="10"/>
      <c r="F637" s="5"/>
      <c r="G637" s="5"/>
      <c r="H637" s="7"/>
      <c r="I637" s="5"/>
      <c r="J637" s="6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30"/>
      <c r="AW637" s="33"/>
      <c r="AX637" s="7"/>
      <c r="AY637" s="7"/>
      <c r="AZ637" s="34"/>
      <c r="BA637" s="33"/>
      <c r="BB637" s="7"/>
      <c r="BC637" s="34"/>
      <c r="BD637" s="33"/>
      <c r="BE637" s="7"/>
      <c r="BF637" s="34"/>
      <c r="BG637" s="33"/>
      <c r="BH637" s="7"/>
      <c r="BI637" s="34"/>
      <c r="BJ637" s="33"/>
      <c r="BK637" s="7"/>
      <c r="BL637" s="34"/>
      <c r="BM637" s="33"/>
      <c r="BN637" s="7"/>
      <c r="BO637" s="34"/>
      <c r="BP637" s="39"/>
      <c r="BQ637" s="7"/>
    </row>
    <row r="638" spans="1:69" s="11" customFormat="1">
      <c r="A638" s="5"/>
      <c r="B638" s="5"/>
      <c r="C638" s="5"/>
      <c r="D638" s="5"/>
      <c r="E638" s="6"/>
      <c r="F638" s="5"/>
      <c r="G638" s="5"/>
      <c r="H638" s="7"/>
      <c r="I638" s="5"/>
      <c r="J638" s="6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30"/>
      <c r="AW638" s="33"/>
      <c r="AX638" s="7"/>
      <c r="AY638" s="7"/>
      <c r="AZ638" s="34"/>
      <c r="BA638" s="33"/>
      <c r="BB638" s="7"/>
      <c r="BC638" s="34"/>
      <c r="BD638" s="33"/>
      <c r="BE638" s="7"/>
      <c r="BF638" s="34"/>
      <c r="BG638" s="33"/>
      <c r="BH638" s="7"/>
      <c r="BI638" s="34"/>
      <c r="BJ638" s="33"/>
      <c r="BK638" s="7"/>
      <c r="BL638" s="34"/>
      <c r="BM638" s="33"/>
      <c r="BN638" s="7"/>
      <c r="BO638" s="34"/>
      <c r="BP638" s="39"/>
      <c r="BQ638" s="7"/>
    </row>
    <row r="639" spans="1:69" s="11" customFormat="1">
      <c r="A639" s="5"/>
      <c r="B639" s="5"/>
      <c r="C639" s="5"/>
      <c r="D639" s="5"/>
      <c r="E639" s="6"/>
      <c r="F639" s="5"/>
      <c r="G639" s="5"/>
      <c r="H639" s="7"/>
      <c r="I639" s="5"/>
      <c r="J639" s="6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30"/>
      <c r="AW639" s="33"/>
      <c r="AX639" s="7"/>
      <c r="AY639" s="7"/>
      <c r="AZ639" s="34"/>
      <c r="BA639" s="33"/>
      <c r="BB639" s="7"/>
      <c r="BC639" s="34"/>
      <c r="BD639" s="33"/>
      <c r="BE639" s="7"/>
      <c r="BF639" s="34"/>
      <c r="BG639" s="33"/>
      <c r="BH639" s="7"/>
      <c r="BI639" s="34"/>
      <c r="BJ639" s="33"/>
      <c r="BK639" s="7"/>
      <c r="BL639" s="34"/>
      <c r="BM639" s="33"/>
      <c r="BN639" s="7"/>
      <c r="BO639" s="34"/>
      <c r="BP639" s="39"/>
      <c r="BQ639" s="7"/>
    </row>
    <row r="640" spans="1:69" s="11" customFormat="1">
      <c r="A640" s="5"/>
      <c r="B640" s="5"/>
      <c r="C640" s="5"/>
      <c r="D640" s="5"/>
      <c r="E640" s="6"/>
      <c r="F640" s="5"/>
      <c r="G640" s="5"/>
      <c r="H640" s="7"/>
      <c r="I640" s="5"/>
      <c r="J640" s="6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30"/>
      <c r="AW640" s="33"/>
      <c r="AX640" s="7"/>
      <c r="AY640" s="7"/>
      <c r="AZ640" s="34"/>
      <c r="BA640" s="33"/>
      <c r="BB640" s="7"/>
      <c r="BC640" s="34"/>
      <c r="BD640" s="33"/>
      <c r="BE640" s="7"/>
      <c r="BF640" s="34"/>
      <c r="BG640" s="33"/>
      <c r="BH640" s="7"/>
      <c r="BI640" s="34"/>
      <c r="BJ640" s="33"/>
      <c r="BK640" s="7"/>
      <c r="BL640" s="34"/>
      <c r="BM640" s="33"/>
      <c r="BN640" s="7"/>
      <c r="BO640" s="34"/>
      <c r="BP640" s="39"/>
      <c r="BQ640" s="7"/>
    </row>
    <row r="641" spans="1:69" s="11" customFormat="1">
      <c r="A641" s="5"/>
      <c r="B641" s="5"/>
      <c r="C641" s="5"/>
      <c r="D641" s="5"/>
      <c r="E641" s="12"/>
      <c r="F641" s="5"/>
      <c r="G641" s="5"/>
      <c r="H641" s="7"/>
      <c r="I641" s="5"/>
      <c r="J641" s="6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30"/>
      <c r="AW641" s="33"/>
      <c r="AX641" s="7"/>
      <c r="AY641" s="7"/>
      <c r="AZ641" s="34"/>
      <c r="BA641" s="33"/>
      <c r="BB641" s="7"/>
      <c r="BC641" s="34"/>
      <c r="BD641" s="33"/>
      <c r="BE641" s="7"/>
      <c r="BF641" s="34"/>
      <c r="BG641" s="33"/>
      <c r="BH641" s="7"/>
      <c r="BI641" s="34"/>
      <c r="BJ641" s="33"/>
      <c r="BK641" s="7"/>
      <c r="BL641" s="34"/>
      <c r="BM641" s="33"/>
      <c r="BN641" s="7"/>
      <c r="BO641" s="34"/>
      <c r="BP641" s="39"/>
      <c r="BQ641" s="7"/>
    </row>
    <row r="642" spans="1:69" s="11" customFormat="1">
      <c r="A642" s="5"/>
      <c r="B642" s="5"/>
      <c r="C642" s="5"/>
      <c r="D642" s="5"/>
      <c r="E642" s="6"/>
      <c r="F642" s="5"/>
      <c r="G642" s="5"/>
      <c r="H642" s="7"/>
      <c r="I642" s="5"/>
      <c r="J642" s="6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30"/>
      <c r="AW642" s="33"/>
      <c r="AX642" s="7"/>
      <c r="AY642" s="7"/>
      <c r="AZ642" s="34"/>
      <c r="BA642" s="33"/>
      <c r="BB642" s="7"/>
      <c r="BC642" s="34"/>
      <c r="BD642" s="33"/>
      <c r="BE642" s="7"/>
      <c r="BF642" s="34"/>
      <c r="BG642" s="33"/>
      <c r="BH642" s="7"/>
      <c r="BI642" s="34"/>
      <c r="BJ642" s="33"/>
      <c r="BK642" s="7"/>
      <c r="BL642" s="34"/>
      <c r="BM642" s="33"/>
      <c r="BN642" s="7"/>
      <c r="BO642" s="34"/>
      <c r="BP642" s="39"/>
      <c r="BQ642" s="7"/>
    </row>
    <row r="643" spans="1:69" s="11" customFormat="1">
      <c r="A643" s="5"/>
      <c r="B643" s="5"/>
      <c r="C643" s="5"/>
      <c r="D643" s="5"/>
      <c r="E643" s="6"/>
      <c r="F643" s="5"/>
      <c r="G643" s="5"/>
      <c r="H643" s="7"/>
      <c r="I643" s="5"/>
      <c r="J643" s="6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30"/>
      <c r="AW643" s="33"/>
      <c r="AX643" s="7"/>
      <c r="AY643" s="7"/>
      <c r="AZ643" s="34"/>
      <c r="BA643" s="33"/>
      <c r="BB643" s="7"/>
      <c r="BC643" s="34"/>
      <c r="BD643" s="33"/>
      <c r="BE643" s="7"/>
      <c r="BF643" s="34"/>
      <c r="BG643" s="33"/>
      <c r="BH643" s="7"/>
      <c r="BI643" s="34"/>
      <c r="BJ643" s="33"/>
      <c r="BK643" s="7"/>
      <c r="BL643" s="34"/>
      <c r="BM643" s="33"/>
      <c r="BN643" s="7"/>
      <c r="BO643" s="34"/>
      <c r="BP643" s="39"/>
      <c r="BQ643" s="7"/>
    </row>
    <row r="644" spans="1:69" s="11" customFormat="1">
      <c r="A644" s="5"/>
      <c r="B644" s="5"/>
      <c r="C644" s="5"/>
      <c r="D644" s="5"/>
      <c r="E644" s="65"/>
      <c r="F644" s="5"/>
      <c r="G644" s="5"/>
      <c r="H644" s="7"/>
      <c r="I644" s="5"/>
      <c r="J644" s="6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30"/>
      <c r="AW644" s="33"/>
      <c r="AX644" s="7"/>
      <c r="AY644" s="7"/>
      <c r="AZ644" s="34"/>
      <c r="BA644" s="33"/>
      <c r="BB644" s="7"/>
      <c r="BC644" s="34"/>
      <c r="BD644" s="33"/>
      <c r="BE644" s="7"/>
      <c r="BF644" s="34"/>
      <c r="BG644" s="33"/>
      <c r="BH644" s="7"/>
      <c r="BI644" s="34"/>
      <c r="BJ644" s="33"/>
      <c r="BK644" s="7"/>
      <c r="BL644" s="34"/>
      <c r="BM644" s="33"/>
      <c r="BN644" s="7"/>
      <c r="BO644" s="34"/>
      <c r="BP644" s="39"/>
      <c r="BQ644" s="7"/>
    </row>
    <row r="645" spans="1:69" s="11" customFormat="1">
      <c r="A645" s="5"/>
      <c r="B645" s="5"/>
      <c r="C645" s="5"/>
      <c r="D645" s="5"/>
      <c r="E645" s="6"/>
      <c r="F645" s="5"/>
      <c r="G645" s="5"/>
      <c r="H645" s="7"/>
      <c r="I645" s="5"/>
      <c r="J645" s="6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30"/>
      <c r="AW645" s="33"/>
      <c r="AX645" s="7"/>
      <c r="AY645" s="7"/>
      <c r="AZ645" s="34"/>
      <c r="BA645" s="33"/>
      <c r="BB645" s="7"/>
      <c r="BC645" s="34"/>
      <c r="BD645" s="33"/>
      <c r="BE645" s="7"/>
      <c r="BF645" s="34"/>
      <c r="BG645" s="33"/>
      <c r="BH645" s="7"/>
      <c r="BI645" s="34"/>
      <c r="BJ645" s="33"/>
      <c r="BK645" s="7"/>
      <c r="BL645" s="34"/>
      <c r="BM645" s="33"/>
      <c r="BN645" s="7"/>
      <c r="BO645" s="34"/>
      <c r="BP645" s="39"/>
      <c r="BQ645" s="7"/>
    </row>
    <row r="646" spans="1:69" s="11" customFormat="1">
      <c r="A646" s="5"/>
      <c r="B646" s="5"/>
      <c r="C646" s="5"/>
      <c r="D646" s="5"/>
      <c r="E646" s="6"/>
      <c r="F646" s="5"/>
      <c r="G646" s="5"/>
      <c r="H646" s="7"/>
      <c r="I646" s="5"/>
      <c r="J646" s="6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30"/>
      <c r="AW646" s="33"/>
      <c r="AX646" s="7"/>
      <c r="AY646" s="7"/>
      <c r="AZ646" s="34"/>
      <c r="BA646" s="33"/>
      <c r="BB646" s="7"/>
      <c r="BC646" s="34"/>
      <c r="BD646" s="33"/>
      <c r="BE646" s="7"/>
      <c r="BF646" s="34"/>
      <c r="BG646" s="33"/>
      <c r="BH646" s="7"/>
      <c r="BI646" s="34"/>
      <c r="BJ646" s="33"/>
      <c r="BK646" s="7"/>
      <c r="BL646" s="34"/>
      <c r="BM646" s="33"/>
      <c r="BN646" s="7"/>
      <c r="BO646" s="34"/>
      <c r="BP646" s="39"/>
      <c r="BQ646" s="7"/>
    </row>
    <row r="647" spans="1:69" s="11" customFormat="1">
      <c r="A647" s="5"/>
      <c r="B647" s="5"/>
      <c r="C647" s="5"/>
      <c r="D647" s="5"/>
      <c r="E647" s="6"/>
      <c r="F647" s="5"/>
      <c r="G647" s="5"/>
      <c r="H647" s="7"/>
      <c r="I647" s="5"/>
      <c r="J647" s="6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30"/>
      <c r="AW647" s="33"/>
      <c r="AX647" s="7"/>
      <c r="AY647" s="7"/>
      <c r="AZ647" s="34"/>
      <c r="BA647" s="33"/>
      <c r="BB647" s="7"/>
      <c r="BC647" s="34"/>
      <c r="BD647" s="33"/>
      <c r="BE647" s="7"/>
      <c r="BF647" s="34"/>
      <c r="BG647" s="33"/>
      <c r="BH647" s="7"/>
      <c r="BI647" s="34"/>
      <c r="BJ647" s="33"/>
      <c r="BK647" s="7"/>
      <c r="BL647" s="34"/>
      <c r="BM647" s="33"/>
      <c r="BN647" s="7"/>
      <c r="BO647" s="34"/>
      <c r="BP647" s="39"/>
      <c r="BQ647" s="7"/>
    </row>
    <row r="648" spans="1:69" s="11" customFormat="1">
      <c r="A648" s="5"/>
      <c r="B648" s="5"/>
      <c r="C648" s="5"/>
      <c r="D648" s="5"/>
      <c r="E648" s="6"/>
      <c r="F648" s="5"/>
      <c r="G648" s="5"/>
      <c r="H648" s="7"/>
      <c r="I648" s="5"/>
      <c r="J648" s="6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30"/>
      <c r="AW648" s="33"/>
      <c r="AX648" s="7"/>
      <c r="AY648" s="7"/>
      <c r="AZ648" s="34"/>
      <c r="BA648" s="33"/>
      <c r="BB648" s="7"/>
      <c r="BC648" s="34"/>
      <c r="BD648" s="33"/>
      <c r="BE648" s="7"/>
      <c r="BF648" s="34"/>
      <c r="BG648" s="33"/>
      <c r="BH648" s="7"/>
      <c r="BI648" s="34"/>
      <c r="BJ648" s="33"/>
      <c r="BK648" s="7"/>
      <c r="BL648" s="34"/>
      <c r="BM648" s="33"/>
      <c r="BN648" s="7"/>
      <c r="BO648" s="34"/>
      <c r="BP648" s="39"/>
      <c r="BQ648" s="7"/>
    </row>
    <row r="649" spans="1:69" s="11" customFormat="1">
      <c r="A649" s="5"/>
      <c r="B649" s="5"/>
      <c r="C649" s="5"/>
      <c r="D649" s="5"/>
      <c r="E649" s="6"/>
      <c r="F649" s="5"/>
      <c r="G649" s="5"/>
      <c r="H649" s="7"/>
      <c r="I649" s="5"/>
      <c r="J649" s="6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30"/>
      <c r="AW649" s="33"/>
      <c r="AX649" s="7"/>
      <c r="AY649" s="7"/>
      <c r="AZ649" s="34"/>
      <c r="BA649" s="33"/>
      <c r="BB649" s="7"/>
      <c r="BC649" s="34"/>
      <c r="BD649" s="33"/>
      <c r="BE649" s="7"/>
      <c r="BF649" s="34"/>
      <c r="BG649" s="33"/>
      <c r="BH649" s="7"/>
      <c r="BI649" s="34"/>
      <c r="BJ649" s="33"/>
      <c r="BK649" s="7"/>
      <c r="BL649" s="34"/>
      <c r="BM649" s="33"/>
      <c r="BN649" s="7"/>
      <c r="BO649" s="34"/>
      <c r="BP649" s="39"/>
      <c r="BQ649" s="7"/>
    </row>
    <row r="650" spans="1:69" s="11" customFormat="1">
      <c r="A650" s="5"/>
      <c r="B650" s="5"/>
      <c r="C650" s="5"/>
      <c r="D650" s="5"/>
      <c r="E650" s="6"/>
      <c r="F650" s="5"/>
      <c r="G650" s="5"/>
      <c r="H650" s="7"/>
      <c r="I650" s="5"/>
      <c r="J650" s="6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30"/>
      <c r="AW650" s="33"/>
      <c r="AX650" s="7"/>
      <c r="AY650" s="7"/>
      <c r="AZ650" s="34"/>
      <c r="BA650" s="33"/>
      <c r="BB650" s="7"/>
      <c r="BC650" s="34"/>
      <c r="BD650" s="33"/>
      <c r="BE650" s="7"/>
      <c r="BF650" s="34"/>
      <c r="BG650" s="33"/>
      <c r="BH650" s="7"/>
      <c r="BI650" s="34"/>
      <c r="BJ650" s="33"/>
      <c r="BK650" s="7"/>
      <c r="BL650" s="34"/>
      <c r="BM650" s="33"/>
      <c r="BN650" s="7"/>
      <c r="BO650" s="34"/>
      <c r="BP650" s="39"/>
      <c r="BQ650" s="7"/>
    </row>
    <row r="651" spans="1:69" s="11" customFormat="1">
      <c r="A651" s="5"/>
      <c r="B651" s="5"/>
      <c r="C651" s="5"/>
      <c r="D651" s="5"/>
      <c r="E651" s="6"/>
      <c r="F651" s="5"/>
      <c r="G651" s="5"/>
      <c r="H651" s="7"/>
      <c r="I651" s="5"/>
      <c r="J651" s="6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30"/>
      <c r="AW651" s="33"/>
      <c r="AX651" s="7"/>
      <c r="AY651" s="7"/>
      <c r="AZ651" s="34"/>
      <c r="BA651" s="33"/>
      <c r="BB651" s="7"/>
      <c r="BC651" s="34"/>
      <c r="BD651" s="33"/>
      <c r="BE651" s="7"/>
      <c r="BF651" s="34"/>
      <c r="BG651" s="33"/>
      <c r="BH651" s="7"/>
      <c r="BI651" s="34"/>
      <c r="BJ651" s="33"/>
      <c r="BK651" s="7"/>
      <c r="BL651" s="34"/>
      <c r="BM651" s="33"/>
      <c r="BN651" s="7"/>
      <c r="BO651" s="34"/>
      <c r="BP651" s="39"/>
      <c r="BQ651" s="7"/>
    </row>
    <row r="652" spans="1:69" s="11" customFormat="1">
      <c r="A652" s="5"/>
      <c r="B652" s="5"/>
      <c r="C652" s="5"/>
      <c r="D652" s="5"/>
      <c r="E652" s="6"/>
      <c r="F652" s="5"/>
      <c r="G652" s="5"/>
      <c r="H652" s="7"/>
      <c r="I652" s="5"/>
      <c r="J652" s="6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30"/>
      <c r="AW652" s="33"/>
      <c r="AX652" s="7"/>
      <c r="AY652" s="7"/>
      <c r="AZ652" s="34"/>
      <c r="BA652" s="33"/>
      <c r="BB652" s="7"/>
      <c r="BC652" s="34"/>
      <c r="BD652" s="33"/>
      <c r="BE652" s="7"/>
      <c r="BF652" s="34"/>
      <c r="BG652" s="33"/>
      <c r="BH652" s="7"/>
      <c r="BI652" s="34"/>
      <c r="BJ652" s="33"/>
      <c r="BK652" s="7"/>
      <c r="BL652" s="34"/>
      <c r="BM652" s="33"/>
      <c r="BN652" s="7"/>
      <c r="BO652" s="34"/>
      <c r="BP652" s="39"/>
      <c r="BQ652" s="7"/>
    </row>
    <row r="653" spans="1:69" s="11" customFormat="1">
      <c r="A653" s="5"/>
      <c r="B653" s="5"/>
      <c r="C653" s="5"/>
      <c r="D653" s="5"/>
      <c r="E653" s="6"/>
      <c r="F653" s="5"/>
      <c r="G653" s="5"/>
      <c r="H653" s="7"/>
      <c r="I653" s="5"/>
      <c r="J653" s="6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30"/>
      <c r="AW653" s="33"/>
      <c r="AX653" s="7"/>
      <c r="AY653" s="7"/>
      <c r="AZ653" s="34"/>
      <c r="BA653" s="33"/>
      <c r="BB653" s="7"/>
      <c r="BC653" s="34"/>
      <c r="BD653" s="33"/>
      <c r="BE653" s="7"/>
      <c r="BF653" s="34"/>
      <c r="BG653" s="33"/>
      <c r="BH653" s="7"/>
      <c r="BI653" s="34"/>
      <c r="BJ653" s="33"/>
      <c r="BK653" s="7"/>
      <c r="BL653" s="34"/>
      <c r="BM653" s="33"/>
      <c r="BN653" s="7"/>
      <c r="BO653" s="34"/>
      <c r="BP653" s="39"/>
      <c r="BQ653" s="7"/>
    </row>
    <row r="654" spans="1:69" s="11" customFormat="1">
      <c r="A654" s="5"/>
      <c r="B654" s="5"/>
      <c r="C654" s="5"/>
      <c r="D654" s="5"/>
      <c r="E654" s="6"/>
      <c r="F654" s="5"/>
      <c r="G654" s="5"/>
      <c r="H654" s="7"/>
      <c r="I654" s="5"/>
      <c r="J654" s="6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30"/>
      <c r="AW654" s="33"/>
      <c r="AX654" s="7"/>
      <c r="AY654" s="7"/>
      <c r="AZ654" s="34"/>
      <c r="BA654" s="33"/>
      <c r="BB654" s="7"/>
      <c r="BC654" s="34"/>
      <c r="BD654" s="33"/>
      <c r="BE654" s="7"/>
      <c r="BF654" s="34"/>
      <c r="BG654" s="33"/>
      <c r="BH654" s="7"/>
      <c r="BI654" s="34"/>
      <c r="BJ654" s="33"/>
      <c r="BK654" s="7"/>
      <c r="BL654" s="34"/>
      <c r="BM654" s="33"/>
      <c r="BN654" s="7"/>
      <c r="BO654" s="34"/>
      <c r="BP654" s="39"/>
      <c r="BQ654" s="7"/>
    </row>
    <row r="655" spans="1:69" s="11" customFormat="1">
      <c r="A655" s="5"/>
      <c r="B655" s="5"/>
      <c r="C655" s="5"/>
      <c r="D655" s="5"/>
      <c r="E655" s="6"/>
      <c r="F655" s="5"/>
      <c r="G655" s="5"/>
      <c r="H655" s="7"/>
      <c r="I655" s="5"/>
      <c r="J655" s="6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30"/>
      <c r="AW655" s="33"/>
      <c r="AX655" s="7"/>
      <c r="AY655" s="7"/>
      <c r="AZ655" s="34"/>
      <c r="BA655" s="33"/>
      <c r="BB655" s="7"/>
      <c r="BC655" s="34"/>
      <c r="BD655" s="33"/>
      <c r="BE655" s="7"/>
      <c r="BF655" s="34"/>
      <c r="BG655" s="33"/>
      <c r="BH655" s="7"/>
      <c r="BI655" s="34"/>
      <c r="BJ655" s="33"/>
      <c r="BK655" s="7"/>
      <c r="BL655" s="34"/>
      <c r="BM655" s="33"/>
      <c r="BN655" s="7"/>
      <c r="BO655" s="34"/>
      <c r="BP655" s="39"/>
      <c r="BQ655" s="7"/>
    </row>
    <row r="656" spans="1:69" s="11" customFormat="1">
      <c r="A656" s="5"/>
      <c r="B656" s="5"/>
      <c r="C656" s="5"/>
      <c r="D656" s="5"/>
      <c r="E656" s="6"/>
      <c r="F656" s="5"/>
      <c r="G656" s="5"/>
      <c r="H656" s="7"/>
      <c r="I656" s="5"/>
      <c r="J656" s="6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30"/>
      <c r="AW656" s="33"/>
      <c r="AX656" s="7"/>
      <c r="AY656" s="7"/>
      <c r="AZ656" s="34"/>
      <c r="BA656" s="33"/>
      <c r="BB656" s="7"/>
      <c r="BC656" s="34"/>
      <c r="BD656" s="33"/>
      <c r="BE656" s="7"/>
      <c r="BF656" s="34"/>
      <c r="BG656" s="33"/>
      <c r="BH656" s="7"/>
      <c r="BI656" s="34"/>
      <c r="BJ656" s="33"/>
      <c r="BK656" s="7"/>
      <c r="BL656" s="34"/>
      <c r="BM656" s="33"/>
      <c r="BN656" s="7"/>
      <c r="BO656" s="34"/>
      <c r="BP656" s="39"/>
      <c r="BQ656" s="7"/>
    </row>
    <row r="657" spans="1:69" s="11" customFormat="1">
      <c r="A657" s="5"/>
      <c r="B657" s="5"/>
      <c r="C657" s="5"/>
      <c r="D657" s="5"/>
      <c r="E657" s="6"/>
      <c r="F657" s="5"/>
      <c r="G657" s="5"/>
      <c r="H657" s="7"/>
      <c r="I657" s="5"/>
      <c r="J657" s="6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30"/>
      <c r="AW657" s="33"/>
      <c r="AX657" s="7"/>
      <c r="AY657" s="7"/>
      <c r="AZ657" s="34"/>
      <c r="BA657" s="33"/>
      <c r="BB657" s="7"/>
      <c r="BC657" s="34"/>
      <c r="BD657" s="33"/>
      <c r="BE657" s="7"/>
      <c r="BF657" s="34"/>
      <c r="BG657" s="33"/>
      <c r="BH657" s="7"/>
      <c r="BI657" s="34"/>
      <c r="BJ657" s="33"/>
      <c r="BK657" s="7"/>
      <c r="BL657" s="34"/>
      <c r="BM657" s="33"/>
      <c r="BN657" s="7"/>
      <c r="BO657" s="34"/>
      <c r="BP657" s="39"/>
      <c r="BQ657" s="7"/>
    </row>
    <row r="658" spans="1:69" s="11" customFormat="1">
      <c r="A658" s="5"/>
      <c r="B658" s="5"/>
      <c r="C658" s="5"/>
      <c r="D658" s="5"/>
      <c r="E658" s="9"/>
      <c r="F658" s="5"/>
      <c r="G658" s="5"/>
      <c r="H658" s="7"/>
      <c r="I658" s="5"/>
      <c r="J658" s="6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30"/>
      <c r="AW658" s="33"/>
      <c r="AX658" s="7"/>
      <c r="AY658" s="7"/>
      <c r="AZ658" s="34"/>
      <c r="BA658" s="33"/>
      <c r="BB658" s="7"/>
      <c r="BC658" s="34"/>
      <c r="BD658" s="33"/>
      <c r="BE658" s="7"/>
      <c r="BF658" s="34"/>
      <c r="BG658" s="33"/>
      <c r="BH658" s="7"/>
      <c r="BI658" s="34"/>
      <c r="BJ658" s="33"/>
      <c r="BK658" s="7"/>
      <c r="BL658" s="34"/>
      <c r="BM658" s="33"/>
      <c r="BN658" s="7"/>
      <c r="BO658" s="34"/>
      <c r="BP658" s="39"/>
      <c r="BQ658" s="7"/>
    </row>
    <row r="659" spans="1:69" s="11" customFormat="1">
      <c r="A659" s="5"/>
      <c r="B659" s="5"/>
      <c r="C659" s="5"/>
      <c r="D659" s="5"/>
      <c r="E659" s="6"/>
      <c r="F659" s="5"/>
      <c r="G659" s="5"/>
      <c r="H659" s="7"/>
      <c r="I659" s="5"/>
      <c r="J659" s="6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30"/>
      <c r="AW659" s="33"/>
      <c r="AX659" s="7"/>
      <c r="AY659" s="7"/>
      <c r="AZ659" s="34"/>
      <c r="BA659" s="33"/>
      <c r="BB659" s="7"/>
      <c r="BC659" s="34"/>
      <c r="BD659" s="33"/>
      <c r="BE659" s="7"/>
      <c r="BF659" s="34"/>
      <c r="BG659" s="33"/>
      <c r="BH659" s="7"/>
      <c r="BI659" s="34"/>
      <c r="BJ659" s="33"/>
      <c r="BK659" s="7"/>
      <c r="BL659" s="34"/>
      <c r="BM659" s="33"/>
      <c r="BN659" s="7"/>
      <c r="BO659" s="34"/>
      <c r="BP659" s="39"/>
      <c r="BQ659" s="7"/>
    </row>
    <row r="660" spans="1:69" s="11" customFormat="1">
      <c r="A660" s="5"/>
      <c r="B660" s="5"/>
      <c r="C660" s="5"/>
      <c r="D660" s="5"/>
      <c r="E660" s="10"/>
      <c r="F660" s="5"/>
      <c r="G660" s="5"/>
      <c r="H660" s="7"/>
      <c r="I660" s="5"/>
      <c r="J660" s="6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30"/>
      <c r="AW660" s="33"/>
      <c r="AX660" s="7"/>
      <c r="AY660" s="7"/>
      <c r="AZ660" s="34"/>
      <c r="BA660" s="33"/>
      <c r="BB660" s="7"/>
      <c r="BC660" s="34"/>
      <c r="BD660" s="33"/>
      <c r="BE660" s="7"/>
      <c r="BF660" s="34"/>
      <c r="BG660" s="33"/>
      <c r="BH660" s="7"/>
      <c r="BI660" s="34"/>
      <c r="BJ660" s="33"/>
      <c r="BK660" s="7"/>
      <c r="BL660" s="34"/>
      <c r="BM660" s="33"/>
      <c r="BN660" s="7"/>
      <c r="BO660" s="34"/>
      <c r="BP660" s="39"/>
      <c r="BQ660" s="7"/>
    </row>
    <row r="661" spans="1:69" s="11" customFormat="1">
      <c r="A661" s="5"/>
      <c r="B661" s="5"/>
      <c r="C661" s="5"/>
      <c r="D661" s="5"/>
      <c r="E661" s="6"/>
      <c r="F661" s="5"/>
      <c r="G661" s="5"/>
      <c r="H661" s="7"/>
      <c r="I661" s="5"/>
      <c r="J661" s="6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30"/>
      <c r="AW661" s="33"/>
      <c r="AX661" s="7"/>
      <c r="AY661" s="7"/>
      <c r="AZ661" s="34"/>
      <c r="BA661" s="33"/>
      <c r="BB661" s="7"/>
      <c r="BC661" s="34"/>
      <c r="BD661" s="33"/>
      <c r="BE661" s="7"/>
      <c r="BF661" s="34"/>
      <c r="BG661" s="33"/>
      <c r="BH661" s="7"/>
      <c r="BI661" s="34"/>
      <c r="BJ661" s="33"/>
      <c r="BK661" s="7"/>
      <c r="BL661" s="34"/>
      <c r="BM661" s="33"/>
      <c r="BN661" s="7"/>
      <c r="BO661" s="34"/>
      <c r="BP661" s="39"/>
      <c r="BQ661" s="7"/>
    </row>
    <row r="662" spans="1:69" s="11" customFormat="1">
      <c r="A662" s="5"/>
      <c r="B662" s="5"/>
      <c r="C662" s="5"/>
      <c r="D662" s="5"/>
      <c r="E662" s="6"/>
      <c r="F662" s="5"/>
      <c r="G662" s="5"/>
      <c r="H662" s="7"/>
      <c r="I662" s="5"/>
      <c r="J662" s="6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30"/>
      <c r="AW662" s="33"/>
      <c r="AX662" s="7"/>
      <c r="AY662" s="7"/>
      <c r="AZ662" s="34"/>
      <c r="BA662" s="33"/>
      <c r="BB662" s="7"/>
      <c r="BC662" s="34"/>
      <c r="BD662" s="33"/>
      <c r="BE662" s="7"/>
      <c r="BF662" s="34"/>
      <c r="BG662" s="33"/>
      <c r="BH662" s="7"/>
      <c r="BI662" s="34"/>
      <c r="BJ662" s="33"/>
      <c r="BK662" s="7"/>
      <c r="BL662" s="34"/>
      <c r="BM662" s="33"/>
      <c r="BN662" s="7"/>
      <c r="BO662" s="34"/>
      <c r="BP662" s="39"/>
      <c r="BQ662" s="7"/>
    </row>
    <row r="663" spans="1:69" s="11" customFormat="1">
      <c r="A663" s="5"/>
      <c r="B663" s="5"/>
      <c r="C663" s="5"/>
      <c r="D663" s="5"/>
      <c r="E663" s="6"/>
      <c r="F663" s="5"/>
      <c r="G663" s="5"/>
      <c r="H663" s="7"/>
      <c r="I663" s="5"/>
      <c r="J663" s="6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30"/>
      <c r="AW663" s="33"/>
      <c r="AX663" s="7"/>
      <c r="AY663" s="7"/>
      <c r="AZ663" s="34"/>
      <c r="BA663" s="33"/>
      <c r="BB663" s="7"/>
      <c r="BC663" s="34"/>
      <c r="BD663" s="33"/>
      <c r="BE663" s="7"/>
      <c r="BF663" s="34"/>
      <c r="BG663" s="33"/>
      <c r="BH663" s="7"/>
      <c r="BI663" s="34"/>
      <c r="BJ663" s="33"/>
      <c r="BK663" s="7"/>
      <c r="BL663" s="34"/>
      <c r="BM663" s="33"/>
      <c r="BN663" s="7"/>
      <c r="BO663" s="34"/>
      <c r="BP663" s="39"/>
      <c r="BQ663" s="7"/>
    </row>
    <row r="664" spans="1:69" s="11" customFormat="1">
      <c r="A664" s="5"/>
      <c r="B664" s="5"/>
      <c r="C664" s="5"/>
      <c r="D664" s="5"/>
      <c r="E664" s="6"/>
      <c r="F664" s="5"/>
      <c r="G664" s="5"/>
      <c r="H664" s="7"/>
      <c r="I664" s="5"/>
      <c r="J664" s="6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30"/>
      <c r="AW664" s="33"/>
      <c r="AX664" s="7"/>
      <c r="AY664" s="7"/>
      <c r="AZ664" s="34"/>
      <c r="BA664" s="33"/>
      <c r="BB664" s="7"/>
      <c r="BC664" s="34"/>
      <c r="BD664" s="33"/>
      <c r="BE664" s="7"/>
      <c r="BF664" s="34"/>
      <c r="BG664" s="33"/>
      <c r="BH664" s="7"/>
      <c r="BI664" s="34"/>
      <c r="BJ664" s="33"/>
      <c r="BK664" s="7"/>
      <c r="BL664" s="34"/>
      <c r="BM664" s="33"/>
      <c r="BN664" s="7"/>
      <c r="BO664" s="34"/>
      <c r="BP664" s="39"/>
      <c r="BQ664" s="7"/>
    </row>
    <row r="665" spans="1:69" s="11" customFormat="1">
      <c r="A665" s="5"/>
      <c r="B665" s="5"/>
      <c r="C665" s="5"/>
      <c r="D665" s="5"/>
      <c r="E665" s="10"/>
      <c r="F665" s="5"/>
      <c r="G665" s="5"/>
      <c r="H665" s="7"/>
      <c r="I665" s="5"/>
      <c r="J665" s="6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30"/>
      <c r="AW665" s="33"/>
      <c r="AX665" s="7"/>
      <c r="AY665" s="7"/>
      <c r="AZ665" s="34"/>
      <c r="BA665" s="33"/>
      <c r="BB665" s="7"/>
      <c r="BC665" s="34"/>
      <c r="BD665" s="33"/>
      <c r="BE665" s="7"/>
      <c r="BF665" s="34"/>
      <c r="BG665" s="33"/>
      <c r="BH665" s="7"/>
      <c r="BI665" s="34"/>
      <c r="BJ665" s="33"/>
      <c r="BK665" s="7"/>
      <c r="BL665" s="34"/>
      <c r="BM665" s="33"/>
      <c r="BN665" s="7"/>
      <c r="BO665" s="34"/>
      <c r="BP665" s="39"/>
      <c r="BQ665" s="7"/>
    </row>
    <row r="666" spans="1:69" s="11" customFormat="1">
      <c r="A666" s="5"/>
      <c r="B666" s="5"/>
      <c r="C666" s="5"/>
      <c r="D666" s="5"/>
      <c r="E666" s="6"/>
      <c r="F666" s="5"/>
      <c r="G666" s="5"/>
      <c r="H666" s="7"/>
      <c r="I666" s="5"/>
      <c r="J666" s="6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30"/>
      <c r="AW666" s="33"/>
      <c r="AX666" s="7"/>
      <c r="AY666" s="7"/>
      <c r="AZ666" s="34"/>
      <c r="BA666" s="33"/>
      <c r="BB666" s="7"/>
      <c r="BC666" s="34"/>
      <c r="BD666" s="33"/>
      <c r="BE666" s="7"/>
      <c r="BF666" s="34"/>
      <c r="BG666" s="33"/>
      <c r="BH666" s="7"/>
      <c r="BI666" s="34"/>
      <c r="BJ666" s="33"/>
      <c r="BK666" s="7"/>
      <c r="BL666" s="34"/>
      <c r="BM666" s="33"/>
      <c r="BN666" s="7"/>
      <c r="BO666" s="34"/>
      <c r="BP666" s="39"/>
      <c r="BQ666" s="7"/>
    </row>
    <row r="667" spans="1:69" s="11" customFormat="1">
      <c r="A667" s="5"/>
      <c r="B667" s="5"/>
      <c r="C667" s="5"/>
      <c r="D667" s="5"/>
      <c r="E667" s="6"/>
      <c r="F667" s="5"/>
      <c r="G667" s="5"/>
      <c r="H667" s="7"/>
      <c r="I667" s="5"/>
      <c r="J667" s="6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30"/>
      <c r="AW667" s="33"/>
      <c r="AX667" s="7"/>
      <c r="AY667" s="7"/>
      <c r="AZ667" s="34"/>
      <c r="BA667" s="33"/>
      <c r="BB667" s="7"/>
      <c r="BC667" s="34"/>
      <c r="BD667" s="33"/>
      <c r="BE667" s="7"/>
      <c r="BF667" s="34"/>
      <c r="BG667" s="33"/>
      <c r="BH667" s="7"/>
      <c r="BI667" s="34"/>
      <c r="BJ667" s="33"/>
      <c r="BK667" s="7"/>
      <c r="BL667" s="34"/>
      <c r="BM667" s="33"/>
      <c r="BN667" s="7"/>
      <c r="BO667" s="34"/>
      <c r="BP667" s="39"/>
      <c r="BQ667" s="7"/>
    </row>
    <row r="668" spans="1:69" s="11" customFormat="1">
      <c r="A668" s="5"/>
      <c r="B668" s="5"/>
      <c r="C668" s="5"/>
      <c r="D668" s="5"/>
      <c r="E668" s="6"/>
      <c r="F668" s="5"/>
      <c r="G668" s="5"/>
      <c r="H668" s="7"/>
      <c r="I668" s="5"/>
      <c r="J668" s="6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30"/>
      <c r="AW668" s="33"/>
      <c r="AX668" s="7"/>
      <c r="AY668" s="7"/>
      <c r="AZ668" s="34"/>
      <c r="BA668" s="33"/>
      <c r="BB668" s="7"/>
      <c r="BC668" s="34"/>
      <c r="BD668" s="33"/>
      <c r="BE668" s="7"/>
      <c r="BF668" s="34"/>
      <c r="BG668" s="33"/>
      <c r="BH668" s="7"/>
      <c r="BI668" s="34"/>
      <c r="BJ668" s="33"/>
      <c r="BK668" s="7"/>
      <c r="BL668" s="34"/>
      <c r="BM668" s="33"/>
      <c r="BN668" s="7"/>
      <c r="BO668" s="34"/>
      <c r="BP668" s="39"/>
      <c r="BQ668" s="7"/>
    </row>
    <row r="669" spans="1:69" s="11" customFormat="1">
      <c r="A669" s="5"/>
      <c r="B669" s="5"/>
      <c r="C669" s="5"/>
      <c r="D669" s="5"/>
      <c r="E669" s="6"/>
      <c r="F669" s="5"/>
      <c r="G669" s="5"/>
      <c r="H669" s="7"/>
      <c r="I669" s="5"/>
      <c r="J669" s="6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30"/>
      <c r="AW669" s="33"/>
      <c r="AX669" s="7"/>
      <c r="AY669" s="7"/>
      <c r="AZ669" s="34"/>
      <c r="BA669" s="33"/>
      <c r="BB669" s="7"/>
      <c r="BC669" s="34"/>
      <c r="BD669" s="33"/>
      <c r="BE669" s="7"/>
      <c r="BF669" s="34"/>
      <c r="BG669" s="33"/>
      <c r="BH669" s="7"/>
      <c r="BI669" s="34"/>
      <c r="BJ669" s="33"/>
      <c r="BK669" s="7"/>
      <c r="BL669" s="34"/>
      <c r="BM669" s="33"/>
      <c r="BN669" s="7"/>
      <c r="BO669" s="34"/>
      <c r="BP669" s="39"/>
      <c r="BQ669" s="7"/>
    </row>
    <row r="670" spans="1:69" s="11" customFormat="1">
      <c r="A670" s="5"/>
      <c r="B670" s="5"/>
      <c r="C670" s="5"/>
      <c r="D670" s="5"/>
      <c r="E670" s="6"/>
      <c r="F670" s="5"/>
      <c r="G670" s="5"/>
      <c r="H670" s="7"/>
      <c r="I670" s="5"/>
      <c r="J670" s="6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30"/>
      <c r="AW670" s="33"/>
      <c r="AX670" s="7"/>
      <c r="AY670" s="7"/>
      <c r="AZ670" s="34"/>
      <c r="BA670" s="33"/>
      <c r="BB670" s="7"/>
      <c r="BC670" s="34"/>
      <c r="BD670" s="33"/>
      <c r="BE670" s="7"/>
      <c r="BF670" s="34"/>
      <c r="BG670" s="33"/>
      <c r="BH670" s="7"/>
      <c r="BI670" s="34"/>
      <c r="BJ670" s="33"/>
      <c r="BK670" s="7"/>
      <c r="BL670" s="34"/>
      <c r="BM670" s="33"/>
      <c r="BN670" s="7"/>
      <c r="BO670" s="34"/>
      <c r="BP670" s="39"/>
      <c r="BQ670" s="7"/>
    </row>
    <row r="671" spans="1:69" s="11" customFormat="1">
      <c r="A671" s="5"/>
      <c r="B671" s="5"/>
      <c r="C671" s="5"/>
      <c r="D671" s="5"/>
      <c r="E671" s="6"/>
      <c r="F671" s="5"/>
      <c r="G671" s="5"/>
      <c r="H671" s="7"/>
      <c r="I671" s="5"/>
      <c r="J671" s="6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30"/>
      <c r="AW671" s="33"/>
      <c r="AX671" s="7"/>
      <c r="AY671" s="7"/>
      <c r="AZ671" s="34"/>
      <c r="BA671" s="33"/>
      <c r="BB671" s="7"/>
      <c r="BC671" s="34"/>
      <c r="BD671" s="33"/>
      <c r="BE671" s="7"/>
      <c r="BF671" s="34"/>
      <c r="BG671" s="33"/>
      <c r="BH671" s="7"/>
      <c r="BI671" s="34"/>
      <c r="BJ671" s="33"/>
      <c r="BK671" s="7"/>
      <c r="BL671" s="34"/>
      <c r="BM671" s="33"/>
      <c r="BN671" s="7"/>
      <c r="BO671" s="34"/>
      <c r="BP671" s="39"/>
      <c r="BQ671" s="7"/>
    </row>
    <row r="672" spans="1:69" s="11" customFormat="1">
      <c r="A672" s="5"/>
      <c r="B672" s="5"/>
      <c r="C672" s="5"/>
      <c r="D672" s="5"/>
      <c r="E672" s="6"/>
      <c r="F672" s="5"/>
      <c r="G672" s="5"/>
      <c r="H672" s="7"/>
      <c r="I672" s="5"/>
      <c r="J672" s="6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30"/>
      <c r="AW672" s="33"/>
      <c r="AX672" s="7"/>
      <c r="AY672" s="7"/>
      <c r="AZ672" s="34"/>
      <c r="BA672" s="33"/>
      <c r="BB672" s="7"/>
      <c r="BC672" s="34"/>
      <c r="BD672" s="33"/>
      <c r="BE672" s="7"/>
      <c r="BF672" s="34"/>
      <c r="BG672" s="33"/>
      <c r="BH672" s="7"/>
      <c r="BI672" s="34"/>
      <c r="BJ672" s="33"/>
      <c r="BK672" s="7"/>
      <c r="BL672" s="34"/>
      <c r="BM672" s="33"/>
      <c r="BN672" s="7"/>
      <c r="BO672" s="34"/>
      <c r="BP672" s="39"/>
      <c r="BQ672" s="7"/>
    </row>
    <row r="673" spans="1:69" s="11" customFormat="1">
      <c r="A673" s="5"/>
      <c r="B673" s="5"/>
      <c r="C673" s="5"/>
      <c r="D673" s="5"/>
      <c r="E673" s="6"/>
      <c r="F673" s="5"/>
      <c r="G673" s="5"/>
      <c r="H673" s="7"/>
      <c r="I673" s="5"/>
      <c r="J673" s="6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30"/>
      <c r="AW673" s="33"/>
      <c r="AX673" s="7"/>
      <c r="AY673" s="7"/>
      <c r="AZ673" s="34"/>
      <c r="BA673" s="33"/>
      <c r="BB673" s="7"/>
      <c r="BC673" s="34"/>
      <c r="BD673" s="33"/>
      <c r="BE673" s="7"/>
      <c r="BF673" s="34"/>
      <c r="BG673" s="33"/>
      <c r="BH673" s="7"/>
      <c r="BI673" s="34"/>
      <c r="BJ673" s="33"/>
      <c r="BK673" s="7"/>
      <c r="BL673" s="34"/>
      <c r="BM673" s="33"/>
      <c r="BN673" s="7"/>
      <c r="BO673" s="34"/>
      <c r="BP673" s="39"/>
      <c r="BQ673" s="7"/>
    </row>
    <row r="674" spans="1:69" s="11" customFormat="1">
      <c r="A674" s="5"/>
      <c r="B674" s="5"/>
      <c r="C674" s="5"/>
      <c r="D674" s="5"/>
      <c r="E674" s="6"/>
      <c r="F674" s="5"/>
      <c r="G674" s="5"/>
      <c r="H674" s="7"/>
      <c r="I674" s="5"/>
      <c r="J674" s="6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30"/>
      <c r="AW674" s="33"/>
      <c r="AX674" s="7"/>
      <c r="AY674" s="7"/>
      <c r="AZ674" s="34"/>
      <c r="BA674" s="33"/>
      <c r="BB674" s="7"/>
      <c r="BC674" s="34"/>
      <c r="BD674" s="33"/>
      <c r="BE674" s="7"/>
      <c r="BF674" s="34"/>
      <c r="BG674" s="33"/>
      <c r="BH674" s="7"/>
      <c r="BI674" s="34"/>
      <c r="BJ674" s="33"/>
      <c r="BK674" s="7"/>
      <c r="BL674" s="34"/>
      <c r="BM674" s="33"/>
      <c r="BN674" s="7"/>
      <c r="BO674" s="34"/>
      <c r="BP674" s="39"/>
      <c r="BQ674" s="7"/>
    </row>
    <row r="675" spans="1:69" s="11" customFormat="1">
      <c r="A675" s="5"/>
      <c r="B675" s="5"/>
      <c r="C675" s="5"/>
      <c r="D675" s="5"/>
      <c r="E675" s="6"/>
      <c r="F675" s="5"/>
      <c r="G675" s="5"/>
      <c r="H675" s="7"/>
      <c r="I675" s="5"/>
      <c r="J675" s="6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30"/>
      <c r="AW675" s="33"/>
      <c r="AX675" s="7"/>
      <c r="AY675" s="7"/>
      <c r="AZ675" s="34"/>
      <c r="BA675" s="33"/>
      <c r="BB675" s="7"/>
      <c r="BC675" s="34"/>
      <c r="BD675" s="33"/>
      <c r="BE675" s="7"/>
      <c r="BF675" s="34"/>
      <c r="BG675" s="33"/>
      <c r="BH675" s="7"/>
      <c r="BI675" s="34"/>
      <c r="BJ675" s="33"/>
      <c r="BK675" s="7"/>
      <c r="BL675" s="34"/>
      <c r="BM675" s="33"/>
      <c r="BN675" s="7"/>
      <c r="BO675" s="34"/>
      <c r="BP675" s="39"/>
      <c r="BQ675" s="7"/>
    </row>
    <row r="676" spans="1:69" s="11" customFormat="1">
      <c r="A676" s="5"/>
      <c r="B676" s="5"/>
      <c r="C676" s="5"/>
      <c r="D676" s="5"/>
      <c r="E676" s="9"/>
      <c r="F676" s="5"/>
      <c r="G676" s="5"/>
      <c r="H676" s="7"/>
      <c r="I676" s="5"/>
      <c r="J676" s="6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30"/>
      <c r="AW676" s="33"/>
      <c r="AX676" s="7"/>
      <c r="AY676" s="7"/>
      <c r="AZ676" s="34"/>
      <c r="BA676" s="33"/>
      <c r="BB676" s="7"/>
      <c r="BC676" s="34"/>
      <c r="BD676" s="33"/>
      <c r="BE676" s="7"/>
      <c r="BF676" s="34"/>
      <c r="BG676" s="33"/>
      <c r="BH676" s="7"/>
      <c r="BI676" s="34"/>
      <c r="BJ676" s="33"/>
      <c r="BK676" s="7"/>
      <c r="BL676" s="34"/>
      <c r="BM676" s="33"/>
      <c r="BN676" s="7"/>
      <c r="BO676" s="34"/>
      <c r="BP676" s="39"/>
      <c r="BQ676" s="7"/>
    </row>
    <row r="677" spans="1:69" s="11" customFormat="1">
      <c r="A677" s="5"/>
      <c r="B677" s="5"/>
      <c r="C677" s="5"/>
      <c r="D677" s="5"/>
      <c r="E677" s="6"/>
      <c r="F677" s="5"/>
      <c r="G677" s="5"/>
      <c r="H677" s="7"/>
      <c r="I677" s="5"/>
      <c r="J677" s="6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30"/>
      <c r="AW677" s="33"/>
      <c r="AX677" s="7"/>
      <c r="AY677" s="7"/>
      <c r="AZ677" s="34"/>
      <c r="BA677" s="33"/>
      <c r="BB677" s="7"/>
      <c r="BC677" s="34"/>
      <c r="BD677" s="33"/>
      <c r="BE677" s="7"/>
      <c r="BF677" s="34"/>
      <c r="BG677" s="33"/>
      <c r="BH677" s="7"/>
      <c r="BI677" s="34"/>
      <c r="BJ677" s="33"/>
      <c r="BK677" s="7"/>
      <c r="BL677" s="34"/>
      <c r="BM677" s="33"/>
      <c r="BN677" s="7"/>
      <c r="BO677" s="34"/>
      <c r="BP677" s="39"/>
      <c r="BQ677" s="7"/>
    </row>
    <row r="678" spans="1:69" s="11" customFormat="1">
      <c r="A678" s="5"/>
      <c r="B678" s="5"/>
      <c r="C678" s="5"/>
      <c r="D678" s="5"/>
      <c r="E678" s="6"/>
      <c r="F678" s="5"/>
      <c r="G678" s="5"/>
      <c r="H678" s="7"/>
      <c r="I678" s="5"/>
      <c r="J678" s="6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30"/>
      <c r="AW678" s="33"/>
      <c r="AX678" s="7"/>
      <c r="AY678" s="7"/>
      <c r="AZ678" s="34"/>
      <c r="BA678" s="33"/>
      <c r="BB678" s="7"/>
      <c r="BC678" s="34"/>
      <c r="BD678" s="33"/>
      <c r="BE678" s="7"/>
      <c r="BF678" s="34"/>
      <c r="BG678" s="33"/>
      <c r="BH678" s="7"/>
      <c r="BI678" s="34"/>
      <c r="BJ678" s="33"/>
      <c r="BK678" s="7"/>
      <c r="BL678" s="34"/>
      <c r="BM678" s="33"/>
      <c r="BN678" s="7"/>
      <c r="BO678" s="34"/>
      <c r="BP678" s="39"/>
      <c r="BQ678" s="7"/>
    </row>
    <row r="679" spans="1:69" s="11" customFormat="1">
      <c r="A679" s="5"/>
      <c r="B679" s="5"/>
      <c r="C679" s="5"/>
      <c r="D679" s="5"/>
      <c r="E679" s="6"/>
      <c r="F679" s="5"/>
      <c r="G679" s="5"/>
      <c r="H679" s="7"/>
      <c r="I679" s="5"/>
      <c r="J679" s="6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30"/>
      <c r="AW679" s="33"/>
      <c r="AX679" s="7"/>
      <c r="AY679" s="7"/>
      <c r="AZ679" s="34"/>
      <c r="BA679" s="33"/>
      <c r="BB679" s="7"/>
      <c r="BC679" s="34"/>
      <c r="BD679" s="33"/>
      <c r="BE679" s="7"/>
      <c r="BF679" s="34"/>
      <c r="BG679" s="33"/>
      <c r="BH679" s="7"/>
      <c r="BI679" s="34"/>
      <c r="BJ679" s="33"/>
      <c r="BK679" s="7"/>
      <c r="BL679" s="34"/>
      <c r="BM679" s="33"/>
      <c r="BN679" s="7"/>
      <c r="BO679" s="34"/>
      <c r="BP679" s="39"/>
      <c r="BQ679" s="7"/>
    </row>
    <row r="680" spans="1:69" s="11" customFormat="1">
      <c r="A680" s="5"/>
      <c r="B680" s="5"/>
      <c r="C680" s="5"/>
      <c r="D680" s="5"/>
      <c r="E680" s="6"/>
      <c r="F680" s="5"/>
      <c r="G680" s="5"/>
      <c r="H680" s="7"/>
      <c r="I680" s="5"/>
      <c r="J680" s="6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30"/>
      <c r="AW680" s="33"/>
      <c r="AX680" s="7"/>
      <c r="AY680" s="7"/>
      <c r="AZ680" s="34"/>
      <c r="BA680" s="33"/>
      <c r="BB680" s="7"/>
      <c r="BC680" s="34"/>
      <c r="BD680" s="33"/>
      <c r="BE680" s="7"/>
      <c r="BF680" s="34"/>
      <c r="BG680" s="33"/>
      <c r="BH680" s="7"/>
      <c r="BI680" s="34"/>
      <c r="BJ680" s="33"/>
      <c r="BK680" s="7"/>
      <c r="BL680" s="34"/>
      <c r="BM680" s="33"/>
      <c r="BN680" s="7"/>
      <c r="BO680" s="34"/>
      <c r="BP680" s="39"/>
      <c r="BQ680" s="7"/>
    </row>
    <row r="681" spans="1:69" s="11" customFormat="1">
      <c r="A681" s="5"/>
      <c r="B681" s="5"/>
      <c r="C681" s="5"/>
      <c r="D681" s="5"/>
      <c r="E681" s="6"/>
      <c r="F681" s="5"/>
      <c r="G681" s="5"/>
      <c r="H681" s="7"/>
      <c r="I681" s="5"/>
      <c r="J681" s="6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30"/>
      <c r="AW681" s="33"/>
      <c r="AX681" s="7"/>
      <c r="AY681" s="7"/>
      <c r="AZ681" s="34"/>
      <c r="BA681" s="33"/>
      <c r="BB681" s="7"/>
      <c r="BC681" s="34"/>
      <c r="BD681" s="33"/>
      <c r="BE681" s="7"/>
      <c r="BF681" s="34"/>
      <c r="BG681" s="33"/>
      <c r="BH681" s="7"/>
      <c r="BI681" s="34"/>
      <c r="BJ681" s="33"/>
      <c r="BK681" s="7"/>
      <c r="BL681" s="34"/>
      <c r="BM681" s="33"/>
      <c r="BN681" s="7"/>
      <c r="BO681" s="34"/>
      <c r="BP681" s="39"/>
      <c r="BQ681" s="7"/>
    </row>
    <row r="682" spans="1:69" s="11" customFormat="1">
      <c r="A682" s="5"/>
      <c r="B682" s="5"/>
      <c r="C682" s="5"/>
      <c r="D682" s="5"/>
      <c r="E682" s="6"/>
      <c r="F682" s="5"/>
      <c r="G682" s="5"/>
      <c r="H682" s="7"/>
      <c r="I682" s="5"/>
      <c r="J682" s="6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30"/>
      <c r="AW682" s="33"/>
      <c r="AX682" s="7"/>
      <c r="AY682" s="7"/>
      <c r="AZ682" s="34"/>
      <c r="BA682" s="33"/>
      <c r="BB682" s="7"/>
      <c r="BC682" s="34"/>
      <c r="BD682" s="33"/>
      <c r="BE682" s="7"/>
      <c r="BF682" s="34"/>
      <c r="BG682" s="33"/>
      <c r="BH682" s="7"/>
      <c r="BI682" s="34"/>
      <c r="BJ682" s="33"/>
      <c r="BK682" s="7"/>
      <c r="BL682" s="34"/>
      <c r="BM682" s="33"/>
      <c r="BN682" s="7"/>
      <c r="BO682" s="34"/>
      <c r="BP682" s="39"/>
      <c r="BQ682" s="7"/>
    </row>
    <row r="683" spans="1:69" s="11" customFormat="1">
      <c r="A683" s="5"/>
      <c r="B683" s="5"/>
      <c r="C683" s="5"/>
      <c r="D683" s="5"/>
      <c r="E683" s="6"/>
      <c r="F683" s="5"/>
      <c r="G683" s="5"/>
      <c r="H683" s="7"/>
      <c r="I683" s="5"/>
      <c r="J683" s="6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30"/>
      <c r="AW683" s="33"/>
      <c r="AX683" s="7"/>
      <c r="AY683" s="7"/>
      <c r="AZ683" s="34"/>
      <c r="BA683" s="33"/>
      <c r="BB683" s="7"/>
      <c r="BC683" s="34"/>
      <c r="BD683" s="33"/>
      <c r="BE683" s="7"/>
      <c r="BF683" s="34"/>
      <c r="BG683" s="33"/>
      <c r="BH683" s="7"/>
      <c r="BI683" s="34"/>
      <c r="BJ683" s="33"/>
      <c r="BK683" s="7"/>
      <c r="BL683" s="34"/>
      <c r="BM683" s="33"/>
      <c r="BN683" s="7"/>
      <c r="BO683" s="34"/>
      <c r="BP683" s="39"/>
      <c r="BQ683" s="7"/>
    </row>
    <row r="684" spans="1:69" s="11" customFormat="1">
      <c r="A684" s="5"/>
      <c r="B684" s="5"/>
      <c r="C684" s="5"/>
      <c r="D684" s="5"/>
      <c r="E684" s="6"/>
      <c r="F684" s="5"/>
      <c r="G684" s="5"/>
      <c r="H684" s="7"/>
      <c r="I684" s="5"/>
      <c r="J684" s="6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30"/>
      <c r="AW684" s="33"/>
      <c r="AX684" s="7"/>
      <c r="AY684" s="7"/>
      <c r="AZ684" s="34"/>
      <c r="BA684" s="33"/>
      <c r="BB684" s="7"/>
      <c r="BC684" s="34"/>
      <c r="BD684" s="33"/>
      <c r="BE684" s="7"/>
      <c r="BF684" s="34"/>
      <c r="BG684" s="33"/>
      <c r="BH684" s="7"/>
      <c r="BI684" s="34"/>
      <c r="BJ684" s="33"/>
      <c r="BK684" s="7"/>
      <c r="BL684" s="34"/>
      <c r="BM684" s="33"/>
      <c r="BN684" s="7"/>
      <c r="BO684" s="34"/>
      <c r="BP684" s="39"/>
      <c r="BQ684" s="7"/>
    </row>
    <row r="685" spans="1:69" s="11" customFormat="1">
      <c r="A685" s="5"/>
      <c r="B685" s="5"/>
      <c r="C685" s="5"/>
      <c r="D685" s="5"/>
      <c r="E685" s="6"/>
      <c r="F685" s="5"/>
      <c r="G685" s="5"/>
      <c r="H685" s="7"/>
      <c r="I685" s="5"/>
      <c r="J685" s="6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30"/>
      <c r="AW685" s="33"/>
      <c r="AX685" s="7"/>
      <c r="AY685" s="7"/>
      <c r="AZ685" s="34"/>
      <c r="BA685" s="33"/>
      <c r="BB685" s="7"/>
      <c r="BC685" s="34"/>
      <c r="BD685" s="33"/>
      <c r="BE685" s="7"/>
      <c r="BF685" s="34"/>
      <c r="BG685" s="33"/>
      <c r="BH685" s="7"/>
      <c r="BI685" s="34"/>
      <c r="BJ685" s="33"/>
      <c r="BK685" s="7"/>
      <c r="BL685" s="34"/>
      <c r="BM685" s="33"/>
      <c r="BN685" s="7"/>
      <c r="BO685" s="34"/>
      <c r="BP685" s="39"/>
      <c r="BQ685" s="7"/>
    </row>
    <row r="686" spans="1:69" s="11" customFormat="1">
      <c r="A686" s="5"/>
      <c r="B686" s="5"/>
      <c r="C686" s="5"/>
      <c r="D686" s="5"/>
      <c r="E686" s="6"/>
      <c r="F686" s="5"/>
      <c r="G686" s="5"/>
      <c r="H686" s="7"/>
      <c r="I686" s="5"/>
      <c r="J686" s="6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30"/>
      <c r="AW686" s="33"/>
      <c r="AX686" s="7"/>
      <c r="AY686" s="7"/>
      <c r="AZ686" s="34"/>
      <c r="BA686" s="33"/>
      <c r="BB686" s="7"/>
      <c r="BC686" s="34"/>
      <c r="BD686" s="33"/>
      <c r="BE686" s="7"/>
      <c r="BF686" s="34"/>
      <c r="BG686" s="33"/>
      <c r="BH686" s="7"/>
      <c r="BI686" s="34"/>
      <c r="BJ686" s="33"/>
      <c r="BK686" s="7"/>
      <c r="BL686" s="34"/>
      <c r="BM686" s="33"/>
      <c r="BN686" s="7"/>
      <c r="BO686" s="34"/>
      <c r="BP686" s="39"/>
      <c r="BQ686" s="7"/>
    </row>
    <row r="687" spans="1:69" s="11" customFormat="1">
      <c r="A687" s="5"/>
      <c r="B687" s="5"/>
      <c r="C687" s="5"/>
      <c r="D687" s="5"/>
      <c r="E687" s="6"/>
      <c r="F687" s="5"/>
      <c r="G687" s="5"/>
      <c r="H687" s="7"/>
      <c r="I687" s="5"/>
      <c r="J687" s="6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30"/>
      <c r="AW687" s="33"/>
      <c r="AX687" s="7"/>
      <c r="AY687" s="7"/>
      <c r="AZ687" s="34"/>
      <c r="BA687" s="33"/>
      <c r="BB687" s="7"/>
      <c r="BC687" s="34"/>
      <c r="BD687" s="33"/>
      <c r="BE687" s="7"/>
      <c r="BF687" s="34"/>
      <c r="BG687" s="33"/>
      <c r="BH687" s="7"/>
      <c r="BI687" s="34"/>
      <c r="BJ687" s="33"/>
      <c r="BK687" s="7"/>
      <c r="BL687" s="34"/>
      <c r="BM687" s="33"/>
      <c r="BN687" s="7"/>
      <c r="BO687" s="34"/>
      <c r="BP687" s="39"/>
      <c r="BQ687" s="7"/>
    </row>
    <row r="688" spans="1:69" s="11" customFormat="1">
      <c r="A688" s="5"/>
      <c r="B688" s="5"/>
      <c r="C688" s="5"/>
      <c r="D688" s="5"/>
      <c r="E688" s="6"/>
      <c r="F688" s="5"/>
      <c r="G688" s="5"/>
      <c r="H688" s="7"/>
      <c r="I688" s="5"/>
      <c r="J688" s="6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30"/>
      <c r="AW688" s="33"/>
      <c r="AX688" s="7"/>
      <c r="AY688" s="7"/>
      <c r="AZ688" s="34"/>
      <c r="BA688" s="33"/>
      <c r="BB688" s="7"/>
      <c r="BC688" s="34"/>
      <c r="BD688" s="33"/>
      <c r="BE688" s="7"/>
      <c r="BF688" s="34"/>
      <c r="BG688" s="33"/>
      <c r="BH688" s="7"/>
      <c r="BI688" s="34"/>
      <c r="BJ688" s="33"/>
      <c r="BK688" s="7"/>
      <c r="BL688" s="34"/>
      <c r="BM688" s="33"/>
      <c r="BN688" s="7"/>
      <c r="BO688" s="34"/>
      <c r="BP688" s="39"/>
      <c r="BQ688" s="7"/>
    </row>
    <row r="689" spans="1:69" s="11" customFormat="1">
      <c r="A689" s="5"/>
      <c r="B689" s="5"/>
      <c r="C689" s="5"/>
      <c r="D689" s="5"/>
      <c r="E689" s="6"/>
      <c r="F689" s="5"/>
      <c r="G689" s="5"/>
      <c r="H689" s="7"/>
      <c r="I689" s="5"/>
      <c r="J689" s="6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30"/>
      <c r="AW689" s="33"/>
      <c r="AX689" s="7"/>
      <c r="AY689" s="7"/>
      <c r="AZ689" s="34"/>
      <c r="BA689" s="33"/>
      <c r="BB689" s="7"/>
      <c r="BC689" s="34"/>
      <c r="BD689" s="33"/>
      <c r="BE689" s="7"/>
      <c r="BF689" s="34"/>
      <c r="BG689" s="33"/>
      <c r="BH689" s="7"/>
      <c r="BI689" s="34"/>
      <c r="BJ689" s="33"/>
      <c r="BK689" s="7"/>
      <c r="BL689" s="34"/>
      <c r="BM689" s="33"/>
      <c r="BN689" s="7"/>
      <c r="BO689" s="34"/>
      <c r="BP689" s="39"/>
      <c r="BQ689" s="7"/>
    </row>
    <row r="690" spans="1:69" s="11" customFormat="1">
      <c r="A690" s="5"/>
      <c r="B690" s="5"/>
      <c r="C690" s="5"/>
      <c r="D690" s="5"/>
      <c r="E690" s="6"/>
      <c r="F690" s="5"/>
      <c r="G690" s="5"/>
      <c r="H690" s="7"/>
      <c r="I690" s="5"/>
      <c r="J690" s="6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30"/>
      <c r="AW690" s="33"/>
      <c r="AX690" s="7"/>
      <c r="AY690" s="7"/>
      <c r="AZ690" s="34"/>
      <c r="BA690" s="33"/>
      <c r="BB690" s="7"/>
      <c r="BC690" s="34"/>
      <c r="BD690" s="33"/>
      <c r="BE690" s="7"/>
      <c r="BF690" s="34"/>
      <c r="BG690" s="33"/>
      <c r="BH690" s="7"/>
      <c r="BI690" s="34"/>
      <c r="BJ690" s="33"/>
      <c r="BK690" s="7"/>
      <c r="BL690" s="34"/>
      <c r="BM690" s="33"/>
      <c r="BN690" s="7"/>
      <c r="BO690" s="34"/>
      <c r="BP690" s="39"/>
      <c r="BQ690" s="7"/>
    </row>
    <row r="691" spans="1:69" s="11" customFormat="1">
      <c r="A691" s="5"/>
      <c r="B691" s="5"/>
      <c r="C691" s="5"/>
      <c r="D691" s="5"/>
      <c r="E691" s="6"/>
      <c r="F691" s="5"/>
      <c r="G691" s="5"/>
      <c r="H691" s="7"/>
      <c r="I691" s="5"/>
      <c r="J691" s="6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30"/>
      <c r="AW691" s="33"/>
      <c r="AX691" s="7"/>
      <c r="AY691" s="7"/>
      <c r="AZ691" s="34"/>
      <c r="BA691" s="33"/>
      <c r="BB691" s="7"/>
      <c r="BC691" s="34"/>
      <c r="BD691" s="33"/>
      <c r="BE691" s="7"/>
      <c r="BF691" s="34"/>
      <c r="BG691" s="33"/>
      <c r="BH691" s="7"/>
      <c r="BI691" s="34"/>
      <c r="BJ691" s="33"/>
      <c r="BK691" s="7"/>
      <c r="BL691" s="34"/>
      <c r="BM691" s="33"/>
      <c r="BN691" s="7"/>
      <c r="BO691" s="34"/>
      <c r="BP691" s="39"/>
      <c r="BQ691" s="7"/>
    </row>
    <row r="692" spans="1:69" s="11" customFormat="1">
      <c r="A692" s="5"/>
      <c r="B692" s="5"/>
      <c r="C692" s="5"/>
      <c r="D692" s="5"/>
      <c r="E692" s="6"/>
      <c r="F692" s="5"/>
      <c r="G692" s="5"/>
      <c r="H692" s="7"/>
      <c r="I692" s="5"/>
      <c r="J692" s="6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30"/>
      <c r="AW692" s="33"/>
      <c r="AX692" s="7"/>
      <c r="AY692" s="7"/>
      <c r="AZ692" s="34"/>
      <c r="BA692" s="33"/>
      <c r="BB692" s="7"/>
      <c r="BC692" s="34"/>
      <c r="BD692" s="33"/>
      <c r="BE692" s="7"/>
      <c r="BF692" s="34"/>
      <c r="BG692" s="33"/>
      <c r="BH692" s="7"/>
      <c r="BI692" s="34"/>
      <c r="BJ692" s="33"/>
      <c r="BK692" s="7"/>
      <c r="BL692" s="34"/>
      <c r="BM692" s="33"/>
      <c r="BN692" s="7"/>
      <c r="BO692" s="34"/>
      <c r="BP692" s="39"/>
      <c r="BQ692" s="7"/>
    </row>
    <row r="693" spans="1:69" s="11" customFormat="1">
      <c r="A693" s="5"/>
      <c r="B693" s="5"/>
      <c r="C693" s="5"/>
      <c r="D693" s="5"/>
      <c r="E693" s="6"/>
      <c r="F693" s="5"/>
      <c r="G693" s="5"/>
      <c r="H693" s="7"/>
      <c r="I693" s="5"/>
      <c r="J693" s="6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30"/>
      <c r="AW693" s="33"/>
      <c r="AX693" s="7"/>
      <c r="AY693" s="7"/>
      <c r="AZ693" s="34"/>
      <c r="BA693" s="33"/>
      <c r="BB693" s="7"/>
      <c r="BC693" s="34"/>
      <c r="BD693" s="33"/>
      <c r="BE693" s="7"/>
      <c r="BF693" s="34"/>
      <c r="BG693" s="33"/>
      <c r="BH693" s="7"/>
      <c r="BI693" s="34"/>
      <c r="BJ693" s="33"/>
      <c r="BK693" s="7"/>
      <c r="BL693" s="34"/>
      <c r="BM693" s="33"/>
      <c r="BN693" s="7"/>
      <c r="BO693" s="34"/>
      <c r="BP693" s="39"/>
      <c r="BQ693" s="7"/>
    </row>
    <row r="694" spans="1:69" s="11" customFormat="1">
      <c r="A694" s="5"/>
      <c r="B694" s="5"/>
      <c r="C694" s="5"/>
      <c r="D694" s="5"/>
      <c r="E694" s="6"/>
      <c r="F694" s="5"/>
      <c r="G694" s="5"/>
      <c r="H694" s="7"/>
      <c r="I694" s="5"/>
      <c r="J694" s="6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30"/>
      <c r="AW694" s="33"/>
      <c r="AX694" s="7"/>
      <c r="AY694" s="7"/>
      <c r="AZ694" s="34"/>
      <c r="BA694" s="33"/>
      <c r="BB694" s="7"/>
      <c r="BC694" s="34"/>
      <c r="BD694" s="33"/>
      <c r="BE694" s="7"/>
      <c r="BF694" s="34"/>
      <c r="BG694" s="33"/>
      <c r="BH694" s="7"/>
      <c r="BI694" s="34"/>
      <c r="BJ694" s="33"/>
      <c r="BK694" s="7"/>
      <c r="BL694" s="34"/>
      <c r="BM694" s="33"/>
      <c r="BN694" s="7"/>
      <c r="BO694" s="34"/>
      <c r="BP694" s="39"/>
      <c r="BQ694" s="7"/>
    </row>
    <row r="695" spans="1:69" s="11" customFormat="1">
      <c r="A695" s="5"/>
      <c r="B695" s="5"/>
      <c r="C695" s="5"/>
      <c r="D695" s="5"/>
      <c r="E695" s="6"/>
      <c r="F695" s="5"/>
      <c r="G695" s="5"/>
      <c r="H695" s="7"/>
      <c r="I695" s="5"/>
      <c r="J695" s="6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30"/>
      <c r="AW695" s="33"/>
      <c r="AX695" s="7"/>
      <c r="AY695" s="7"/>
      <c r="AZ695" s="34"/>
      <c r="BA695" s="33"/>
      <c r="BB695" s="7"/>
      <c r="BC695" s="34"/>
      <c r="BD695" s="33"/>
      <c r="BE695" s="7"/>
      <c r="BF695" s="34"/>
      <c r="BG695" s="33"/>
      <c r="BH695" s="7"/>
      <c r="BI695" s="34"/>
      <c r="BJ695" s="33"/>
      <c r="BK695" s="7"/>
      <c r="BL695" s="34"/>
      <c r="BM695" s="33"/>
      <c r="BN695" s="7"/>
      <c r="BO695" s="34"/>
      <c r="BP695" s="39"/>
      <c r="BQ695" s="7"/>
    </row>
    <row r="696" spans="1:69" s="11" customFormat="1">
      <c r="A696" s="5"/>
      <c r="B696" s="5"/>
      <c r="C696" s="5"/>
      <c r="D696" s="5"/>
      <c r="E696" s="6"/>
      <c r="F696" s="5"/>
      <c r="G696" s="5"/>
      <c r="H696" s="7"/>
      <c r="I696" s="5"/>
      <c r="J696" s="6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30"/>
      <c r="AW696" s="33"/>
      <c r="AX696" s="7"/>
      <c r="AY696" s="7"/>
      <c r="AZ696" s="34"/>
      <c r="BA696" s="33"/>
      <c r="BB696" s="7"/>
      <c r="BC696" s="34"/>
      <c r="BD696" s="33"/>
      <c r="BE696" s="7"/>
      <c r="BF696" s="34"/>
      <c r="BG696" s="33"/>
      <c r="BH696" s="7"/>
      <c r="BI696" s="34"/>
      <c r="BJ696" s="33"/>
      <c r="BK696" s="7"/>
      <c r="BL696" s="34"/>
      <c r="BM696" s="33"/>
      <c r="BN696" s="7"/>
      <c r="BO696" s="34"/>
      <c r="BP696" s="39"/>
      <c r="BQ696" s="7"/>
    </row>
    <row r="697" spans="1:69" s="11" customFormat="1">
      <c r="A697" s="5"/>
      <c r="B697" s="5"/>
      <c r="C697" s="5"/>
      <c r="D697" s="5"/>
      <c r="E697" s="6"/>
      <c r="F697" s="5"/>
      <c r="G697" s="5"/>
      <c r="H697" s="7"/>
      <c r="I697" s="5"/>
      <c r="J697" s="6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30"/>
      <c r="AW697" s="33"/>
      <c r="AX697" s="7"/>
      <c r="AY697" s="7"/>
      <c r="AZ697" s="34"/>
      <c r="BA697" s="33"/>
      <c r="BB697" s="7"/>
      <c r="BC697" s="34"/>
      <c r="BD697" s="33"/>
      <c r="BE697" s="7"/>
      <c r="BF697" s="34"/>
      <c r="BG697" s="33"/>
      <c r="BH697" s="7"/>
      <c r="BI697" s="34"/>
      <c r="BJ697" s="33"/>
      <c r="BK697" s="7"/>
      <c r="BL697" s="34"/>
      <c r="BM697" s="33"/>
      <c r="BN697" s="7"/>
      <c r="BO697" s="34"/>
      <c r="BP697" s="39"/>
      <c r="BQ697" s="7"/>
    </row>
    <row r="698" spans="1:69" s="11" customFormat="1">
      <c r="A698" s="5"/>
      <c r="B698" s="5"/>
      <c r="C698" s="5"/>
      <c r="D698" s="5"/>
      <c r="E698" s="10"/>
      <c r="F698" s="5"/>
      <c r="G698" s="5"/>
      <c r="H698" s="7"/>
      <c r="I698" s="5"/>
      <c r="J698" s="6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30"/>
      <c r="AW698" s="33"/>
      <c r="AX698" s="7"/>
      <c r="AY698" s="7"/>
      <c r="AZ698" s="34"/>
      <c r="BA698" s="33"/>
      <c r="BB698" s="7"/>
      <c r="BC698" s="34"/>
      <c r="BD698" s="33"/>
      <c r="BE698" s="7"/>
      <c r="BF698" s="34"/>
      <c r="BG698" s="33"/>
      <c r="BH698" s="7"/>
      <c r="BI698" s="34"/>
      <c r="BJ698" s="33"/>
      <c r="BK698" s="7"/>
      <c r="BL698" s="34"/>
      <c r="BM698" s="33"/>
      <c r="BN698" s="7"/>
      <c r="BO698" s="34"/>
      <c r="BP698" s="39"/>
      <c r="BQ698" s="7"/>
    </row>
    <row r="699" spans="1:69" s="11" customFormat="1">
      <c r="A699" s="5"/>
      <c r="B699" s="5"/>
      <c r="C699" s="5"/>
      <c r="D699" s="5"/>
      <c r="E699" s="10"/>
      <c r="F699" s="5"/>
      <c r="G699" s="5"/>
      <c r="H699" s="7"/>
      <c r="I699" s="5"/>
      <c r="J699" s="6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30"/>
      <c r="AW699" s="33"/>
      <c r="AX699" s="7"/>
      <c r="AY699" s="7"/>
      <c r="AZ699" s="34"/>
      <c r="BA699" s="33"/>
      <c r="BB699" s="7"/>
      <c r="BC699" s="34"/>
      <c r="BD699" s="33"/>
      <c r="BE699" s="7"/>
      <c r="BF699" s="34"/>
      <c r="BG699" s="33"/>
      <c r="BH699" s="7"/>
      <c r="BI699" s="34"/>
      <c r="BJ699" s="33"/>
      <c r="BK699" s="7"/>
      <c r="BL699" s="34"/>
      <c r="BM699" s="33"/>
      <c r="BN699" s="7"/>
      <c r="BO699" s="34"/>
      <c r="BP699" s="39"/>
      <c r="BQ699" s="7"/>
    </row>
    <row r="700" spans="1:69" s="11" customFormat="1">
      <c r="A700" s="5"/>
      <c r="B700" s="5"/>
      <c r="C700" s="5"/>
      <c r="D700" s="5"/>
      <c r="E700" s="6"/>
      <c r="F700" s="5"/>
      <c r="G700" s="5"/>
      <c r="H700" s="7"/>
      <c r="I700" s="5"/>
      <c r="J700" s="6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30"/>
      <c r="AW700" s="33"/>
      <c r="AX700" s="7"/>
      <c r="AY700" s="7"/>
      <c r="AZ700" s="34"/>
      <c r="BA700" s="33"/>
      <c r="BB700" s="7"/>
      <c r="BC700" s="34"/>
      <c r="BD700" s="33"/>
      <c r="BE700" s="7"/>
      <c r="BF700" s="34"/>
      <c r="BG700" s="33"/>
      <c r="BH700" s="7"/>
      <c r="BI700" s="34"/>
      <c r="BJ700" s="33"/>
      <c r="BK700" s="7"/>
      <c r="BL700" s="34"/>
      <c r="BM700" s="33"/>
      <c r="BN700" s="7"/>
      <c r="BO700" s="34"/>
      <c r="BP700" s="39"/>
      <c r="BQ700" s="7"/>
    </row>
    <row r="701" spans="1:69" s="11" customFormat="1">
      <c r="A701" s="5"/>
      <c r="B701" s="5"/>
      <c r="C701" s="5"/>
      <c r="D701" s="5"/>
      <c r="E701" s="6"/>
      <c r="F701" s="5"/>
      <c r="G701" s="5"/>
      <c r="H701" s="7"/>
      <c r="I701" s="5"/>
      <c r="J701" s="6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30"/>
      <c r="AW701" s="33"/>
      <c r="AX701" s="7"/>
      <c r="AY701" s="7"/>
      <c r="AZ701" s="34"/>
      <c r="BA701" s="33"/>
      <c r="BB701" s="7"/>
      <c r="BC701" s="34"/>
      <c r="BD701" s="33"/>
      <c r="BE701" s="7"/>
      <c r="BF701" s="34"/>
      <c r="BG701" s="33"/>
      <c r="BH701" s="7"/>
      <c r="BI701" s="34"/>
      <c r="BJ701" s="33"/>
      <c r="BK701" s="7"/>
      <c r="BL701" s="34"/>
      <c r="BM701" s="33"/>
      <c r="BN701" s="7"/>
      <c r="BO701" s="34"/>
      <c r="BP701" s="39"/>
      <c r="BQ701" s="7"/>
    </row>
    <row r="702" spans="1:69" s="11" customFormat="1">
      <c r="A702" s="5"/>
      <c r="B702" s="5"/>
      <c r="C702" s="5"/>
      <c r="D702" s="5"/>
      <c r="E702" s="6"/>
      <c r="F702" s="5"/>
      <c r="G702" s="5"/>
      <c r="H702" s="7"/>
      <c r="I702" s="5"/>
      <c r="J702" s="6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30"/>
      <c r="AW702" s="33"/>
      <c r="AX702" s="7"/>
      <c r="AY702" s="7"/>
      <c r="AZ702" s="34"/>
      <c r="BA702" s="33"/>
      <c r="BB702" s="7"/>
      <c r="BC702" s="34"/>
      <c r="BD702" s="33"/>
      <c r="BE702" s="7"/>
      <c r="BF702" s="34"/>
      <c r="BG702" s="33"/>
      <c r="BH702" s="7"/>
      <c r="BI702" s="34"/>
      <c r="BJ702" s="33"/>
      <c r="BK702" s="7"/>
      <c r="BL702" s="34"/>
      <c r="BM702" s="33"/>
      <c r="BN702" s="7"/>
      <c r="BO702" s="34"/>
      <c r="BP702" s="39"/>
      <c r="BQ702" s="7"/>
    </row>
    <row r="703" spans="1:69" s="11" customFormat="1">
      <c r="A703" s="5"/>
      <c r="B703" s="5"/>
      <c r="C703" s="5"/>
      <c r="D703" s="5"/>
      <c r="E703" s="6"/>
      <c r="F703" s="5"/>
      <c r="G703" s="5"/>
      <c r="H703" s="7"/>
      <c r="I703" s="5"/>
      <c r="J703" s="6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30"/>
      <c r="AW703" s="33"/>
      <c r="AX703" s="7"/>
      <c r="AY703" s="7"/>
      <c r="AZ703" s="34"/>
      <c r="BA703" s="33"/>
      <c r="BB703" s="7"/>
      <c r="BC703" s="34"/>
      <c r="BD703" s="33"/>
      <c r="BE703" s="7"/>
      <c r="BF703" s="34"/>
      <c r="BG703" s="33"/>
      <c r="BH703" s="7"/>
      <c r="BI703" s="34"/>
      <c r="BJ703" s="33"/>
      <c r="BK703" s="7"/>
      <c r="BL703" s="34"/>
      <c r="BM703" s="33"/>
      <c r="BN703" s="7"/>
      <c r="BO703" s="34"/>
      <c r="BP703" s="39"/>
      <c r="BQ703" s="7"/>
    </row>
    <row r="704" spans="1:69" s="11" customFormat="1">
      <c r="A704" s="5"/>
      <c r="B704" s="5"/>
      <c r="C704" s="5"/>
      <c r="D704" s="5"/>
      <c r="E704" s="6"/>
      <c r="F704" s="5"/>
      <c r="G704" s="5"/>
      <c r="H704" s="7"/>
      <c r="I704" s="5"/>
      <c r="J704" s="6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30"/>
      <c r="AW704" s="33"/>
      <c r="AX704" s="7"/>
      <c r="AY704" s="7"/>
      <c r="AZ704" s="34"/>
      <c r="BA704" s="33"/>
      <c r="BB704" s="7"/>
      <c r="BC704" s="34"/>
      <c r="BD704" s="33"/>
      <c r="BE704" s="7"/>
      <c r="BF704" s="34"/>
      <c r="BG704" s="33"/>
      <c r="BH704" s="7"/>
      <c r="BI704" s="34"/>
      <c r="BJ704" s="33"/>
      <c r="BK704" s="7"/>
      <c r="BL704" s="34"/>
      <c r="BM704" s="33"/>
      <c r="BN704" s="7"/>
      <c r="BO704" s="34"/>
      <c r="BP704" s="39"/>
      <c r="BQ704" s="7"/>
    </row>
    <row r="705" spans="1:69" s="11" customFormat="1">
      <c r="A705" s="5"/>
      <c r="B705" s="5"/>
      <c r="C705" s="5"/>
      <c r="D705" s="5"/>
      <c r="E705" s="6"/>
      <c r="F705" s="5"/>
      <c r="G705" s="5"/>
      <c r="H705" s="7"/>
      <c r="I705" s="5"/>
      <c r="J705" s="6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30"/>
      <c r="AW705" s="33"/>
      <c r="AX705" s="7"/>
      <c r="AY705" s="7"/>
      <c r="AZ705" s="34"/>
      <c r="BA705" s="33"/>
      <c r="BB705" s="7"/>
      <c r="BC705" s="34"/>
      <c r="BD705" s="33"/>
      <c r="BE705" s="7"/>
      <c r="BF705" s="34"/>
      <c r="BG705" s="33"/>
      <c r="BH705" s="7"/>
      <c r="BI705" s="34"/>
      <c r="BJ705" s="33"/>
      <c r="BK705" s="7"/>
      <c r="BL705" s="34"/>
      <c r="BM705" s="33"/>
      <c r="BN705" s="7"/>
      <c r="BO705" s="34"/>
      <c r="BP705" s="39"/>
      <c r="BQ705" s="7"/>
    </row>
    <row r="706" spans="1:69" s="11" customFormat="1">
      <c r="A706" s="5"/>
      <c r="B706" s="5"/>
      <c r="C706" s="5"/>
      <c r="D706" s="5"/>
      <c r="E706" s="6"/>
      <c r="F706" s="5"/>
      <c r="G706" s="5"/>
      <c r="H706" s="7"/>
      <c r="I706" s="5"/>
      <c r="J706" s="6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30"/>
      <c r="AW706" s="33"/>
      <c r="AX706" s="7"/>
      <c r="AY706" s="7"/>
      <c r="AZ706" s="34"/>
      <c r="BA706" s="33"/>
      <c r="BB706" s="7"/>
      <c r="BC706" s="34"/>
      <c r="BD706" s="33"/>
      <c r="BE706" s="7"/>
      <c r="BF706" s="34"/>
      <c r="BG706" s="33"/>
      <c r="BH706" s="7"/>
      <c r="BI706" s="34"/>
      <c r="BJ706" s="33"/>
      <c r="BK706" s="7"/>
      <c r="BL706" s="34"/>
      <c r="BM706" s="33"/>
      <c r="BN706" s="7"/>
      <c r="BO706" s="34"/>
      <c r="BP706" s="39"/>
      <c r="BQ706" s="7"/>
    </row>
    <row r="707" spans="1:69" s="11" customFormat="1">
      <c r="A707" s="5"/>
      <c r="B707" s="5"/>
      <c r="C707" s="5"/>
      <c r="D707" s="5"/>
      <c r="E707" s="6"/>
      <c r="F707" s="5"/>
      <c r="G707" s="5"/>
      <c r="H707" s="7"/>
      <c r="I707" s="5"/>
      <c r="J707" s="6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30"/>
      <c r="AW707" s="33"/>
      <c r="AX707" s="7"/>
      <c r="AY707" s="7"/>
      <c r="AZ707" s="34"/>
      <c r="BA707" s="33"/>
      <c r="BB707" s="7"/>
      <c r="BC707" s="34"/>
      <c r="BD707" s="33"/>
      <c r="BE707" s="7"/>
      <c r="BF707" s="34"/>
      <c r="BG707" s="33"/>
      <c r="BH707" s="7"/>
      <c r="BI707" s="34"/>
      <c r="BJ707" s="33"/>
      <c r="BK707" s="7"/>
      <c r="BL707" s="34"/>
      <c r="BM707" s="33"/>
      <c r="BN707" s="7"/>
      <c r="BO707" s="34"/>
      <c r="BP707" s="39"/>
      <c r="BQ707" s="7"/>
    </row>
    <row r="708" spans="1:69" s="11" customFormat="1">
      <c r="A708" s="5"/>
      <c r="B708" s="5"/>
      <c r="C708" s="5"/>
      <c r="D708" s="5"/>
      <c r="E708" s="6"/>
      <c r="F708" s="5"/>
      <c r="G708" s="5"/>
      <c r="H708" s="7"/>
      <c r="I708" s="5"/>
      <c r="J708" s="6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30"/>
      <c r="AW708" s="33"/>
      <c r="AX708" s="7"/>
      <c r="AY708" s="7"/>
      <c r="AZ708" s="34"/>
      <c r="BA708" s="33"/>
      <c r="BB708" s="7"/>
      <c r="BC708" s="34"/>
      <c r="BD708" s="33"/>
      <c r="BE708" s="7"/>
      <c r="BF708" s="34"/>
      <c r="BG708" s="33"/>
      <c r="BH708" s="7"/>
      <c r="BI708" s="34"/>
      <c r="BJ708" s="33"/>
      <c r="BK708" s="7"/>
      <c r="BL708" s="34"/>
      <c r="BM708" s="33"/>
      <c r="BN708" s="7"/>
      <c r="BO708" s="34"/>
      <c r="BP708" s="39"/>
      <c r="BQ708" s="7"/>
    </row>
    <row r="709" spans="1:69" s="11" customFormat="1">
      <c r="A709" s="5"/>
      <c r="B709" s="5"/>
      <c r="C709" s="5"/>
      <c r="D709" s="5"/>
      <c r="E709" s="6"/>
      <c r="F709" s="5"/>
      <c r="G709" s="5"/>
      <c r="H709" s="7"/>
      <c r="I709" s="5"/>
      <c r="J709" s="6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30"/>
      <c r="AW709" s="33"/>
      <c r="AX709" s="7"/>
      <c r="AY709" s="7"/>
      <c r="AZ709" s="34"/>
      <c r="BA709" s="33"/>
      <c r="BB709" s="7"/>
      <c r="BC709" s="34"/>
      <c r="BD709" s="33"/>
      <c r="BE709" s="7"/>
      <c r="BF709" s="34"/>
      <c r="BG709" s="33"/>
      <c r="BH709" s="7"/>
      <c r="BI709" s="34"/>
      <c r="BJ709" s="33"/>
      <c r="BK709" s="7"/>
      <c r="BL709" s="34"/>
      <c r="BM709" s="33"/>
      <c r="BN709" s="7"/>
      <c r="BO709" s="34"/>
      <c r="BP709" s="39"/>
      <c r="BQ709" s="7"/>
    </row>
    <row r="710" spans="1:69" s="11" customFormat="1">
      <c r="A710" s="5"/>
      <c r="B710" s="5"/>
      <c r="C710" s="5"/>
      <c r="D710" s="5"/>
      <c r="E710" s="10"/>
      <c r="F710" s="5"/>
      <c r="G710" s="5"/>
      <c r="H710" s="7"/>
      <c r="I710" s="5"/>
      <c r="J710" s="6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30"/>
      <c r="AW710" s="33"/>
      <c r="AX710" s="7"/>
      <c r="AY710" s="7"/>
      <c r="AZ710" s="34"/>
      <c r="BA710" s="33"/>
      <c r="BB710" s="7"/>
      <c r="BC710" s="34"/>
      <c r="BD710" s="33"/>
      <c r="BE710" s="7"/>
      <c r="BF710" s="34"/>
      <c r="BG710" s="33"/>
      <c r="BH710" s="7"/>
      <c r="BI710" s="34"/>
      <c r="BJ710" s="33"/>
      <c r="BK710" s="7"/>
      <c r="BL710" s="34"/>
      <c r="BM710" s="33"/>
      <c r="BN710" s="7"/>
      <c r="BO710" s="34"/>
      <c r="BP710" s="39"/>
      <c r="BQ710" s="7"/>
    </row>
    <row r="711" spans="1:69" s="11" customFormat="1">
      <c r="A711" s="5"/>
      <c r="B711" s="5"/>
      <c r="C711" s="5"/>
      <c r="D711" s="5"/>
      <c r="E711" s="6"/>
      <c r="F711" s="5"/>
      <c r="G711" s="5"/>
      <c r="H711" s="7"/>
      <c r="I711" s="5"/>
      <c r="J711" s="6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30"/>
      <c r="AW711" s="33"/>
      <c r="AX711" s="7"/>
      <c r="AY711" s="7"/>
      <c r="AZ711" s="34"/>
      <c r="BA711" s="33"/>
      <c r="BB711" s="7"/>
      <c r="BC711" s="34"/>
      <c r="BD711" s="33"/>
      <c r="BE711" s="7"/>
      <c r="BF711" s="34"/>
      <c r="BG711" s="33"/>
      <c r="BH711" s="7"/>
      <c r="BI711" s="34"/>
      <c r="BJ711" s="33"/>
      <c r="BK711" s="7"/>
      <c r="BL711" s="34"/>
      <c r="BM711" s="33"/>
      <c r="BN711" s="7"/>
      <c r="BO711" s="34"/>
      <c r="BP711" s="39"/>
      <c r="BQ711" s="7"/>
    </row>
    <row r="712" spans="1:69" s="11" customFormat="1">
      <c r="A712" s="5"/>
      <c r="B712" s="5"/>
      <c r="C712" s="5"/>
      <c r="D712" s="5"/>
      <c r="E712" s="6"/>
      <c r="F712" s="5"/>
      <c r="G712" s="5"/>
      <c r="H712" s="7"/>
      <c r="I712" s="5"/>
      <c r="J712" s="6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30"/>
      <c r="AW712" s="33"/>
      <c r="AX712" s="7"/>
      <c r="AY712" s="7"/>
      <c r="AZ712" s="34"/>
      <c r="BA712" s="33"/>
      <c r="BB712" s="7"/>
      <c r="BC712" s="34"/>
      <c r="BD712" s="33"/>
      <c r="BE712" s="7"/>
      <c r="BF712" s="34"/>
      <c r="BG712" s="33"/>
      <c r="BH712" s="7"/>
      <c r="BI712" s="34"/>
      <c r="BJ712" s="33"/>
      <c r="BK712" s="7"/>
      <c r="BL712" s="34"/>
      <c r="BM712" s="33"/>
      <c r="BN712" s="7"/>
      <c r="BO712" s="34"/>
      <c r="BP712" s="39"/>
      <c r="BQ712" s="7"/>
    </row>
    <row r="713" spans="1:69" s="11" customFormat="1">
      <c r="A713" s="5"/>
      <c r="B713" s="5"/>
      <c r="C713" s="5"/>
      <c r="D713" s="5"/>
      <c r="E713" s="10"/>
      <c r="F713" s="5"/>
      <c r="G713" s="5"/>
      <c r="H713" s="7"/>
      <c r="I713" s="5"/>
      <c r="J713" s="6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30"/>
      <c r="AW713" s="33"/>
      <c r="AX713" s="7"/>
      <c r="AY713" s="7"/>
      <c r="AZ713" s="34"/>
      <c r="BA713" s="33"/>
      <c r="BB713" s="7"/>
      <c r="BC713" s="34"/>
      <c r="BD713" s="33"/>
      <c r="BE713" s="7"/>
      <c r="BF713" s="34"/>
      <c r="BG713" s="33"/>
      <c r="BH713" s="7"/>
      <c r="BI713" s="34"/>
      <c r="BJ713" s="33"/>
      <c r="BK713" s="7"/>
      <c r="BL713" s="34"/>
      <c r="BM713" s="33"/>
      <c r="BN713" s="7"/>
      <c r="BO713" s="34"/>
      <c r="BP713" s="39"/>
      <c r="BQ713" s="7"/>
    </row>
    <row r="714" spans="1:69" s="11" customFormat="1">
      <c r="A714" s="5"/>
      <c r="B714" s="5"/>
      <c r="C714" s="5"/>
      <c r="D714" s="5"/>
      <c r="E714" s="10"/>
      <c r="F714" s="5"/>
      <c r="G714" s="5"/>
      <c r="H714" s="7"/>
      <c r="I714" s="5"/>
      <c r="J714" s="6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30"/>
      <c r="AW714" s="33"/>
      <c r="AX714" s="7"/>
      <c r="AY714" s="7"/>
      <c r="AZ714" s="34"/>
      <c r="BA714" s="33"/>
      <c r="BB714" s="7"/>
      <c r="BC714" s="34"/>
      <c r="BD714" s="33"/>
      <c r="BE714" s="7"/>
      <c r="BF714" s="34"/>
      <c r="BG714" s="33"/>
      <c r="BH714" s="7"/>
      <c r="BI714" s="34"/>
      <c r="BJ714" s="33"/>
      <c r="BK714" s="7"/>
      <c r="BL714" s="34"/>
      <c r="BM714" s="33"/>
      <c r="BN714" s="7"/>
      <c r="BO714" s="34"/>
      <c r="BP714" s="39"/>
      <c r="BQ714" s="7"/>
    </row>
    <row r="715" spans="1:69" s="11" customFormat="1">
      <c r="A715" s="5"/>
      <c r="B715" s="5"/>
      <c r="C715" s="5"/>
      <c r="D715" s="5"/>
      <c r="E715" s="10"/>
      <c r="F715" s="5"/>
      <c r="G715" s="5"/>
      <c r="H715" s="7"/>
      <c r="I715" s="5"/>
      <c r="J715" s="6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30"/>
      <c r="AW715" s="33"/>
      <c r="AX715" s="7"/>
      <c r="AY715" s="7"/>
      <c r="AZ715" s="34"/>
      <c r="BA715" s="33"/>
      <c r="BB715" s="7"/>
      <c r="BC715" s="34"/>
      <c r="BD715" s="33"/>
      <c r="BE715" s="7"/>
      <c r="BF715" s="34"/>
      <c r="BG715" s="33"/>
      <c r="BH715" s="7"/>
      <c r="BI715" s="34"/>
      <c r="BJ715" s="33"/>
      <c r="BK715" s="7"/>
      <c r="BL715" s="34"/>
      <c r="BM715" s="33"/>
      <c r="BN715" s="7"/>
      <c r="BO715" s="34"/>
      <c r="BP715" s="39"/>
      <c r="BQ715" s="7"/>
    </row>
    <row r="716" spans="1:69" s="11" customFormat="1">
      <c r="A716" s="5"/>
      <c r="B716" s="5"/>
      <c r="C716" s="5"/>
      <c r="D716" s="5"/>
      <c r="E716" s="10"/>
      <c r="F716" s="5"/>
      <c r="G716" s="5"/>
      <c r="H716" s="7"/>
      <c r="I716" s="5"/>
      <c r="J716" s="6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30"/>
      <c r="AW716" s="33"/>
      <c r="AX716" s="7"/>
      <c r="AY716" s="7"/>
      <c r="AZ716" s="34"/>
      <c r="BA716" s="33"/>
      <c r="BB716" s="7"/>
      <c r="BC716" s="34"/>
      <c r="BD716" s="33"/>
      <c r="BE716" s="7"/>
      <c r="BF716" s="34"/>
      <c r="BG716" s="33"/>
      <c r="BH716" s="7"/>
      <c r="BI716" s="34"/>
      <c r="BJ716" s="33"/>
      <c r="BK716" s="7"/>
      <c r="BL716" s="34"/>
      <c r="BM716" s="33"/>
      <c r="BN716" s="7"/>
      <c r="BO716" s="34"/>
      <c r="BP716" s="39"/>
      <c r="BQ716" s="7"/>
    </row>
    <row r="717" spans="1:69" s="11" customFormat="1">
      <c r="A717" s="5"/>
      <c r="B717" s="5"/>
      <c r="C717" s="5"/>
      <c r="D717" s="5"/>
      <c r="E717" s="10"/>
      <c r="F717" s="5"/>
      <c r="G717" s="5"/>
      <c r="H717" s="7"/>
      <c r="I717" s="5"/>
      <c r="J717" s="6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30"/>
      <c r="AW717" s="33"/>
      <c r="AX717" s="7"/>
      <c r="AY717" s="7"/>
      <c r="AZ717" s="34"/>
      <c r="BA717" s="33"/>
      <c r="BB717" s="7"/>
      <c r="BC717" s="34"/>
      <c r="BD717" s="33"/>
      <c r="BE717" s="7"/>
      <c r="BF717" s="34"/>
      <c r="BG717" s="33"/>
      <c r="BH717" s="7"/>
      <c r="BI717" s="34"/>
      <c r="BJ717" s="33"/>
      <c r="BK717" s="7"/>
      <c r="BL717" s="34"/>
      <c r="BM717" s="33"/>
      <c r="BN717" s="7"/>
      <c r="BO717" s="34"/>
      <c r="BP717" s="39"/>
      <c r="BQ717" s="7"/>
    </row>
    <row r="718" spans="1:69" s="11" customFormat="1">
      <c r="A718" s="5"/>
      <c r="B718" s="5"/>
      <c r="C718" s="5"/>
      <c r="D718" s="5"/>
      <c r="E718" s="10"/>
      <c r="F718" s="5"/>
      <c r="G718" s="5"/>
      <c r="H718" s="7"/>
      <c r="I718" s="5"/>
      <c r="J718" s="6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30"/>
      <c r="AW718" s="33"/>
      <c r="AX718" s="7"/>
      <c r="AY718" s="7"/>
      <c r="AZ718" s="34"/>
      <c r="BA718" s="33"/>
      <c r="BB718" s="7"/>
      <c r="BC718" s="34"/>
      <c r="BD718" s="33"/>
      <c r="BE718" s="7"/>
      <c r="BF718" s="34"/>
      <c r="BG718" s="33"/>
      <c r="BH718" s="7"/>
      <c r="BI718" s="34"/>
      <c r="BJ718" s="33"/>
      <c r="BK718" s="7"/>
      <c r="BL718" s="34"/>
      <c r="BM718" s="33"/>
      <c r="BN718" s="7"/>
      <c r="BO718" s="34"/>
      <c r="BP718" s="39"/>
      <c r="BQ718" s="7"/>
    </row>
    <row r="719" spans="1:69" s="11" customFormat="1">
      <c r="A719" s="5"/>
      <c r="B719" s="5"/>
      <c r="C719" s="5"/>
      <c r="D719" s="5"/>
      <c r="E719" s="10"/>
      <c r="F719" s="5"/>
      <c r="G719" s="5"/>
      <c r="H719" s="7"/>
      <c r="I719" s="5"/>
      <c r="J719" s="6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30"/>
      <c r="AW719" s="33"/>
      <c r="AX719" s="7"/>
      <c r="AY719" s="7"/>
      <c r="AZ719" s="34"/>
      <c r="BA719" s="33"/>
      <c r="BB719" s="7"/>
      <c r="BC719" s="34"/>
      <c r="BD719" s="33"/>
      <c r="BE719" s="7"/>
      <c r="BF719" s="34"/>
      <c r="BG719" s="33"/>
      <c r="BH719" s="7"/>
      <c r="BI719" s="34"/>
      <c r="BJ719" s="33"/>
      <c r="BK719" s="7"/>
      <c r="BL719" s="34"/>
      <c r="BM719" s="33"/>
      <c r="BN719" s="7"/>
      <c r="BO719" s="34"/>
      <c r="BP719" s="39"/>
      <c r="BQ719" s="7"/>
    </row>
    <row r="720" spans="1:69" s="11" customFormat="1">
      <c r="A720" s="5"/>
      <c r="B720" s="5"/>
      <c r="C720" s="5"/>
      <c r="D720" s="5"/>
      <c r="E720" s="10"/>
      <c r="F720" s="5"/>
      <c r="G720" s="5"/>
      <c r="H720" s="7"/>
      <c r="I720" s="5"/>
      <c r="J720" s="6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30"/>
      <c r="AW720" s="33"/>
      <c r="AX720" s="7"/>
      <c r="AY720" s="7"/>
      <c r="AZ720" s="34"/>
      <c r="BA720" s="33"/>
      <c r="BB720" s="7"/>
      <c r="BC720" s="34"/>
      <c r="BD720" s="33"/>
      <c r="BE720" s="7"/>
      <c r="BF720" s="34"/>
      <c r="BG720" s="33"/>
      <c r="BH720" s="7"/>
      <c r="BI720" s="34"/>
      <c r="BJ720" s="33"/>
      <c r="BK720" s="7"/>
      <c r="BL720" s="34"/>
      <c r="BM720" s="33"/>
      <c r="BN720" s="7"/>
      <c r="BO720" s="34"/>
      <c r="BP720" s="39"/>
      <c r="BQ720" s="7"/>
    </row>
    <row r="721" spans="1:69" s="11" customFormat="1">
      <c r="A721" s="5"/>
      <c r="B721" s="5"/>
      <c r="C721" s="5"/>
      <c r="D721" s="5"/>
      <c r="E721" s="10"/>
      <c r="F721" s="5"/>
      <c r="G721" s="5"/>
      <c r="H721" s="7"/>
      <c r="I721" s="5"/>
      <c r="J721" s="6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30"/>
      <c r="AW721" s="33"/>
      <c r="AX721" s="7"/>
      <c r="AY721" s="7"/>
      <c r="AZ721" s="34"/>
      <c r="BA721" s="33"/>
      <c r="BB721" s="7"/>
      <c r="BC721" s="34"/>
      <c r="BD721" s="33"/>
      <c r="BE721" s="7"/>
      <c r="BF721" s="34"/>
      <c r="BG721" s="33"/>
      <c r="BH721" s="7"/>
      <c r="BI721" s="34"/>
      <c r="BJ721" s="33"/>
      <c r="BK721" s="7"/>
      <c r="BL721" s="34"/>
      <c r="BM721" s="33"/>
      <c r="BN721" s="7"/>
      <c r="BO721" s="34"/>
      <c r="BP721" s="39"/>
      <c r="BQ721" s="7"/>
    </row>
    <row r="722" spans="1:69" s="11" customFormat="1">
      <c r="A722" s="5"/>
      <c r="B722" s="5"/>
      <c r="C722" s="5"/>
      <c r="D722" s="5"/>
      <c r="E722" s="10"/>
      <c r="F722" s="5"/>
      <c r="G722" s="5"/>
      <c r="H722" s="7"/>
      <c r="I722" s="5"/>
      <c r="J722" s="6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30"/>
      <c r="AW722" s="33"/>
      <c r="AX722" s="7"/>
      <c r="AY722" s="7"/>
      <c r="AZ722" s="34"/>
      <c r="BA722" s="33"/>
      <c r="BB722" s="7"/>
      <c r="BC722" s="34"/>
      <c r="BD722" s="33"/>
      <c r="BE722" s="7"/>
      <c r="BF722" s="34"/>
      <c r="BG722" s="33"/>
      <c r="BH722" s="7"/>
      <c r="BI722" s="34"/>
      <c r="BJ722" s="33"/>
      <c r="BK722" s="7"/>
      <c r="BL722" s="34"/>
      <c r="BM722" s="33"/>
      <c r="BN722" s="7"/>
      <c r="BO722" s="34"/>
      <c r="BP722" s="39"/>
      <c r="BQ722" s="7"/>
    </row>
    <row r="723" spans="1:69" s="11" customFormat="1">
      <c r="A723" s="5"/>
      <c r="B723" s="5"/>
      <c r="C723" s="5"/>
      <c r="D723" s="5"/>
      <c r="E723" s="10"/>
      <c r="F723" s="5"/>
      <c r="G723" s="5"/>
      <c r="H723" s="7"/>
      <c r="I723" s="5"/>
      <c r="J723" s="6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30"/>
      <c r="AW723" s="33"/>
      <c r="AX723" s="7"/>
      <c r="AY723" s="7"/>
      <c r="AZ723" s="34"/>
      <c r="BA723" s="33"/>
      <c r="BB723" s="7"/>
      <c r="BC723" s="34"/>
      <c r="BD723" s="33"/>
      <c r="BE723" s="7"/>
      <c r="BF723" s="34"/>
      <c r="BG723" s="33"/>
      <c r="BH723" s="7"/>
      <c r="BI723" s="34"/>
      <c r="BJ723" s="33"/>
      <c r="BK723" s="7"/>
      <c r="BL723" s="34"/>
      <c r="BM723" s="33"/>
      <c r="BN723" s="7"/>
      <c r="BO723" s="34"/>
      <c r="BP723" s="39"/>
      <c r="BQ723" s="7"/>
    </row>
    <row r="724" spans="1:69" s="11" customFormat="1">
      <c r="A724" s="5"/>
      <c r="B724" s="5"/>
      <c r="C724" s="5"/>
      <c r="D724" s="5"/>
      <c r="E724" s="10"/>
      <c r="F724" s="5"/>
      <c r="G724" s="5"/>
      <c r="H724" s="7"/>
      <c r="I724" s="5"/>
      <c r="J724" s="6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30"/>
      <c r="AW724" s="33"/>
      <c r="AX724" s="7"/>
      <c r="AY724" s="7"/>
      <c r="AZ724" s="34"/>
      <c r="BA724" s="33"/>
      <c r="BB724" s="7"/>
      <c r="BC724" s="34"/>
      <c r="BD724" s="33"/>
      <c r="BE724" s="7"/>
      <c r="BF724" s="34"/>
      <c r="BG724" s="33"/>
      <c r="BH724" s="7"/>
      <c r="BI724" s="34"/>
      <c r="BJ724" s="33"/>
      <c r="BK724" s="7"/>
      <c r="BL724" s="34"/>
      <c r="BM724" s="33"/>
      <c r="BN724" s="7"/>
      <c r="BO724" s="34"/>
      <c r="BP724" s="39"/>
      <c r="BQ724" s="7"/>
    </row>
    <row r="725" spans="1:69" s="11" customFormat="1">
      <c r="A725" s="5"/>
      <c r="B725" s="5"/>
      <c r="C725" s="5"/>
      <c r="D725" s="5"/>
      <c r="E725" s="10"/>
      <c r="F725" s="5"/>
      <c r="G725" s="5"/>
      <c r="H725" s="7"/>
      <c r="I725" s="5"/>
      <c r="J725" s="6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30"/>
      <c r="AW725" s="33"/>
      <c r="AX725" s="7"/>
      <c r="AY725" s="7"/>
      <c r="AZ725" s="34"/>
      <c r="BA725" s="33"/>
      <c r="BB725" s="7"/>
      <c r="BC725" s="34"/>
      <c r="BD725" s="33"/>
      <c r="BE725" s="7"/>
      <c r="BF725" s="34"/>
      <c r="BG725" s="33"/>
      <c r="BH725" s="7"/>
      <c r="BI725" s="34"/>
      <c r="BJ725" s="33"/>
      <c r="BK725" s="7"/>
      <c r="BL725" s="34"/>
      <c r="BM725" s="33"/>
      <c r="BN725" s="7"/>
      <c r="BO725" s="34"/>
      <c r="BP725" s="39"/>
      <c r="BQ725" s="7"/>
    </row>
    <row r="726" spans="1:69" s="11" customFormat="1">
      <c r="A726" s="5"/>
      <c r="B726" s="5"/>
      <c r="C726" s="5"/>
      <c r="D726" s="5"/>
      <c r="E726" s="10"/>
      <c r="F726" s="5"/>
      <c r="G726" s="5"/>
      <c r="H726" s="7"/>
      <c r="I726" s="5"/>
      <c r="J726" s="6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30"/>
      <c r="AW726" s="33"/>
      <c r="AX726" s="7"/>
      <c r="AY726" s="7"/>
      <c r="AZ726" s="34"/>
      <c r="BA726" s="33"/>
      <c r="BB726" s="7"/>
      <c r="BC726" s="34"/>
      <c r="BD726" s="33"/>
      <c r="BE726" s="7"/>
      <c r="BF726" s="34"/>
      <c r="BG726" s="33"/>
      <c r="BH726" s="7"/>
      <c r="BI726" s="34"/>
      <c r="BJ726" s="33"/>
      <c r="BK726" s="7"/>
      <c r="BL726" s="34"/>
      <c r="BM726" s="33"/>
      <c r="BN726" s="7"/>
      <c r="BO726" s="34"/>
      <c r="BP726" s="39"/>
      <c r="BQ726" s="7"/>
    </row>
    <row r="727" spans="1:69" s="11" customFormat="1">
      <c r="A727" s="5"/>
      <c r="B727" s="5"/>
      <c r="C727" s="5"/>
      <c r="D727" s="5"/>
      <c r="E727" s="10"/>
      <c r="F727" s="5"/>
      <c r="G727" s="5"/>
      <c r="H727" s="7"/>
      <c r="I727" s="5"/>
      <c r="J727" s="6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30"/>
      <c r="AW727" s="33"/>
      <c r="AX727" s="7"/>
      <c r="AY727" s="7"/>
      <c r="AZ727" s="34"/>
      <c r="BA727" s="33"/>
      <c r="BB727" s="7"/>
      <c r="BC727" s="34"/>
      <c r="BD727" s="33"/>
      <c r="BE727" s="7"/>
      <c r="BF727" s="34"/>
      <c r="BG727" s="33"/>
      <c r="BH727" s="7"/>
      <c r="BI727" s="34"/>
      <c r="BJ727" s="33"/>
      <c r="BK727" s="7"/>
      <c r="BL727" s="34"/>
      <c r="BM727" s="33"/>
      <c r="BN727" s="7"/>
      <c r="BO727" s="34"/>
      <c r="BP727" s="39"/>
      <c r="BQ727" s="7"/>
    </row>
    <row r="728" spans="1:69" s="11" customFormat="1">
      <c r="A728" s="5"/>
      <c r="B728" s="5"/>
      <c r="C728" s="5"/>
      <c r="D728" s="5"/>
      <c r="E728" s="10"/>
      <c r="F728" s="5"/>
      <c r="G728" s="5"/>
      <c r="H728" s="7"/>
      <c r="I728" s="5"/>
      <c r="J728" s="6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30"/>
      <c r="AW728" s="33"/>
      <c r="AX728" s="7"/>
      <c r="AY728" s="7"/>
      <c r="AZ728" s="34"/>
      <c r="BA728" s="33"/>
      <c r="BB728" s="7"/>
      <c r="BC728" s="34"/>
      <c r="BD728" s="33"/>
      <c r="BE728" s="7"/>
      <c r="BF728" s="34"/>
      <c r="BG728" s="33"/>
      <c r="BH728" s="7"/>
      <c r="BI728" s="34"/>
      <c r="BJ728" s="33"/>
      <c r="BK728" s="7"/>
      <c r="BL728" s="34"/>
      <c r="BM728" s="33"/>
      <c r="BN728" s="7"/>
      <c r="BO728" s="34"/>
      <c r="BP728" s="39"/>
      <c r="BQ728" s="7"/>
    </row>
    <row r="729" spans="1:69" s="11" customFormat="1">
      <c r="A729" s="5"/>
      <c r="B729" s="5"/>
      <c r="C729" s="5"/>
      <c r="D729" s="5"/>
      <c r="E729" s="10"/>
      <c r="F729" s="5"/>
      <c r="G729" s="5"/>
      <c r="H729" s="7"/>
      <c r="I729" s="5"/>
      <c r="J729" s="6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30"/>
      <c r="AW729" s="33"/>
      <c r="AX729" s="7"/>
      <c r="AY729" s="7"/>
      <c r="AZ729" s="34"/>
      <c r="BA729" s="33"/>
      <c r="BB729" s="7"/>
      <c r="BC729" s="34"/>
      <c r="BD729" s="33"/>
      <c r="BE729" s="7"/>
      <c r="BF729" s="34"/>
      <c r="BG729" s="33"/>
      <c r="BH729" s="7"/>
      <c r="BI729" s="34"/>
      <c r="BJ729" s="33"/>
      <c r="BK729" s="7"/>
      <c r="BL729" s="34"/>
      <c r="BM729" s="33"/>
      <c r="BN729" s="7"/>
      <c r="BO729" s="34"/>
      <c r="BP729" s="39"/>
      <c r="BQ729" s="7"/>
    </row>
    <row r="730" spans="1:69" s="11" customFormat="1">
      <c r="A730" s="5"/>
      <c r="B730" s="5"/>
      <c r="C730" s="5"/>
      <c r="D730" s="5"/>
      <c r="E730" s="10"/>
      <c r="F730" s="5"/>
      <c r="G730" s="5"/>
      <c r="H730" s="7"/>
      <c r="I730" s="5"/>
      <c r="J730" s="6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30"/>
      <c r="AW730" s="33"/>
      <c r="AX730" s="7"/>
      <c r="AY730" s="7"/>
      <c r="AZ730" s="34"/>
      <c r="BA730" s="33"/>
      <c r="BB730" s="7"/>
      <c r="BC730" s="34"/>
      <c r="BD730" s="33"/>
      <c r="BE730" s="7"/>
      <c r="BF730" s="34"/>
      <c r="BG730" s="33"/>
      <c r="BH730" s="7"/>
      <c r="BI730" s="34"/>
      <c r="BJ730" s="33"/>
      <c r="BK730" s="7"/>
      <c r="BL730" s="34"/>
      <c r="BM730" s="33"/>
      <c r="BN730" s="7"/>
      <c r="BO730" s="34"/>
      <c r="BP730" s="39"/>
      <c r="BQ730" s="7"/>
    </row>
    <row r="731" spans="1:69" s="11" customFormat="1">
      <c r="A731" s="5"/>
      <c r="B731" s="5"/>
      <c r="C731" s="5"/>
      <c r="D731" s="5"/>
      <c r="E731" s="10"/>
      <c r="F731" s="5"/>
      <c r="G731" s="5"/>
      <c r="H731" s="7"/>
      <c r="I731" s="5"/>
      <c r="J731" s="6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30"/>
      <c r="AW731" s="33"/>
      <c r="AX731" s="7"/>
      <c r="AY731" s="7"/>
      <c r="AZ731" s="34"/>
      <c r="BA731" s="33"/>
      <c r="BB731" s="7"/>
      <c r="BC731" s="34"/>
      <c r="BD731" s="33"/>
      <c r="BE731" s="7"/>
      <c r="BF731" s="34"/>
      <c r="BG731" s="33"/>
      <c r="BH731" s="7"/>
      <c r="BI731" s="34"/>
      <c r="BJ731" s="33"/>
      <c r="BK731" s="7"/>
      <c r="BL731" s="34"/>
      <c r="BM731" s="33"/>
      <c r="BN731" s="7"/>
      <c r="BO731" s="34"/>
      <c r="BP731" s="39"/>
      <c r="BQ731" s="7"/>
    </row>
    <row r="732" spans="1:69" s="11" customFormat="1">
      <c r="A732" s="5"/>
      <c r="B732" s="5"/>
      <c r="C732" s="5"/>
      <c r="D732" s="5"/>
      <c r="E732" s="10"/>
      <c r="F732" s="5"/>
      <c r="G732" s="5"/>
      <c r="H732" s="7"/>
      <c r="I732" s="5"/>
      <c r="J732" s="6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30"/>
      <c r="AW732" s="33"/>
      <c r="AX732" s="7"/>
      <c r="AY732" s="7"/>
      <c r="AZ732" s="34"/>
      <c r="BA732" s="33"/>
      <c r="BB732" s="7"/>
      <c r="BC732" s="34"/>
      <c r="BD732" s="33"/>
      <c r="BE732" s="7"/>
      <c r="BF732" s="34"/>
      <c r="BG732" s="33"/>
      <c r="BH732" s="7"/>
      <c r="BI732" s="34"/>
      <c r="BJ732" s="33"/>
      <c r="BK732" s="7"/>
      <c r="BL732" s="34"/>
      <c r="BM732" s="33"/>
      <c r="BN732" s="7"/>
      <c r="BO732" s="34"/>
      <c r="BP732" s="39"/>
      <c r="BQ732" s="7"/>
    </row>
    <row r="733" spans="1:69" s="11" customFormat="1">
      <c r="A733" s="5"/>
      <c r="B733" s="5"/>
      <c r="C733" s="5"/>
      <c r="D733" s="5"/>
      <c r="E733" s="10"/>
      <c r="F733" s="5"/>
      <c r="G733" s="5"/>
      <c r="H733" s="7"/>
      <c r="I733" s="5"/>
      <c r="J733" s="6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30"/>
      <c r="AW733" s="33"/>
      <c r="AX733" s="7"/>
      <c r="AY733" s="7"/>
      <c r="AZ733" s="34"/>
      <c r="BA733" s="33"/>
      <c r="BB733" s="7"/>
      <c r="BC733" s="34"/>
      <c r="BD733" s="33"/>
      <c r="BE733" s="7"/>
      <c r="BF733" s="34"/>
      <c r="BG733" s="33"/>
      <c r="BH733" s="7"/>
      <c r="BI733" s="34"/>
      <c r="BJ733" s="33"/>
      <c r="BK733" s="7"/>
      <c r="BL733" s="34"/>
      <c r="BM733" s="33"/>
      <c r="BN733" s="7"/>
      <c r="BO733" s="34"/>
      <c r="BP733" s="39"/>
      <c r="BQ733" s="7"/>
    </row>
    <row r="734" spans="1:69" s="11" customFormat="1">
      <c r="A734" s="5"/>
      <c r="B734" s="5"/>
      <c r="C734" s="5"/>
      <c r="D734" s="5"/>
      <c r="E734" s="10"/>
      <c r="F734" s="5"/>
      <c r="G734" s="5"/>
      <c r="H734" s="7"/>
      <c r="I734" s="5"/>
      <c r="J734" s="6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30"/>
      <c r="AW734" s="33"/>
      <c r="AX734" s="7"/>
      <c r="AY734" s="7"/>
      <c r="AZ734" s="34"/>
      <c r="BA734" s="33"/>
      <c r="BB734" s="7"/>
      <c r="BC734" s="34"/>
      <c r="BD734" s="33"/>
      <c r="BE734" s="7"/>
      <c r="BF734" s="34"/>
      <c r="BG734" s="33"/>
      <c r="BH734" s="7"/>
      <c r="BI734" s="34"/>
      <c r="BJ734" s="33"/>
      <c r="BK734" s="7"/>
      <c r="BL734" s="34"/>
      <c r="BM734" s="33"/>
      <c r="BN734" s="7"/>
      <c r="BO734" s="34"/>
      <c r="BP734" s="39"/>
      <c r="BQ734" s="7"/>
    </row>
    <row r="735" spans="1:69" s="11" customFormat="1">
      <c r="A735" s="5"/>
      <c r="B735" s="5"/>
      <c r="C735" s="5"/>
      <c r="D735" s="5"/>
      <c r="E735" s="10"/>
      <c r="F735" s="5"/>
      <c r="G735" s="5"/>
      <c r="H735" s="7"/>
      <c r="I735" s="5"/>
      <c r="J735" s="6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30"/>
      <c r="AW735" s="33"/>
      <c r="AX735" s="7"/>
      <c r="AY735" s="7"/>
      <c r="AZ735" s="34"/>
      <c r="BA735" s="33"/>
      <c r="BB735" s="7"/>
      <c r="BC735" s="34"/>
      <c r="BD735" s="33"/>
      <c r="BE735" s="7"/>
      <c r="BF735" s="34"/>
      <c r="BG735" s="33"/>
      <c r="BH735" s="7"/>
      <c r="BI735" s="34"/>
      <c r="BJ735" s="33"/>
      <c r="BK735" s="7"/>
      <c r="BL735" s="34"/>
      <c r="BM735" s="33"/>
      <c r="BN735" s="7"/>
      <c r="BO735" s="34"/>
      <c r="BP735" s="39"/>
      <c r="BQ735" s="7"/>
    </row>
    <row r="736" spans="1:69" s="11" customFormat="1">
      <c r="A736" s="5"/>
      <c r="B736" s="5"/>
      <c r="C736" s="5"/>
      <c r="D736" s="5"/>
      <c r="E736" s="10"/>
      <c r="F736" s="5"/>
      <c r="G736" s="5"/>
      <c r="H736" s="7"/>
      <c r="I736" s="5"/>
      <c r="J736" s="6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30"/>
      <c r="AW736" s="33"/>
      <c r="AX736" s="7"/>
      <c r="AY736" s="7"/>
      <c r="AZ736" s="34"/>
      <c r="BA736" s="33"/>
      <c r="BB736" s="7"/>
      <c r="BC736" s="34"/>
      <c r="BD736" s="33"/>
      <c r="BE736" s="7"/>
      <c r="BF736" s="34"/>
      <c r="BG736" s="33"/>
      <c r="BH736" s="7"/>
      <c r="BI736" s="34"/>
      <c r="BJ736" s="33"/>
      <c r="BK736" s="7"/>
      <c r="BL736" s="34"/>
      <c r="BM736" s="33"/>
      <c r="BN736" s="7"/>
      <c r="BO736" s="34"/>
      <c r="BP736" s="39"/>
      <c r="BQ736" s="7"/>
    </row>
    <row r="737" spans="1:69" s="11" customFormat="1">
      <c r="A737" s="5"/>
      <c r="B737" s="5"/>
      <c r="C737" s="5"/>
      <c r="D737" s="5"/>
      <c r="E737" s="10"/>
      <c r="F737" s="5"/>
      <c r="G737" s="5"/>
      <c r="H737" s="7"/>
      <c r="I737" s="5"/>
      <c r="J737" s="6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30"/>
      <c r="AW737" s="33"/>
      <c r="AX737" s="7"/>
      <c r="AY737" s="7"/>
      <c r="AZ737" s="34"/>
      <c r="BA737" s="33"/>
      <c r="BB737" s="7"/>
      <c r="BC737" s="34"/>
      <c r="BD737" s="33"/>
      <c r="BE737" s="7"/>
      <c r="BF737" s="34"/>
      <c r="BG737" s="33"/>
      <c r="BH737" s="7"/>
      <c r="BI737" s="34"/>
      <c r="BJ737" s="33"/>
      <c r="BK737" s="7"/>
      <c r="BL737" s="34"/>
      <c r="BM737" s="33"/>
      <c r="BN737" s="7"/>
      <c r="BO737" s="34"/>
      <c r="BP737" s="39"/>
      <c r="BQ737" s="7"/>
    </row>
    <row r="738" spans="1:69" s="11" customFormat="1">
      <c r="A738" s="5"/>
      <c r="B738" s="5"/>
      <c r="C738" s="5"/>
      <c r="D738" s="5"/>
      <c r="E738" s="10"/>
      <c r="F738" s="5"/>
      <c r="G738" s="5"/>
      <c r="H738" s="7"/>
      <c r="I738" s="5"/>
      <c r="J738" s="6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30"/>
      <c r="AW738" s="33"/>
      <c r="AX738" s="7"/>
      <c r="AY738" s="7"/>
      <c r="AZ738" s="34"/>
      <c r="BA738" s="33"/>
      <c r="BB738" s="7"/>
      <c r="BC738" s="34"/>
      <c r="BD738" s="33"/>
      <c r="BE738" s="7"/>
      <c r="BF738" s="34"/>
      <c r="BG738" s="33"/>
      <c r="BH738" s="7"/>
      <c r="BI738" s="34"/>
      <c r="BJ738" s="33"/>
      <c r="BK738" s="7"/>
      <c r="BL738" s="34"/>
      <c r="BM738" s="33"/>
      <c r="BN738" s="7"/>
      <c r="BO738" s="34"/>
      <c r="BP738" s="39"/>
      <c r="BQ738" s="7"/>
    </row>
    <row r="739" spans="1:69" s="11" customFormat="1">
      <c r="A739" s="5"/>
      <c r="B739" s="5"/>
      <c r="C739" s="5"/>
      <c r="D739" s="5"/>
      <c r="E739" s="10"/>
      <c r="F739" s="5"/>
      <c r="G739" s="5"/>
      <c r="H739" s="7"/>
      <c r="I739" s="5"/>
      <c r="J739" s="6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30"/>
      <c r="AW739" s="33"/>
      <c r="AX739" s="7"/>
      <c r="AY739" s="7"/>
      <c r="AZ739" s="34"/>
      <c r="BA739" s="33"/>
      <c r="BB739" s="7"/>
      <c r="BC739" s="34"/>
      <c r="BD739" s="33"/>
      <c r="BE739" s="7"/>
      <c r="BF739" s="34"/>
      <c r="BG739" s="33"/>
      <c r="BH739" s="7"/>
      <c r="BI739" s="34"/>
      <c r="BJ739" s="33"/>
      <c r="BK739" s="7"/>
      <c r="BL739" s="34"/>
      <c r="BM739" s="33"/>
      <c r="BN739" s="7"/>
      <c r="BO739" s="34"/>
      <c r="BP739" s="39"/>
      <c r="BQ739" s="7"/>
    </row>
    <row r="740" spans="1:69" s="11" customFormat="1">
      <c r="A740" s="5"/>
      <c r="B740" s="5"/>
      <c r="C740" s="5"/>
      <c r="D740" s="5"/>
      <c r="E740" s="10"/>
      <c r="F740" s="5"/>
      <c r="G740" s="5"/>
      <c r="H740" s="7"/>
      <c r="I740" s="5"/>
      <c r="J740" s="6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30"/>
      <c r="AW740" s="33"/>
      <c r="AX740" s="7"/>
      <c r="AY740" s="7"/>
      <c r="AZ740" s="34"/>
      <c r="BA740" s="33"/>
      <c r="BB740" s="7"/>
      <c r="BC740" s="34"/>
      <c r="BD740" s="33"/>
      <c r="BE740" s="7"/>
      <c r="BF740" s="34"/>
      <c r="BG740" s="33"/>
      <c r="BH740" s="7"/>
      <c r="BI740" s="34"/>
      <c r="BJ740" s="33"/>
      <c r="BK740" s="7"/>
      <c r="BL740" s="34"/>
      <c r="BM740" s="33"/>
      <c r="BN740" s="7"/>
      <c r="BO740" s="34"/>
      <c r="BP740" s="39"/>
      <c r="BQ740" s="7"/>
    </row>
    <row r="741" spans="1:69" s="11" customFormat="1">
      <c r="A741" s="5"/>
      <c r="B741" s="5"/>
      <c r="C741" s="5"/>
      <c r="D741" s="5"/>
      <c r="E741" s="10"/>
      <c r="F741" s="5"/>
      <c r="G741" s="5"/>
      <c r="H741" s="7"/>
      <c r="I741" s="5"/>
      <c r="J741" s="6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30"/>
      <c r="AW741" s="33"/>
      <c r="AX741" s="7"/>
      <c r="AY741" s="7"/>
      <c r="AZ741" s="34"/>
      <c r="BA741" s="33"/>
      <c r="BB741" s="7"/>
      <c r="BC741" s="34"/>
      <c r="BD741" s="33"/>
      <c r="BE741" s="7"/>
      <c r="BF741" s="34"/>
      <c r="BG741" s="33"/>
      <c r="BH741" s="7"/>
      <c r="BI741" s="34"/>
      <c r="BJ741" s="33"/>
      <c r="BK741" s="7"/>
      <c r="BL741" s="34"/>
      <c r="BM741" s="33"/>
      <c r="BN741" s="7"/>
      <c r="BO741" s="34"/>
      <c r="BP741" s="39"/>
      <c r="BQ741" s="7"/>
    </row>
    <row r="742" spans="1:69" s="11" customFormat="1">
      <c r="A742" s="5"/>
      <c r="B742" s="5"/>
      <c r="C742" s="5"/>
      <c r="D742" s="5"/>
      <c r="E742" s="10"/>
      <c r="F742" s="5"/>
      <c r="G742" s="5"/>
      <c r="H742" s="7"/>
      <c r="I742" s="5"/>
      <c r="J742" s="6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30"/>
      <c r="AW742" s="33"/>
      <c r="AX742" s="7"/>
      <c r="AY742" s="7"/>
      <c r="AZ742" s="34"/>
      <c r="BA742" s="33"/>
      <c r="BB742" s="7"/>
      <c r="BC742" s="34"/>
      <c r="BD742" s="33"/>
      <c r="BE742" s="7"/>
      <c r="BF742" s="34"/>
      <c r="BG742" s="33"/>
      <c r="BH742" s="7"/>
      <c r="BI742" s="34"/>
      <c r="BJ742" s="33"/>
      <c r="BK742" s="7"/>
      <c r="BL742" s="34"/>
      <c r="BM742" s="33"/>
      <c r="BN742" s="7"/>
      <c r="BO742" s="34"/>
      <c r="BP742" s="39"/>
      <c r="BQ742" s="7"/>
    </row>
    <row r="743" spans="1:69" s="11" customFormat="1">
      <c r="A743" s="5"/>
      <c r="B743" s="5"/>
      <c r="C743" s="5"/>
      <c r="D743" s="5"/>
      <c r="E743" s="10"/>
      <c r="F743" s="5"/>
      <c r="G743" s="5"/>
      <c r="H743" s="7"/>
      <c r="I743" s="5"/>
      <c r="J743" s="6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30"/>
      <c r="AW743" s="33"/>
      <c r="AX743" s="7"/>
      <c r="AY743" s="7"/>
      <c r="AZ743" s="34"/>
      <c r="BA743" s="33"/>
      <c r="BB743" s="7"/>
      <c r="BC743" s="34"/>
      <c r="BD743" s="33"/>
      <c r="BE743" s="7"/>
      <c r="BF743" s="34"/>
      <c r="BG743" s="33"/>
      <c r="BH743" s="7"/>
      <c r="BI743" s="34"/>
      <c r="BJ743" s="33"/>
      <c r="BK743" s="7"/>
      <c r="BL743" s="34"/>
      <c r="BM743" s="33"/>
      <c r="BN743" s="7"/>
      <c r="BO743" s="34"/>
      <c r="BP743" s="39"/>
      <c r="BQ743" s="7"/>
    </row>
    <row r="744" spans="1:69" s="11" customFormat="1">
      <c r="A744" s="5"/>
      <c r="B744" s="5"/>
      <c r="C744" s="5"/>
      <c r="D744" s="5"/>
      <c r="E744" s="10"/>
      <c r="F744" s="5"/>
      <c r="G744" s="5"/>
      <c r="H744" s="7"/>
      <c r="I744" s="5"/>
      <c r="J744" s="6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30"/>
      <c r="AW744" s="33"/>
      <c r="AX744" s="7"/>
      <c r="AY744" s="7"/>
      <c r="AZ744" s="34"/>
      <c r="BA744" s="33"/>
      <c r="BB744" s="7"/>
      <c r="BC744" s="34"/>
      <c r="BD744" s="33"/>
      <c r="BE744" s="7"/>
      <c r="BF744" s="34"/>
      <c r="BG744" s="33"/>
      <c r="BH744" s="7"/>
      <c r="BI744" s="34"/>
      <c r="BJ744" s="33"/>
      <c r="BK744" s="7"/>
      <c r="BL744" s="34"/>
      <c r="BM744" s="33"/>
      <c r="BN744" s="7"/>
      <c r="BO744" s="34"/>
      <c r="BP744" s="39"/>
      <c r="BQ744" s="7"/>
    </row>
    <row r="745" spans="1:69" s="11" customFormat="1">
      <c r="A745" s="5"/>
      <c r="B745" s="5"/>
      <c r="C745" s="5"/>
      <c r="D745" s="5"/>
      <c r="E745" s="10"/>
      <c r="F745" s="5"/>
      <c r="G745" s="5"/>
      <c r="H745" s="7"/>
      <c r="I745" s="5"/>
      <c r="J745" s="6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30"/>
      <c r="AW745" s="33"/>
      <c r="AX745" s="7"/>
      <c r="AY745" s="7"/>
      <c r="AZ745" s="34"/>
      <c r="BA745" s="33"/>
      <c r="BB745" s="7"/>
      <c r="BC745" s="34"/>
      <c r="BD745" s="33"/>
      <c r="BE745" s="7"/>
      <c r="BF745" s="34"/>
      <c r="BG745" s="33"/>
      <c r="BH745" s="7"/>
      <c r="BI745" s="34"/>
      <c r="BJ745" s="33"/>
      <c r="BK745" s="7"/>
      <c r="BL745" s="34"/>
      <c r="BM745" s="33"/>
      <c r="BN745" s="7"/>
      <c r="BO745" s="34"/>
      <c r="BP745" s="39"/>
      <c r="BQ745" s="7"/>
    </row>
    <row r="746" spans="1:69" s="11" customFormat="1">
      <c r="A746" s="5"/>
      <c r="B746" s="5"/>
      <c r="C746" s="5"/>
      <c r="D746" s="5"/>
      <c r="E746" s="10"/>
      <c r="F746" s="5"/>
      <c r="G746" s="5"/>
      <c r="H746" s="7"/>
      <c r="I746" s="5"/>
      <c r="J746" s="6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30"/>
      <c r="AW746" s="33"/>
      <c r="AX746" s="7"/>
      <c r="AY746" s="7"/>
      <c r="AZ746" s="34"/>
      <c r="BA746" s="33"/>
      <c r="BB746" s="7"/>
      <c r="BC746" s="34"/>
      <c r="BD746" s="33"/>
      <c r="BE746" s="7"/>
      <c r="BF746" s="34"/>
      <c r="BG746" s="33"/>
      <c r="BH746" s="7"/>
      <c r="BI746" s="34"/>
      <c r="BJ746" s="33"/>
      <c r="BK746" s="7"/>
      <c r="BL746" s="34"/>
      <c r="BM746" s="33"/>
      <c r="BN746" s="7"/>
      <c r="BO746" s="34"/>
      <c r="BP746" s="39"/>
      <c r="BQ746" s="7"/>
    </row>
    <row r="747" spans="1:69" s="11" customFormat="1">
      <c r="A747" s="5"/>
      <c r="B747" s="5"/>
      <c r="C747" s="5"/>
      <c r="D747" s="5"/>
      <c r="E747" s="10"/>
      <c r="F747" s="5"/>
      <c r="G747" s="5"/>
      <c r="H747" s="7"/>
      <c r="I747" s="5"/>
      <c r="J747" s="6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30"/>
      <c r="AW747" s="33"/>
      <c r="AX747" s="7"/>
      <c r="AY747" s="7"/>
      <c r="AZ747" s="34"/>
      <c r="BA747" s="33"/>
      <c r="BB747" s="7"/>
      <c r="BC747" s="34"/>
      <c r="BD747" s="33"/>
      <c r="BE747" s="7"/>
      <c r="BF747" s="34"/>
      <c r="BG747" s="33"/>
      <c r="BH747" s="7"/>
      <c r="BI747" s="34"/>
      <c r="BJ747" s="33"/>
      <c r="BK747" s="7"/>
      <c r="BL747" s="34"/>
      <c r="BM747" s="33"/>
      <c r="BN747" s="7"/>
      <c r="BO747" s="34"/>
      <c r="BP747" s="39"/>
      <c r="BQ747" s="7"/>
    </row>
    <row r="748" spans="1:69" s="11" customFormat="1">
      <c r="A748" s="5"/>
      <c r="B748" s="5"/>
      <c r="C748" s="5"/>
      <c r="D748" s="5"/>
      <c r="E748" s="10"/>
      <c r="F748" s="5"/>
      <c r="G748" s="5"/>
      <c r="H748" s="7"/>
      <c r="I748" s="5"/>
      <c r="J748" s="6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30"/>
      <c r="AW748" s="33"/>
      <c r="AX748" s="7"/>
      <c r="AY748" s="7"/>
      <c r="AZ748" s="34"/>
      <c r="BA748" s="33"/>
      <c r="BB748" s="7"/>
      <c r="BC748" s="34"/>
      <c r="BD748" s="33"/>
      <c r="BE748" s="7"/>
      <c r="BF748" s="34"/>
      <c r="BG748" s="33"/>
      <c r="BH748" s="7"/>
      <c r="BI748" s="34"/>
      <c r="BJ748" s="33"/>
      <c r="BK748" s="7"/>
      <c r="BL748" s="34"/>
      <c r="BM748" s="33"/>
      <c r="BN748" s="7"/>
      <c r="BO748" s="34"/>
      <c r="BP748" s="39"/>
      <c r="BQ748" s="7"/>
    </row>
    <row r="749" spans="1:69" s="11" customFormat="1">
      <c r="A749" s="5"/>
      <c r="B749" s="5"/>
      <c r="C749" s="5"/>
      <c r="D749" s="5"/>
      <c r="E749" s="10"/>
      <c r="F749" s="5"/>
      <c r="G749" s="5"/>
      <c r="H749" s="7"/>
      <c r="I749" s="5"/>
      <c r="J749" s="6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30"/>
      <c r="AW749" s="33"/>
      <c r="AX749" s="7"/>
      <c r="AY749" s="7"/>
      <c r="AZ749" s="34"/>
      <c r="BA749" s="33"/>
      <c r="BB749" s="7"/>
      <c r="BC749" s="34"/>
      <c r="BD749" s="33"/>
      <c r="BE749" s="7"/>
      <c r="BF749" s="34"/>
      <c r="BG749" s="33"/>
      <c r="BH749" s="7"/>
      <c r="BI749" s="34"/>
      <c r="BJ749" s="33"/>
      <c r="BK749" s="7"/>
      <c r="BL749" s="34"/>
      <c r="BM749" s="33"/>
      <c r="BN749" s="7"/>
      <c r="BO749" s="34"/>
      <c r="BP749" s="39"/>
      <c r="BQ749" s="7"/>
    </row>
    <row r="750" spans="1:69" s="11" customFormat="1">
      <c r="A750" s="5"/>
      <c r="B750" s="5"/>
      <c r="C750" s="5"/>
      <c r="D750" s="5"/>
      <c r="E750" s="10"/>
      <c r="F750" s="5"/>
      <c r="G750" s="5"/>
      <c r="H750" s="7"/>
      <c r="I750" s="5"/>
      <c r="J750" s="6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30"/>
      <c r="AW750" s="33"/>
      <c r="AX750" s="7"/>
      <c r="AY750" s="7"/>
      <c r="AZ750" s="34"/>
      <c r="BA750" s="33"/>
      <c r="BB750" s="7"/>
      <c r="BC750" s="34"/>
      <c r="BD750" s="33"/>
      <c r="BE750" s="7"/>
      <c r="BF750" s="34"/>
      <c r="BG750" s="33"/>
      <c r="BH750" s="7"/>
      <c r="BI750" s="34"/>
      <c r="BJ750" s="33"/>
      <c r="BK750" s="7"/>
      <c r="BL750" s="34"/>
      <c r="BM750" s="33"/>
      <c r="BN750" s="7"/>
      <c r="BO750" s="34"/>
      <c r="BP750" s="39"/>
      <c r="BQ750" s="7"/>
    </row>
    <row r="751" spans="1:69" s="11" customFormat="1">
      <c r="A751" s="5"/>
      <c r="B751" s="5"/>
      <c r="C751" s="5"/>
      <c r="D751" s="5"/>
      <c r="E751" s="10"/>
      <c r="F751" s="5"/>
      <c r="G751" s="5"/>
      <c r="H751" s="7"/>
      <c r="I751" s="5"/>
      <c r="J751" s="6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30"/>
      <c r="AW751" s="33"/>
      <c r="AX751" s="7"/>
      <c r="AY751" s="7"/>
      <c r="AZ751" s="34"/>
      <c r="BA751" s="33"/>
      <c r="BB751" s="7"/>
      <c r="BC751" s="34"/>
      <c r="BD751" s="33"/>
      <c r="BE751" s="7"/>
      <c r="BF751" s="34"/>
      <c r="BG751" s="33"/>
      <c r="BH751" s="7"/>
      <c r="BI751" s="34"/>
      <c r="BJ751" s="33"/>
      <c r="BK751" s="7"/>
      <c r="BL751" s="34"/>
      <c r="BM751" s="33"/>
      <c r="BN751" s="7"/>
      <c r="BO751" s="34"/>
      <c r="BP751" s="39"/>
      <c r="BQ751" s="7"/>
    </row>
    <row r="752" spans="1:69" s="11" customFormat="1">
      <c r="A752" s="5"/>
      <c r="B752" s="5"/>
      <c r="C752" s="5"/>
      <c r="D752" s="5"/>
      <c r="E752" s="10"/>
      <c r="F752" s="5"/>
      <c r="G752" s="5"/>
      <c r="H752" s="7"/>
      <c r="I752" s="5"/>
      <c r="J752" s="6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30"/>
      <c r="AW752" s="33"/>
      <c r="AX752" s="7"/>
      <c r="AY752" s="7"/>
      <c r="AZ752" s="34"/>
      <c r="BA752" s="33"/>
      <c r="BB752" s="7"/>
      <c r="BC752" s="34"/>
      <c r="BD752" s="33"/>
      <c r="BE752" s="7"/>
      <c r="BF752" s="34"/>
      <c r="BG752" s="33"/>
      <c r="BH752" s="7"/>
      <c r="BI752" s="34"/>
      <c r="BJ752" s="33"/>
      <c r="BK752" s="7"/>
      <c r="BL752" s="34"/>
      <c r="BM752" s="33"/>
      <c r="BN752" s="7"/>
      <c r="BO752" s="34"/>
      <c r="BP752" s="39"/>
      <c r="BQ752" s="7"/>
    </row>
    <row r="753" spans="1:69" s="11" customFormat="1">
      <c r="A753" s="5"/>
      <c r="B753" s="5"/>
      <c r="C753" s="5"/>
      <c r="D753" s="5"/>
      <c r="E753" s="10"/>
      <c r="F753" s="5"/>
      <c r="G753" s="5"/>
      <c r="H753" s="7"/>
      <c r="I753" s="5"/>
      <c r="J753" s="6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30"/>
      <c r="AW753" s="33"/>
      <c r="AX753" s="7"/>
      <c r="AY753" s="7"/>
      <c r="AZ753" s="34"/>
      <c r="BA753" s="33"/>
      <c r="BB753" s="7"/>
      <c r="BC753" s="34"/>
      <c r="BD753" s="33"/>
      <c r="BE753" s="7"/>
      <c r="BF753" s="34"/>
      <c r="BG753" s="33"/>
      <c r="BH753" s="7"/>
      <c r="BI753" s="34"/>
      <c r="BJ753" s="33"/>
      <c r="BK753" s="7"/>
      <c r="BL753" s="34"/>
      <c r="BM753" s="33"/>
      <c r="BN753" s="7"/>
      <c r="BO753" s="34"/>
      <c r="BP753" s="39"/>
      <c r="BQ753" s="7"/>
    </row>
    <row r="754" spans="1:69" s="11" customFormat="1">
      <c r="A754" s="5"/>
      <c r="B754" s="5"/>
      <c r="C754" s="5"/>
      <c r="D754" s="5"/>
      <c r="E754" s="10"/>
      <c r="F754" s="5"/>
      <c r="G754" s="5"/>
      <c r="H754" s="7"/>
      <c r="I754" s="5"/>
      <c r="J754" s="6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30"/>
      <c r="AW754" s="33"/>
      <c r="AX754" s="7"/>
      <c r="AY754" s="7"/>
      <c r="AZ754" s="34"/>
      <c r="BA754" s="33"/>
      <c r="BB754" s="7"/>
      <c r="BC754" s="34"/>
      <c r="BD754" s="33"/>
      <c r="BE754" s="7"/>
      <c r="BF754" s="34"/>
      <c r="BG754" s="33"/>
      <c r="BH754" s="7"/>
      <c r="BI754" s="34"/>
      <c r="BJ754" s="33"/>
      <c r="BK754" s="7"/>
      <c r="BL754" s="34"/>
      <c r="BM754" s="33"/>
      <c r="BN754" s="7"/>
      <c r="BO754" s="34"/>
      <c r="BP754" s="39"/>
      <c r="BQ754" s="7"/>
    </row>
    <row r="755" spans="1:69" s="11" customFormat="1">
      <c r="A755" s="5"/>
      <c r="B755" s="5"/>
      <c r="C755" s="5"/>
      <c r="D755" s="5"/>
      <c r="E755" s="10"/>
      <c r="F755" s="5"/>
      <c r="G755" s="5"/>
      <c r="H755" s="7"/>
      <c r="I755" s="5"/>
      <c r="J755" s="6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30"/>
      <c r="AW755" s="33"/>
      <c r="AX755" s="7"/>
      <c r="AY755" s="7"/>
      <c r="AZ755" s="34"/>
      <c r="BA755" s="33"/>
      <c r="BB755" s="7"/>
      <c r="BC755" s="34"/>
      <c r="BD755" s="33"/>
      <c r="BE755" s="7"/>
      <c r="BF755" s="34"/>
      <c r="BG755" s="33"/>
      <c r="BH755" s="7"/>
      <c r="BI755" s="34"/>
      <c r="BJ755" s="33"/>
      <c r="BK755" s="7"/>
      <c r="BL755" s="34"/>
      <c r="BM755" s="33"/>
      <c r="BN755" s="7"/>
      <c r="BO755" s="34"/>
      <c r="BP755" s="39"/>
      <c r="BQ755" s="7"/>
    </row>
    <row r="756" spans="1:69" s="11" customFormat="1">
      <c r="A756" s="5"/>
      <c r="B756" s="5"/>
      <c r="C756" s="5"/>
      <c r="D756" s="5"/>
      <c r="E756" s="10"/>
      <c r="F756" s="5"/>
      <c r="G756" s="5"/>
      <c r="H756" s="7"/>
      <c r="I756" s="5"/>
      <c r="J756" s="6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30"/>
      <c r="AW756" s="33"/>
      <c r="AX756" s="7"/>
      <c r="AY756" s="7"/>
      <c r="AZ756" s="34"/>
      <c r="BA756" s="33"/>
      <c r="BB756" s="7"/>
      <c r="BC756" s="34"/>
      <c r="BD756" s="33"/>
      <c r="BE756" s="7"/>
      <c r="BF756" s="34"/>
      <c r="BG756" s="33"/>
      <c r="BH756" s="7"/>
      <c r="BI756" s="34"/>
      <c r="BJ756" s="33"/>
      <c r="BK756" s="7"/>
      <c r="BL756" s="34"/>
      <c r="BM756" s="33"/>
      <c r="BN756" s="7"/>
      <c r="BO756" s="34"/>
      <c r="BP756" s="39"/>
      <c r="BQ756" s="7"/>
    </row>
    <row r="757" spans="1:69" s="11" customFormat="1">
      <c r="A757" s="5"/>
      <c r="B757" s="5"/>
      <c r="C757" s="5"/>
      <c r="D757" s="5"/>
      <c r="E757" s="10"/>
      <c r="F757" s="5"/>
      <c r="G757" s="5"/>
      <c r="H757" s="7"/>
      <c r="I757" s="5"/>
      <c r="J757" s="6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30"/>
      <c r="AW757" s="33"/>
      <c r="AX757" s="7"/>
      <c r="AY757" s="7"/>
      <c r="AZ757" s="34"/>
      <c r="BA757" s="33"/>
      <c r="BB757" s="7"/>
      <c r="BC757" s="34"/>
      <c r="BD757" s="33"/>
      <c r="BE757" s="7"/>
      <c r="BF757" s="34"/>
      <c r="BG757" s="33"/>
      <c r="BH757" s="7"/>
      <c r="BI757" s="34"/>
      <c r="BJ757" s="33"/>
      <c r="BK757" s="7"/>
      <c r="BL757" s="34"/>
      <c r="BM757" s="33"/>
      <c r="BN757" s="7"/>
      <c r="BO757" s="34"/>
      <c r="BP757" s="39"/>
      <c r="BQ757" s="7"/>
    </row>
    <row r="758" spans="1:69" s="11" customFormat="1">
      <c r="A758" s="5"/>
      <c r="B758" s="5"/>
      <c r="C758" s="5"/>
      <c r="D758" s="5"/>
      <c r="E758" s="10"/>
      <c r="F758" s="5"/>
      <c r="G758" s="5"/>
      <c r="H758" s="7"/>
      <c r="I758" s="5"/>
      <c r="J758" s="6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30"/>
      <c r="AW758" s="33"/>
      <c r="AX758" s="7"/>
      <c r="AY758" s="7"/>
      <c r="AZ758" s="34"/>
      <c r="BA758" s="33"/>
      <c r="BB758" s="7"/>
      <c r="BC758" s="34"/>
      <c r="BD758" s="33"/>
      <c r="BE758" s="7"/>
      <c r="BF758" s="34"/>
      <c r="BG758" s="33"/>
      <c r="BH758" s="7"/>
      <c r="BI758" s="34"/>
      <c r="BJ758" s="33"/>
      <c r="BK758" s="7"/>
      <c r="BL758" s="34"/>
      <c r="BM758" s="33"/>
      <c r="BN758" s="7"/>
      <c r="BO758" s="34"/>
      <c r="BP758" s="39"/>
      <c r="BQ758" s="7"/>
    </row>
    <row r="759" spans="1:69" s="11" customFormat="1">
      <c r="A759" s="5"/>
      <c r="B759" s="5"/>
      <c r="C759" s="5"/>
      <c r="D759" s="5"/>
      <c r="E759" s="10"/>
      <c r="F759" s="5"/>
      <c r="G759" s="5"/>
      <c r="H759" s="7"/>
      <c r="I759" s="5"/>
      <c r="J759" s="6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30"/>
      <c r="AW759" s="33"/>
      <c r="AX759" s="7"/>
      <c r="AY759" s="7"/>
      <c r="AZ759" s="34"/>
      <c r="BA759" s="33"/>
      <c r="BB759" s="7"/>
      <c r="BC759" s="34"/>
      <c r="BD759" s="33"/>
      <c r="BE759" s="7"/>
      <c r="BF759" s="34"/>
      <c r="BG759" s="33"/>
      <c r="BH759" s="7"/>
      <c r="BI759" s="34"/>
      <c r="BJ759" s="33"/>
      <c r="BK759" s="7"/>
      <c r="BL759" s="34"/>
      <c r="BM759" s="33"/>
      <c r="BN759" s="7"/>
      <c r="BO759" s="34"/>
      <c r="BP759" s="39"/>
      <c r="BQ759" s="7"/>
    </row>
    <row r="760" spans="1:69" s="11" customFormat="1">
      <c r="A760" s="5"/>
      <c r="B760" s="5"/>
      <c r="C760" s="5"/>
      <c r="D760" s="5"/>
      <c r="E760" s="10"/>
      <c r="F760" s="5"/>
      <c r="G760" s="5"/>
      <c r="H760" s="7"/>
      <c r="I760" s="5"/>
      <c r="J760" s="6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30"/>
      <c r="AW760" s="33"/>
      <c r="AX760" s="7"/>
      <c r="AY760" s="7"/>
      <c r="AZ760" s="34"/>
      <c r="BA760" s="33"/>
      <c r="BB760" s="7"/>
      <c r="BC760" s="34"/>
      <c r="BD760" s="33"/>
      <c r="BE760" s="7"/>
      <c r="BF760" s="34"/>
      <c r="BG760" s="33"/>
      <c r="BH760" s="7"/>
      <c r="BI760" s="34"/>
      <c r="BJ760" s="33"/>
      <c r="BK760" s="7"/>
      <c r="BL760" s="34"/>
      <c r="BM760" s="33"/>
      <c r="BN760" s="7"/>
      <c r="BO760" s="34"/>
      <c r="BP760" s="39"/>
      <c r="BQ760" s="7"/>
    </row>
    <row r="761" spans="1:69" s="11" customFormat="1">
      <c r="A761" s="5"/>
      <c r="B761" s="5"/>
      <c r="C761" s="5"/>
      <c r="D761" s="5"/>
      <c r="E761" s="10"/>
      <c r="F761" s="5"/>
      <c r="G761" s="5"/>
      <c r="H761" s="7"/>
      <c r="I761" s="5"/>
      <c r="J761" s="6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30"/>
      <c r="AW761" s="33"/>
      <c r="AX761" s="7"/>
      <c r="AY761" s="7"/>
      <c r="AZ761" s="34"/>
      <c r="BA761" s="33"/>
      <c r="BB761" s="7"/>
      <c r="BC761" s="34"/>
      <c r="BD761" s="33"/>
      <c r="BE761" s="7"/>
      <c r="BF761" s="34"/>
      <c r="BG761" s="33"/>
      <c r="BH761" s="7"/>
      <c r="BI761" s="34"/>
      <c r="BJ761" s="33"/>
      <c r="BK761" s="7"/>
      <c r="BL761" s="34"/>
      <c r="BM761" s="33"/>
      <c r="BN761" s="7"/>
      <c r="BO761" s="34"/>
      <c r="BP761" s="39"/>
      <c r="BQ761" s="7"/>
    </row>
    <row r="762" spans="1:69" s="11" customFormat="1">
      <c r="A762" s="5"/>
      <c r="B762" s="5"/>
      <c r="C762" s="5"/>
      <c r="D762" s="5"/>
      <c r="E762" s="10"/>
      <c r="F762" s="5"/>
      <c r="G762" s="5"/>
      <c r="H762" s="7"/>
      <c r="I762" s="5"/>
      <c r="J762" s="6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30"/>
      <c r="AW762" s="33"/>
      <c r="AX762" s="7"/>
      <c r="AY762" s="7"/>
      <c r="AZ762" s="34"/>
      <c r="BA762" s="33"/>
      <c r="BB762" s="7"/>
      <c r="BC762" s="34"/>
      <c r="BD762" s="33"/>
      <c r="BE762" s="7"/>
      <c r="BF762" s="34"/>
      <c r="BG762" s="33"/>
      <c r="BH762" s="7"/>
      <c r="BI762" s="34"/>
      <c r="BJ762" s="33"/>
      <c r="BK762" s="7"/>
      <c r="BL762" s="34"/>
      <c r="BM762" s="33"/>
      <c r="BN762" s="7"/>
      <c r="BO762" s="34"/>
      <c r="BP762" s="39"/>
      <c r="BQ762" s="7"/>
    </row>
    <row r="763" spans="1:69" s="11" customFormat="1">
      <c r="A763" s="5"/>
      <c r="B763" s="5"/>
      <c r="C763" s="5"/>
      <c r="D763" s="5"/>
      <c r="E763" s="10"/>
      <c r="F763" s="5"/>
      <c r="G763" s="5"/>
      <c r="H763" s="7"/>
      <c r="I763" s="5"/>
      <c r="J763" s="6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30"/>
      <c r="AW763" s="33"/>
      <c r="AX763" s="7"/>
      <c r="AY763" s="7"/>
      <c r="AZ763" s="34"/>
      <c r="BA763" s="33"/>
      <c r="BB763" s="7"/>
      <c r="BC763" s="34"/>
      <c r="BD763" s="33"/>
      <c r="BE763" s="7"/>
      <c r="BF763" s="34"/>
      <c r="BG763" s="33"/>
      <c r="BH763" s="7"/>
      <c r="BI763" s="34"/>
      <c r="BJ763" s="33"/>
      <c r="BK763" s="7"/>
      <c r="BL763" s="34"/>
      <c r="BM763" s="33"/>
      <c r="BN763" s="7"/>
      <c r="BO763" s="34"/>
      <c r="BP763" s="39"/>
      <c r="BQ763" s="7"/>
    </row>
    <row r="764" spans="1:69" s="11" customFormat="1">
      <c r="A764" s="5"/>
      <c r="B764" s="5"/>
      <c r="C764" s="5"/>
      <c r="D764" s="5"/>
      <c r="E764" s="10"/>
      <c r="F764" s="5"/>
      <c r="G764" s="5"/>
      <c r="H764" s="7"/>
      <c r="I764" s="5"/>
      <c r="J764" s="6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30"/>
      <c r="AW764" s="33"/>
      <c r="AX764" s="7"/>
      <c r="AY764" s="7"/>
      <c r="AZ764" s="34"/>
      <c r="BA764" s="33"/>
      <c r="BB764" s="7"/>
      <c r="BC764" s="34"/>
      <c r="BD764" s="33"/>
      <c r="BE764" s="7"/>
      <c r="BF764" s="34"/>
      <c r="BG764" s="33"/>
      <c r="BH764" s="7"/>
      <c r="BI764" s="34"/>
      <c r="BJ764" s="33"/>
      <c r="BK764" s="7"/>
      <c r="BL764" s="34"/>
      <c r="BM764" s="33"/>
      <c r="BN764" s="7"/>
      <c r="BO764" s="34"/>
      <c r="BP764" s="39"/>
      <c r="BQ764" s="7"/>
    </row>
    <row r="765" spans="1:69" s="11" customFormat="1">
      <c r="A765" s="5"/>
      <c r="B765" s="5"/>
      <c r="C765" s="5"/>
      <c r="D765" s="5"/>
      <c r="E765" s="10"/>
      <c r="F765" s="5"/>
      <c r="G765" s="5"/>
      <c r="H765" s="7"/>
      <c r="I765" s="5"/>
      <c r="J765" s="6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30"/>
      <c r="AW765" s="33"/>
      <c r="AX765" s="7"/>
      <c r="AY765" s="7"/>
      <c r="AZ765" s="34"/>
      <c r="BA765" s="33"/>
      <c r="BB765" s="7"/>
      <c r="BC765" s="34"/>
      <c r="BD765" s="33"/>
      <c r="BE765" s="7"/>
      <c r="BF765" s="34"/>
      <c r="BG765" s="33"/>
      <c r="BH765" s="7"/>
      <c r="BI765" s="34"/>
      <c r="BJ765" s="33"/>
      <c r="BK765" s="7"/>
      <c r="BL765" s="34"/>
      <c r="BM765" s="33"/>
      <c r="BN765" s="7"/>
      <c r="BO765" s="34"/>
      <c r="BP765" s="39"/>
      <c r="BQ765" s="7"/>
    </row>
    <row r="766" spans="1:69" s="11" customFormat="1">
      <c r="A766" s="5"/>
      <c r="B766" s="5"/>
      <c r="C766" s="5"/>
      <c r="D766" s="5"/>
      <c r="E766" s="10"/>
      <c r="F766" s="5"/>
      <c r="G766" s="5"/>
      <c r="H766" s="7"/>
      <c r="I766" s="5"/>
      <c r="J766" s="6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30"/>
      <c r="AW766" s="33"/>
      <c r="AX766" s="7"/>
      <c r="AY766" s="7"/>
      <c r="AZ766" s="34"/>
      <c r="BA766" s="33"/>
      <c r="BB766" s="7"/>
      <c r="BC766" s="34"/>
      <c r="BD766" s="33"/>
      <c r="BE766" s="7"/>
      <c r="BF766" s="34"/>
      <c r="BG766" s="33"/>
      <c r="BH766" s="7"/>
      <c r="BI766" s="34"/>
      <c r="BJ766" s="33"/>
      <c r="BK766" s="7"/>
      <c r="BL766" s="34"/>
      <c r="BM766" s="33"/>
      <c r="BN766" s="7"/>
      <c r="BO766" s="34"/>
      <c r="BP766" s="39"/>
      <c r="BQ766" s="7"/>
    </row>
    <row r="767" spans="1:69" s="11" customFormat="1">
      <c r="A767" s="5"/>
      <c r="B767" s="5"/>
      <c r="C767" s="5"/>
      <c r="D767" s="5"/>
      <c r="E767" s="10"/>
      <c r="F767" s="5"/>
      <c r="G767" s="5"/>
      <c r="H767" s="7"/>
      <c r="I767" s="5"/>
      <c r="J767" s="6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30"/>
      <c r="AW767" s="33"/>
      <c r="AX767" s="7"/>
      <c r="AY767" s="7"/>
      <c r="AZ767" s="34"/>
      <c r="BA767" s="33"/>
      <c r="BB767" s="7"/>
      <c r="BC767" s="34"/>
      <c r="BD767" s="33"/>
      <c r="BE767" s="7"/>
      <c r="BF767" s="34"/>
      <c r="BG767" s="33"/>
      <c r="BH767" s="7"/>
      <c r="BI767" s="34"/>
      <c r="BJ767" s="33"/>
      <c r="BK767" s="7"/>
      <c r="BL767" s="34"/>
      <c r="BM767" s="33"/>
      <c r="BN767" s="7"/>
      <c r="BO767" s="34"/>
      <c r="BP767" s="39"/>
      <c r="BQ767" s="7"/>
    </row>
    <row r="768" spans="1:69" s="11" customFormat="1">
      <c r="A768" s="5"/>
      <c r="B768" s="5"/>
      <c r="C768" s="5"/>
      <c r="D768" s="5"/>
      <c r="E768" s="10"/>
      <c r="F768" s="5"/>
      <c r="G768" s="5"/>
      <c r="H768" s="7"/>
      <c r="I768" s="5"/>
      <c r="J768" s="6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30"/>
      <c r="AW768" s="33"/>
      <c r="AX768" s="7"/>
      <c r="AY768" s="7"/>
      <c r="AZ768" s="34"/>
      <c r="BA768" s="33"/>
      <c r="BB768" s="7"/>
      <c r="BC768" s="34"/>
      <c r="BD768" s="33"/>
      <c r="BE768" s="7"/>
      <c r="BF768" s="34"/>
      <c r="BG768" s="33"/>
      <c r="BH768" s="7"/>
      <c r="BI768" s="34"/>
      <c r="BJ768" s="33"/>
      <c r="BK768" s="7"/>
      <c r="BL768" s="34"/>
      <c r="BM768" s="33"/>
      <c r="BN768" s="7"/>
      <c r="BO768" s="34"/>
      <c r="BP768" s="39"/>
      <c r="BQ768" s="7"/>
    </row>
    <row r="769" spans="1:69" s="11" customFormat="1">
      <c r="A769" s="5"/>
      <c r="B769" s="5"/>
      <c r="C769" s="5"/>
      <c r="D769" s="5"/>
      <c r="E769" s="10"/>
      <c r="F769" s="5"/>
      <c r="G769" s="5"/>
      <c r="H769" s="7"/>
      <c r="I769" s="5"/>
      <c r="J769" s="6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30"/>
      <c r="AW769" s="33"/>
      <c r="AX769" s="7"/>
      <c r="AY769" s="7"/>
      <c r="AZ769" s="34"/>
      <c r="BA769" s="33"/>
      <c r="BB769" s="7"/>
      <c r="BC769" s="34"/>
      <c r="BD769" s="33"/>
      <c r="BE769" s="7"/>
      <c r="BF769" s="34"/>
      <c r="BG769" s="33"/>
      <c r="BH769" s="7"/>
      <c r="BI769" s="34"/>
      <c r="BJ769" s="33"/>
      <c r="BK769" s="7"/>
      <c r="BL769" s="34"/>
      <c r="BM769" s="33"/>
      <c r="BN769" s="7"/>
      <c r="BO769" s="34"/>
      <c r="BP769" s="39"/>
      <c r="BQ769" s="7"/>
    </row>
    <row r="770" spans="1:69" s="11" customFormat="1">
      <c r="A770" s="5"/>
      <c r="B770" s="5"/>
      <c r="C770" s="5"/>
      <c r="D770" s="5"/>
      <c r="E770" s="10"/>
      <c r="F770" s="5"/>
      <c r="G770" s="5"/>
      <c r="H770" s="7"/>
      <c r="I770" s="5"/>
      <c r="J770" s="6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30"/>
      <c r="AW770" s="33"/>
      <c r="AX770" s="7"/>
      <c r="AY770" s="7"/>
      <c r="AZ770" s="34"/>
      <c r="BA770" s="33"/>
      <c r="BB770" s="7"/>
      <c r="BC770" s="34"/>
      <c r="BD770" s="33"/>
      <c r="BE770" s="7"/>
      <c r="BF770" s="34"/>
      <c r="BG770" s="33"/>
      <c r="BH770" s="7"/>
      <c r="BI770" s="34"/>
      <c r="BJ770" s="33"/>
      <c r="BK770" s="7"/>
      <c r="BL770" s="34"/>
      <c r="BM770" s="33"/>
      <c r="BN770" s="7"/>
      <c r="BO770" s="34"/>
      <c r="BP770" s="39"/>
      <c r="BQ770" s="7"/>
    </row>
    <row r="771" spans="1:69" s="11" customFormat="1">
      <c r="A771" s="5"/>
      <c r="B771" s="5"/>
      <c r="C771" s="5"/>
      <c r="D771" s="5"/>
      <c r="E771" s="10"/>
      <c r="F771" s="5"/>
      <c r="G771" s="5"/>
      <c r="H771" s="7"/>
      <c r="I771" s="5"/>
      <c r="J771" s="6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30"/>
      <c r="AW771" s="33"/>
      <c r="AX771" s="7"/>
      <c r="AY771" s="7"/>
      <c r="AZ771" s="34"/>
      <c r="BA771" s="33"/>
      <c r="BB771" s="7"/>
      <c r="BC771" s="34"/>
      <c r="BD771" s="33"/>
      <c r="BE771" s="7"/>
      <c r="BF771" s="34"/>
      <c r="BG771" s="33"/>
      <c r="BH771" s="7"/>
      <c r="BI771" s="34"/>
      <c r="BJ771" s="33"/>
      <c r="BK771" s="7"/>
      <c r="BL771" s="34"/>
      <c r="BM771" s="33"/>
      <c r="BN771" s="7"/>
      <c r="BO771" s="34"/>
      <c r="BP771" s="39"/>
      <c r="BQ771" s="7"/>
    </row>
    <row r="772" spans="1:69" s="11" customFormat="1">
      <c r="A772" s="5"/>
      <c r="B772" s="5"/>
      <c r="C772" s="5"/>
      <c r="D772" s="5"/>
      <c r="E772" s="10"/>
      <c r="F772" s="5"/>
      <c r="G772" s="5"/>
      <c r="H772" s="7"/>
      <c r="I772" s="5"/>
      <c r="J772" s="6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30"/>
      <c r="AW772" s="33"/>
      <c r="AX772" s="7"/>
      <c r="AY772" s="7"/>
      <c r="AZ772" s="34"/>
      <c r="BA772" s="33"/>
      <c r="BB772" s="7"/>
      <c r="BC772" s="34"/>
      <c r="BD772" s="33"/>
      <c r="BE772" s="7"/>
      <c r="BF772" s="34"/>
      <c r="BG772" s="33"/>
      <c r="BH772" s="7"/>
      <c r="BI772" s="34"/>
      <c r="BJ772" s="33"/>
      <c r="BK772" s="7"/>
      <c r="BL772" s="34"/>
      <c r="BM772" s="33"/>
      <c r="BN772" s="7"/>
      <c r="BO772" s="34"/>
      <c r="BP772" s="39"/>
      <c r="BQ772" s="7"/>
    </row>
    <row r="773" spans="1:69" s="11" customFormat="1">
      <c r="A773" s="5"/>
      <c r="B773" s="5"/>
      <c r="C773" s="5"/>
      <c r="D773" s="5"/>
      <c r="E773" s="10"/>
      <c r="F773" s="5"/>
      <c r="G773" s="5"/>
      <c r="H773" s="7"/>
      <c r="I773" s="5"/>
      <c r="J773" s="6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30"/>
      <c r="AW773" s="33"/>
      <c r="AX773" s="7"/>
      <c r="AY773" s="7"/>
      <c r="AZ773" s="34"/>
      <c r="BA773" s="33"/>
      <c r="BB773" s="7"/>
      <c r="BC773" s="34"/>
      <c r="BD773" s="33"/>
      <c r="BE773" s="7"/>
      <c r="BF773" s="34"/>
      <c r="BG773" s="33"/>
      <c r="BH773" s="7"/>
      <c r="BI773" s="34"/>
      <c r="BJ773" s="33"/>
      <c r="BK773" s="7"/>
      <c r="BL773" s="34"/>
      <c r="BM773" s="33"/>
      <c r="BN773" s="7"/>
      <c r="BO773" s="34"/>
      <c r="BP773" s="39"/>
      <c r="BQ773" s="7"/>
    </row>
    <row r="774" spans="1:69" s="11" customFormat="1">
      <c r="A774" s="5"/>
      <c r="B774" s="5"/>
      <c r="C774" s="5"/>
      <c r="D774" s="5"/>
      <c r="E774" s="10"/>
      <c r="F774" s="5"/>
      <c r="G774" s="5"/>
      <c r="H774" s="7"/>
      <c r="I774" s="5"/>
      <c r="J774" s="6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30"/>
      <c r="AW774" s="33"/>
      <c r="AX774" s="7"/>
      <c r="AY774" s="7"/>
      <c r="AZ774" s="34"/>
      <c r="BA774" s="33"/>
      <c r="BB774" s="7"/>
      <c r="BC774" s="34"/>
      <c r="BD774" s="33"/>
      <c r="BE774" s="7"/>
      <c r="BF774" s="34"/>
      <c r="BG774" s="33"/>
      <c r="BH774" s="7"/>
      <c r="BI774" s="34"/>
      <c r="BJ774" s="33"/>
      <c r="BK774" s="7"/>
      <c r="BL774" s="34"/>
      <c r="BM774" s="33"/>
      <c r="BN774" s="7"/>
      <c r="BO774" s="34"/>
      <c r="BP774" s="39"/>
      <c r="BQ774" s="7"/>
    </row>
    <row r="775" spans="1:69" s="11" customFormat="1">
      <c r="A775" s="5"/>
      <c r="B775" s="5"/>
      <c r="C775" s="5"/>
      <c r="D775" s="5"/>
      <c r="E775" s="10"/>
      <c r="F775" s="5"/>
      <c r="G775" s="5"/>
      <c r="H775" s="7"/>
      <c r="I775" s="5"/>
      <c r="J775" s="6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30"/>
      <c r="AW775" s="33"/>
      <c r="AX775" s="7"/>
      <c r="AY775" s="7"/>
      <c r="AZ775" s="34"/>
      <c r="BA775" s="33"/>
      <c r="BB775" s="7"/>
      <c r="BC775" s="34"/>
      <c r="BD775" s="33"/>
      <c r="BE775" s="7"/>
      <c r="BF775" s="34"/>
      <c r="BG775" s="33"/>
      <c r="BH775" s="7"/>
      <c r="BI775" s="34"/>
      <c r="BJ775" s="33"/>
      <c r="BK775" s="7"/>
      <c r="BL775" s="34"/>
      <c r="BM775" s="33"/>
      <c r="BN775" s="7"/>
      <c r="BO775" s="34"/>
      <c r="BP775" s="39"/>
      <c r="BQ775" s="7"/>
    </row>
    <row r="776" spans="1:69" s="11" customFormat="1">
      <c r="A776" s="5"/>
      <c r="B776" s="5"/>
      <c r="C776" s="5"/>
      <c r="D776" s="5"/>
      <c r="E776" s="10"/>
      <c r="F776" s="5"/>
      <c r="G776" s="5"/>
      <c r="H776" s="7"/>
      <c r="I776" s="5"/>
      <c r="J776" s="6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30"/>
      <c r="AW776" s="33"/>
      <c r="AX776" s="7"/>
      <c r="AY776" s="7"/>
      <c r="AZ776" s="34"/>
      <c r="BA776" s="33"/>
      <c r="BB776" s="7"/>
      <c r="BC776" s="34"/>
      <c r="BD776" s="33"/>
      <c r="BE776" s="7"/>
      <c r="BF776" s="34"/>
      <c r="BG776" s="33"/>
      <c r="BH776" s="7"/>
      <c r="BI776" s="34"/>
      <c r="BJ776" s="33"/>
      <c r="BK776" s="7"/>
      <c r="BL776" s="34"/>
      <c r="BM776" s="33"/>
      <c r="BN776" s="7"/>
      <c r="BO776" s="34"/>
      <c r="BP776" s="39"/>
      <c r="BQ776" s="7"/>
    </row>
    <row r="777" spans="1:69" s="11" customFormat="1">
      <c r="A777" s="5"/>
      <c r="B777" s="5"/>
      <c r="C777" s="5"/>
      <c r="D777" s="5"/>
      <c r="E777" s="10"/>
      <c r="F777" s="5"/>
      <c r="G777" s="5"/>
      <c r="H777" s="7"/>
      <c r="I777" s="5"/>
      <c r="J777" s="6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30"/>
      <c r="AW777" s="33"/>
      <c r="AX777" s="7"/>
      <c r="AY777" s="7"/>
      <c r="AZ777" s="34"/>
      <c r="BA777" s="33"/>
      <c r="BB777" s="7"/>
      <c r="BC777" s="34"/>
      <c r="BD777" s="33"/>
      <c r="BE777" s="7"/>
      <c r="BF777" s="34"/>
      <c r="BG777" s="33"/>
      <c r="BH777" s="7"/>
      <c r="BI777" s="34"/>
      <c r="BJ777" s="33"/>
      <c r="BK777" s="7"/>
      <c r="BL777" s="34"/>
      <c r="BM777" s="33"/>
      <c r="BN777" s="7"/>
      <c r="BO777" s="34"/>
      <c r="BP777" s="39"/>
      <c r="BQ777" s="7"/>
    </row>
    <row r="778" spans="1:69" s="11" customFormat="1">
      <c r="A778" s="5"/>
      <c r="B778" s="5"/>
      <c r="C778" s="5"/>
      <c r="D778" s="5"/>
      <c r="E778" s="10"/>
      <c r="F778" s="5"/>
      <c r="G778" s="5"/>
      <c r="H778" s="7"/>
      <c r="I778" s="5"/>
      <c r="J778" s="6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30"/>
      <c r="AW778" s="33"/>
      <c r="AX778" s="7"/>
      <c r="AY778" s="7"/>
      <c r="AZ778" s="34"/>
      <c r="BA778" s="33"/>
      <c r="BB778" s="7"/>
      <c r="BC778" s="34"/>
      <c r="BD778" s="33"/>
      <c r="BE778" s="7"/>
      <c r="BF778" s="34"/>
      <c r="BG778" s="33"/>
      <c r="BH778" s="7"/>
      <c r="BI778" s="34"/>
      <c r="BJ778" s="33"/>
      <c r="BK778" s="7"/>
      <c r="BL778" s="34"/>
      <c r="BM778" s="33"/>
      <c r="BN778" s="7"/>
      <c r="BO778" s="34"/>
      <c r="BP778" s="39"/>
      <c r="BQ778" s="7"/>
    </row>
    <row r="779" spans="1:69" s="11" customFormat="1">
      <c r="A779" s="5"/>
      <c r="B779" s="5"/>
      <c r="C779" s="5"/>
      <c r="D779" s="5"/>
      <c r="E779" s="10"/>
      <c r="F779" s="5"/>
      <c r="G779" s="5"/>
      <c r="H779" s="7"/>
      <c r="I779" s="5"/>
      <c r="J779" s="6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30"/>
      <c r="AW779" s="33"/>
      <c r="AX779" s="7"/>
      <c r="AY779" s="7"/>
      <c r="AZ779" s="34"/>
      <c r="BA779" s="33"/>
      <c r="BB779" s="7"/>
      <c r="BC779" s="34"/>
      <c r="BD779" s="33"/>
      <c r="BE779" s="7"/>
      <c r="BF779" s="34"/>
      <c r="BG779" s="33"/>
      <c r="BH779" s="7"/>
      <c r="BI779" s="34"/>
      <c r="BJ779" s="33"/>
      <c r="BK779" s="7"/>
      <c r="BL779" s="34"/>
      <c r="BM779" s="33"/>
      <c r="BN779" s="7"/>
      <c r="BO779" s="34"/>
      <c r="BP779" s="39"/>
      <c r="BQ779" s="7"/>
    </row>
    <row r="780" spans="1:69" s="11" customFormat="1">
      <c r="A780" s="5"/>
      <c r="B780" s="5"/>
      <c r="C780" s="5"/>
      <c r="D780" s="5"/>
      <c r="E780" s="10"/>
      <c r="F780" s="5"/>
      <c r="G780" s="5"/>
      <c r="H780" s="7"/>
      <c r="I780" s="5"/>
      <c r="J780" s="6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30"/>
      <c r="AW780" s="33"/>
      <c r="AX780" s="7"/>
      <c r="AY780" s="7"/>
      <c r="AZ780" s="34"/>
      <c r="BA780" s="33"/>
      <c r="BB780" s="7"/>
      <c r="BC780" s="34"/>
      <c r="BD780" s="33"/>
      <c r="BE780" s="7"/>
      <c r="BF780" s="34"/>
      <c r="BG780" s="33"/>
      <c r="BH780" s="7"/>
      <c r="BI780" s="34"/>
      <c r="BJ780" s="33"/>
      <c r="BK780" s="7"/>
      <c r="BL780" s="34"/>
      <c r="BM780" s="33"/>
      <c r="BN780" s="7"/>
      <c r="BO780" s="34"/>
      <c r="BP780" s="39"/>
      <c r="BQ780" s="7"/>
    </row>
    <row r="781" spans="1:69" s="11" customFormat="1">
      <c r="A781" s="5"/>
      <c r="B781" s="5"/>
      <c r="C781" s="5"/>
      <c r="D781" s="5"/>
      <c r="E781" s="10"/>
      <c r="F781" s="5"/>
      <c r="G781" s="5"/>
      <c r="H781" s="7"/>
      <c r="I781" s="5"/>
      <c r="J781" s="6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30"/>
      <c r="AW781" s="33"/>
      <c r="AX781" s="7"/>
      <c r="AY781" s="7"/>
      <c r="AZ781" s="34"/>
      <c r="BA781" s="33"/>
      <c r="BB781" s="7"/>
      <c r="BC781" s="34"/>
      <c r="BD781" s="33"/>
      <c r="BE781" s="7"/>
      <c r="BF781" s="34"/>
      <c r="BG781" s="33"/>
      <c r="BH781" s="7"/>
      <c r="BI781" s="34"/>
      <c r="BJ781" s="33"/>
      <c r="BK781" s="7"/>
      <c r="BL781" s="34"/>
      <c r="BM781" s="33"/>
      <c r="BN781" s="7"/>
      <c r="BO781" s="34"/>
      <c r="BP781" s="39"/>
      <c r="BQ781" s="7"/>
    </row>
    <row r="782" spans="1:69" s="11" customFormat="1">
      <c r="A782" s="5"/>
      <c r="B782" s="5"/>
      <c r="C782" s="5"/>
      <c r="D782" s="5"/>
      <c r="E782" s="10"/>
      <c r="F782" s="5"/>
      <c r="G782" s="5"/>
      <c r="H782" s="7"/>
      <c r="I782" s="5"/>
      <c r="J782" s="6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30"/>
      <c r="AW782" s="33"/>
      <c r="AX782" s="7"/>
      <c r="AY782" s="7"/>
      <c r="AZ782" s="34"/>
      <c r="BA782" s="33"/>
      <c r="BB782" s="7"/>
      <c r="BC782" s="34"/>
      <c r="BD782" s="33"/>
      <c r="BE782" s="7"/>
      <c r="BF782" s="34"/>
      <c r="BG782" s="33"/>
      <c r="BH782" s="7"/>
      <c r="BI782" s="34"/>
      <c r="BJ782" s="33"/>
      <c r="BK782" s="7"/>
      <c r="BL782" s="34"/>
      <c r="BM782" s="33"/>
      <c r="BN782" s="7"/>
      <c r="BO782" s="34"/>
      <c r="BP782" s="39"/>
      <c r="BQ782" s="7"/>
    </row>
    <row r="783" spans="1:69" s="11" customFormat="1">
      <c r="A783" s="5"/>
      <c r="B783" s="5"/>
      <c r="C783" s="5"/>
      <c r="D783" s="5"/>
      <c r="E783" s="10"/>
      <c r="F783" s="5"/>
      <c r="G783" s="5"/>
      <c r="H783" s="7"/>
      <c r="I783" s="5"/>
      <c r="J783" s="6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30"/>
      <c r="AW783" s="33"/>
      <c r="AX783" s="7"/>
      <c r="AY783" s="7"/>
      <c r="AZ783" s="34"/>
      <c r="BA783" s="33"/>
      <c r="BB783" s="7"/>
      <c r="BC783" s="34"/>
      <c r="BD783" s="33"/>
      <c r="BE783" s="7"/>
      <c r="BF783" s="34"/>
      <c r="BG783" s="33"/>
      <c r="BH783" s="7"/>
      <c r="BI783" s="34"/>
      <c r="BJ783" s="33"/>
      <c r="BK783" s="7"/>
      <c r="BL783" s="34"/>
      <c r="BM783" s="33"/>
      <c r="BN783" s="7"/>
      <c r="BO783" s="34"/>
      <c r="BP783" s="39"/>
      <c r="BQ783" s="7"/>
    </row>
    <row r="784" spans="1:69" s="11" customFormat="1">
      <c r="A784" s="5"/>
      <c r="B784" s="5"/>
      <c r="C784" s="5"/>
      <c r="D784" s="5"/>
      <c r="E784" s="10"/>
      <c r="F784" s="5"/>
      <c r="G784" s="5"/>
      <c r="H784" s="7"/>
      <c r="I784" s="5"/>
      <c r="J784" s="6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30"/>
      <c r="AW784" s="33"/>
      <c r="AX784" s="7"/>
      <c r="AY784" s="7"/>
      <c r="AZ784" s="34"/>
      <c r="BA784" s="33"/>
      <c r="BB784" s="7"/>
      <c r="BC784" s="34"/>
      <c r="BD784" s="33"/>
      <c r="BE784" s="7"/>
      <c r="BF784" s="34"/>
      <c r="BG784" s="33"/>
      <c r="BH784" s="7"/>
      <c r="BI784" s="34"/>
      <c r="BJ784" s="33"/>
      <c r="BK784" s="7"/>
      <c r="BL784" s="34"/>
      <c r="BM784" s="33"/>
      <c r="BN784" s="7"/>
      <c r="BO784" s="34"/>
      <c r="BP784" s="39"/>
      <c r="BQ784" s="7"/>
    </row>
    <row r="785" spans="1:69" s="11" customFormat="1">
      <c r="A785" s="5"/>
      <c r="B785" s="5"/>
      <c r="C785" s="5"/>
      <c r="D785" s="5"/>
      <c r="E785" s="10"/>
      <c r="F785" s="5"/>
      <c r="G785" s="5"/>
      <c r="H785" s="7"/>
      <c r="I785" s="5"/>
      <c r="J785" s="6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30"/>
      <c r="AW785" s="33"/>
      <c r="AX785" s="7"/>
      <c r="AY785" s="7"/>
      <c r="AZ785" s="34"/>
      <c r="BA785" s="33"/>
      <c r="BB785" s="7"/>
      <c r="BC785" s="34"/>
      <c r="BD785" s="33"/>
      <c r="BE785" s="7"/>
      <c r="BF785" s="34"/>
      <c r="BG785" s="33"/>
      <c r="BH785" s="7"/>
      <c r="BI785" s="34"/>
      <c r="BJ785" s="33"/>
      <c r="BK785" s="7"/>
      <c r="BL785" s="34"/>
      <c r="BM785" s="33"/>
      <c r="BN785" s="7"/>
      <c r="BO785" s="34"/>
      <c r="BP785" s="39"/>
      <c r="BQ785" s="7"/>
    </row>
    <row r="786" spans="1:69" s="11" customFormat="1">
      <c r="A786" s="5"/>
      <c r="B786" s="5"/>
      <c r="C786" s="5"/>
      <c r="D786" s="5"/>
      <c r="E786" s="10"/>
      <c r="F786" s="5"/>
      <c r="G786" s="5"/>
      <c r="H786" s="7"/>
      <c r="I786" s="5"/>
      <c r="J786" s="6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30"/>
      <c r="AW786" s="33"/>
      <c r="AX786" s="7"/>
      <c r="AY786" s="7"/>
      <c r="AZ786" s="34"/>
      <c r="BA786" s="33"/>
      <c r="BB786" s="7"/>
      <c r="BC786" s="34"/>
      <c r="BD786" s="33"/>
      <c r="BE786" s="7"/>
      <c r="BF786" s="34"/>
      <c r="BG786" s="33"/>
      <c r="BH786" s="7"/>
      <c r="BI786" s="34"/>
      <c r="BJ786" s="33"/>
      <c r="BK786" s="7"/>
      <c r="BL786" s="34"/>
      <c r="BM786" s="33"/>
      <c r="BN786" s="7"/>
      <c r="BO786" s="34"/>
      <c r="BP786" s="39"/>
      <c r="BQ786" s="7"/>
    </row>
    <row r="787" spans="1:69" s="11" customFormat="1">
      <c r="A787" s="5"/>
      <c r="B787" s="5"/>
      <c r="C787" s="5"/>
      <c r="D787" s="5"/>
      <c r="E787" s="10"/>
      <c r="F787" s="5"/>
      <c r="G787" s="5"/>
      <c r="H787" s="7"/>
      <c r="I787" s="5"/>
      <c r="J787" s="6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30"/>
      <c r="AW787" s="33"/>
      <c r="AX787" s="7"/>
      <c r="AY787" s="7"/>
      <c r="AZ787" s="34"/>
      <c r="BA787" s="33"/>
      <c r="BB787" s="7"/>
      <c r="BC787" s="34"/>
      <c r="BD787" s="33"/>
      <c r="BE787" s="7"/>
      <c r="BF787" s="34"/>
      <c r="BG787" s="33"/>
      <c r="BH787" s="7"/>
      <c r="BI787" s="34"/>
      <c r="BJ787" s="33"/>
      <c r="BK787" s="7"/>
      <c r="BL787" s="34"/>
      <c r="BM787" s="33"/>
      <c r="BN787" s="7"/>
      <c r="BO787" s="34"/>
      <c r="BP787" s="39"/>
      <c r="BQ787" s="7"/>
    </row>
    <row r="788" spans="1:69" s="11" customFormat="1">
      <c r="A788" s="5"/>
      <c r="B788" s="5"/>
      <c r="C788" s="5"/>
      <c r="D788" s="5"/>
      <c r="E788" s="10"/>
      <c r="F788" s="5"/>
      <c r="G788" s="5"/>
      <c r="H788" s="7"/>
      <c r="I788" s="5"/>
      <c r="J788" s="6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30"/>
      <c r="AW788" s="33"/>
      <c r="AX788" s="7"/>
      <c r="AY788" s="7"/>
      <c r="AZ788" s="34"/>
      <c r="BA788" s="33"/>
      <c r="BB788" s="7"/>
      <c r="BC788" s="34"/>
      <c r="BD788" s="33"/>
      <c r="BE788" s="7"/>
      <c r="BF788" s="34"/>
      <c r="BG788" s="33"/>
      <c r="BH788" s="7"/>
      <c r="BI788" s="34"/>
      <c r="BJ788" s="33"/>
      <c r="BK788" s="7"/>
      <c r="BL788" s="34"/>
      <c r="BM788" s="33"/>
      <c r="BN788" s="7"/>
      <c r="BO788" s="34"/>
      <c r="BP788" s="39"/>
      <c r="BQ788" s="7"/>
    </row>
    <row r="789" spans="1:69" s="11" customFormat="1">
      <c r="A789" s="5"/>
      <c r="B789" s="5"/>
      <c r="C789" s="5"/>
      <c r="D789" s="5"/>
      <c r="E789" s="10"/>
      <c r="F789" s="5"/>
      <c r="G789" s="5"/>
      <c r="H789" s="7"/>
      <c r="I789" s="5"/>
      <c r="J789" s="6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30"/>
      <c r="AW789" s="33"/>
      <c r="AX789" s="7"/>
      <c r="AY789" s="7"/>
      <c r="AZ789" s="34"/>
      <c r="BA789" s="33"/>
      <c r="BB789" s="7"/>
      <c r="BC789" s="34"/>
      <c r="BD789" s="33"/>
      <c r="BE789" s="7"/>
      <c r="BF789" s="34"/>
      <c r="BG789" s="33"/>
      <c r="BH789" s="7"/>
      <c r="BI789" s="34"/>
      <c r="BJ789" s="33"/>
      <c r="BK789" s="7"/>
      <c r="BL789" s="34"/>
      <c r="BM789" s="33"/>
      <c r="BN789" s="7"/>
      <c r="BO789" s="34"/>
      <c r="BP789" s="39"/>
      <c r="BQ789" s="7"/>
    </row>
    <row r="790" spans="1:69" s="11" customFormat="1">
      <c r="A790" s="5"/>
      <c r="B790" s="5"/>
      <c r="C790" s="5"/>
      <c r="D790" s="5"/>
      <c r="E790" s="10"/>
      <c r="F790" s="5"/>
      <c r="G790" s="5"/>
      <c r="H790" s="7"/>
      <c r="I790" s="5"/>
      <c r="J790" s="6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30"/>
      <c r="AW790" s="33"/>
      <c r="AX790" s="7"/>
      <c r="AY790" s="7"/>
      <c r="AZ790" s="34"/>
      <c r="BA790" s="33"/>
      <c r="BB790" s="7"/>
      <c r="BC790" s="34"/>
      <c r="BD790" s="33"/>
      <c r="BE790" s="7"/>
      <c r="BF790" s="34"/>
      <c r="BG790" s="33"/>
      <c r="BH790" s="7"/>
      <c r="BI790" s="34"/>
      <c r="BJ790" s="33"/>
      <c r="BK790" s="7"/>
      <c r="BL790" s="34"/>
      <c r="BM790" s="33"/>
      <c r="BN790" s="7"/>
      <c r="BO790" s="34"/>
      <c r="BP790" s="39"/>
      <c r="BQ790" s="7"/>
    </row>
    <row r="791" spans="1:69" s="11" customFormat="1">
      <c r="A791" s="5"/>
      <c r="B791" s="5"/>
      <c r="C791" s="5"/>
      <c r="D791" s="5"/>
      <c r="E791" s="10"/>
      <c r="F791" s="5"/>
      <c r="G791" s="5"/>
      <c r="H791" s="7"/>
      <c r="I791" s="5"/>
      <c r="J791" s="6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30"/>
      <c r="AW791" s="33"/>
      <c r="AX791" s="7"/>
      <c r="AY791" s="7"/>
      <c r="AZ791" s="34"/>
      <c r="BA791" s="33"/>
      <c r="BB791" s="7"/>
      <c r="BC791" s="34"/>
      <c r="BD791" s="33"/>
      <c r="BE791" s="7"/>
      <c r="BF791" s="34"/>
      <c r="BG791" s="33"/>
      <c r="BH791" s="7"/>
      <c r="BI791" s="34"/>
      <c r="BJ791" s="33"/>
      <c r="BK791" s="7"/>
      <c r="BL791" s="34"/>
      <c r="BM791" s="33"/>
      <c r="BN791" s="7"/>
      <c r="BO791" s="34"/>
      <c r="BP791" s="39"/>
      <c r="BQ791" s="7"/>
    </row>
    <row r="792" spans="1:69" s="11" customFormat="1">
      <c r="A792" s="5"/>
      <c r="B792" s="5"/>
      <c r="C792" s="5"/>
      <c r="D792" s="5"/>
      <c r="E792" s="10"/>
      <c r="F792" s="5"/>
      <c r="G792" s="5"/>
      <c r="H792" s="7"/>
      <c r="I792" s="5"/>
      <c r="J792" s="6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30"/>
      <c r="AW792" s="33"/>
      <c r="AX792" s="7"/>
      <c r="AY792" s="7"/>
      <c r="AZ792" s="34"/>
      <c r="BA792" s="33"/>
      <c r="BB792" s="7"/>
      <c r="BC792" s="34"/>
      <c r="BD792" s="33"/>
      <c r="BE792" s="7"/>
      <c r="BF792" s="34"/>
      <c r="BG792" s="33"/>
      <c r="BH792" s="7"/>
      <c r="BI792" s="34"/>
      <c r="BJ792" s="33"/>
      <c r="BK792" s="7"/>
      <c r="BL792" s="34"/>
      <c r="BM792" s="33"/>
      <c r="BN792" s="7"/>
      <c r="BO792" s="34"/>
      <c r="BP792" s="39"/>
      <c r="BQ792" s="7"/>
    </row>
    <row r="793" spans="1:69" s="11" customFormat="1">
      <c r="A793" s="5"/>
      <c r="B793" s="5"/>
      <c r="C793" s="5"/>
      <c r="D793" s="5"/>
      <c r="E793" s="10"/>
      <c r="F793" s="5"/>
      <c r="G793" s="5"/>
      <c r="H793" s="7"/>
      <c r="I793" s="5"/>
      <c r="J793" s="6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30"/>
      <c r="AW793" s="33"/>
      <c r="AX793" s="7"/>
      <c r="AY793" s="7"/>
      <c r="AZ793" s="34"/>
      <c r="BA793" s="33"/>
      <c r="BB793" s="7"/>
      <c r="BC793" s="34"/>
      <c r="BD793" s="33"/>
      <c r="BE793" s="7"/>
      <c r="BF793" s="34"/>
      <c r="BG793" s="33"/>
      <c r="BH793" s="7"/>
      <c r="BI793" s="34"/>
      <c r="BJ793" s="33"/>
      <c r="BK793" s="7"/>
      <c r="BL793" s="34"/>
      <c r="BM793" s="33"/>
      <c r="BN793" s="7"/>
      <c r="BO793" s="34"/>
      <c r="BP793" s="39"/>
      <c r="BQ793" s="7"/>
    </row>
    <row r="794" spans="1:69" s="11" customFormat="1">
      <c r="A794" s="5"/>
      <c r="B794" s="5"/>
      <c r="C794" s="5"/>
      <c r="D794" s="5"/>
      <c r="E794" s="10"/>
      <c r="F794" s="5"/>
      <c r="G794" s="5"/>
      <c r="H794" s="7"/>
      <c r="I794" s="5"/>
      <c r="J794" s="6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30"/>
      <c r="AW794" s="33"/>
      <c r="AX794" s="7"/>
      <c r="AY794" s="7"/>
      <c r="AZ794" s="34"/>
      <c r="BA794" s="33"/>
      <c r="BB794" s="7"/>
      <c r="BC794" s="34"/>
      <c r="BD794" s="33"/>
      <c r="BE794" s="7"/>
      <c r="BF794" s="34"/>
      <c r="BG794" s="33"/>
      <c r="BH794" s="7"/>
      <c r="BI794" s="34"/>
      <c r="BJ794" s="33"/>
      <c r="BK794" s="7"/>
      <c r="BL794" s="34"/>
      <c r="BM794" s="33"/>
      <c r="BN794" s="7"/>
      <c r="BO794" s="34"/>
      <c r="BP794" s="39"/>
      <c r="BQ794" s="7"/>
    </row>
    <row r="795" spans="1:69" s="11" customFormat="1">
      <c r="A795" s="5"/>
      <c r="B795" s="5"/>
      <c r="C795" s="5"/>
      <c r="D795" s="5"/>
      <c r="E795" s="10"/>
      <c r="F795" s="5"/>
      <c r="G795" s="5"/>
      <c r="H795" s="7"/>
      <c r="I795" s="5"/>
      <c r="J795" s="6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30"/>
      <c r="AW795" s="33"/>
      <c r="AX795" s="7"/>
      <c r="AY795" s="7"/>
      <c r="AZ795" s="34"/>
      <c r="BA795" s="33"/>
      <c r="BB795" s="7"/>
      <c r="BC795" s="34"/>
      <c r="BD795" s="33"/>
      <c r="BE795" s="7"/>
      <c r="BF795" s="34"/>
      <c r="BG795" s="33"/>
      <c r="BH795" s="7"/>
      <c r="BI795" s="34"/>
      <c r="BJ795" s="33"/>
      <c r="BK795" s="7"/>
      <c r="BL795" s="34"/>
      <c r="BM795" s="33"/>
      <c r="BN795" s="7"/>
      <c r="BO795" s="34"/>
      <c r="BP795" s="39"/>
      <c r="BQ795" s="7"/>
    </row>
    <row r="796" spans="1:69" s="11" customFormat="1">
      <c r="A796" s="5"/>
      <c r="B796" s="5"/>
      <c r="C796" s="5"/>
      <c r="D796" s="5"/>
      <c r="E796" s="10"/>
      <c r="F796" s="5"/>
      <c r="G796" s="5"/>
      <c r="H796" s="7"/>
      <c r="I796" s="5"/>
      <c r="J796" s="6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30"/>
      <c r="AW796" s="33"/>
      <c r="AX796" s="7"/>
      <c r="AY796" s="7"/>
      <c r="AZ796" s="34"/>
      <c r="BA796" s="33"/>
      <c r="BB796" s="7"/>
      <c r="BC796" s="34"/>
      <c r="BD796" s="33"/>
      <c r="BE796" s="7"/>
      <c r="BF796" s="34"/>
      <c r="BG796" s="33"/>
      <c r="BH796" s="7"/>
      <c r="BI796" s="34"/>
      <c r="BJ796" s="33"/>
      <c r="BK796" s="7"/>
      <c r="BL796" s="34"/>
      <c r="BM796" s="33"/>
      <c r="BN796" s="7"/>
      <c r="BO796" s="34"/>
      <c r="BP796" s="39"/>
      <c r="BQ796" s="7"/>
    </row>
    <row r="797" spans="1:69" s="11" customFormat="1">
      <c r="A797" s="5"/>
      <c r="B797" s="5"/>
      <c r="C797" s="5"/>
      <c r="D797" s="5"/>
      <c r="E797" s="10"/>
      <c r="F797" s="5"/>
      <c r="G797" s="5"/>
      <c r="H797" s="7"/>
      <c r="I797" s="5"/>
      <c r="J797" s="6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30"/>
      <c r="AW797" s="33"/>
      <c r="AX797" s="7"/>
      <c r="AY797" s="7"/>
      <c r="AZ797" s="34"/>
      <c r="BA797" s="33"/>
      <c r="BB797" s="7"/>
      <c r="BC797" s="34"/>
      <c r="BD797" s="33"/>
      <c r="BE797" s="7"/>
      <c r="BF797" s="34"/>
      <c r="BG797" s="33"/>
      <c r="BH797" s="7"/>
      <c r="BI797" s="34"/>
      <c r="BJ797" s="33"/>
      <c r="BK797" s="7"/>
      <c r="BL797" s="34"/>
      <c r="BM797" s="33"/>
      <c r="BN797" s="7"/>
      <c r="BO797" s="34"/>
      <c r="BP797" s="39"/>
      <c r="BQ797" s="7"/>
    </row>
    <row r="798" spans="1:69" s="11" customFormat="1">
      <c r="A798" s="5"/>
      <c r="B798" s="5"/>
      <c r="C798" s="5"/>
      <c r="D798" s="5"/>
      <c r="E798" s="10"/>
      <c r="F798" s="5"/>
      <c r="G798" s="5"/>
      <c r="H798" s="7"/>
      <c r="I798" s="5"/>
      <c r="J798" s="6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30"/>
      <c r="AW798" s="33"/>
      <c r="AX798" s="7"/>
      <c r="AY798" s="7"/>
      <c r="AZ798" s="34"/>
      <c r="BA798" s="33"/>
      <c r="BB798" s="7"/>
      <c r="BC798" s="34"/>
      <c r="BD798" s="33"/>
      <c r="BE798" s="7"/>
      <c r="BF798" s="34"/>
      <c r="BG798" s="33"/>
      <c r="BH798" s="7"/>
      <c r="BI798" s="34"/>
      <c r="BJ798" s="33"/>
      <c r="BK798" s="7"/>
      <c r="BL798" s="34"/>
      <c r="BM798" s="33"/>
      <c r="BN798" s="7"/>
      <c r="BO798" s="34"/>
      <c r="BP798" s="39"/>
      <c r="BQ798" s="7"/>
    </row>
    <row r="799" spans="1:69" s="11" customFormat="1">
      <c r="A799" s="5"/>
      <c r="B799" s="5"/>
      <c r="C799" s="5"/>
      <c r="D799" s="5"/>
      <c r="E799" s="10"/>
      <c r="F799" s="5"/>
      <c r="G799" s="5"/>
      <c r="H799" s="7"/>
      <c r="I799" s="5"/>
      <c r="J799" s="6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30"/>
      <c r="AW799" s="33"/>
      <c r="AX799" s="7"/>
      <c r="AY799" s="7"/>
      <c r="AZ799" s="34"/>
      <c r="BA799" s="33"/>
      <c r="BB799" s="7"/>
      <c r="BC799" s="34"/>
      <c r="BD799" s="33"/>
      <c r="BE799" s="7"/>
      <c r="BF799" s="34"/>
      <c r="BG799" s="33"/>
      <c r="BH799" s="7"/>
      <c r="BI799" s="34"/>
      <c r="BJ799" s="33"/>
      <c r="BK799" s="7"/>
      <c r="BL799" s="34"/>
      <c r="BM799" s="33"/>
      <c r="BN799" s="7"/>
      <c r="BO799" s="34"/>
      <c r="BP799" s="39"/>
      <c r="BQ799" s="7"/>
    </row>
    <row r="800" spans="1:69" s="11" customFormat="1">
      <c r="A800" s="5"/>
      <c r="B800" s="5"/>
      <c r="C800" s="5"/>
      <c r="D800" s="5"/>
      <c r="E800" s="10"/>
      <c r="F800" s="5"/>
      <c r="G800" s="5"/>
      <c r="H800" s="7"/>
      <c r="I800" s="5"/>
      <c r="J800" s="6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30"/>
      <c r="AW800" s="33"/>
      <c r="AX800" s="7"/>
      <c r="AY800" s="7"/>
      <c r="AZ800" s="34"/>
      <c r="BA800" s="33"/>
      <c r="BB800" s="7"/>
      <c r="BC800" s="34"/>
      <c r="BD800" s="33"/>
      <c r="BE800" s="7"/>
      <c r="BF800" s="34"/>
      <c r="BG800" s="33"/>
      <c r="BH800" s="7"/>
      <c r="BI800" s="34"/>
      <c r="BJ800" s="33"/>
      <c r="BK800" s="7"/>
      <c r="BL800" s="34"/>
      <c r="BM800" s="33"/>
      <c r="BN800" s="7"/>
      <c r="BO800" s="34"/>
      <c r="BP800" s="39"/>
      <c r="BQ800" s="7"/>
    </row>
    <row r="801" spans="1:69" s="11" customFormat="1">
      <c r="A801" s="5"/>
      <c r="B801" s="5"/>
      <c r="C801" s="5"/>
      <c r="D801" s="5"/>
      <c r="E801" s="10"/>
      <c r="F801" s="5"/>
      <c r="G801" s="5"/>
      <c r="H801" s="7"/>
      <c r="I801" s="5"/>
      <c r="J801" s="6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30"/>
      <c r="AW801" s="33"/>
      <c r="AX801" s="7"/>
      <c r="AY801" s="7"/>
      <c r="AZ801" s="34"/>
      <c r="BA801" s="33"/>
      <c r="BB801" s="7"/>
      <c r="BC801" s="34"/>
      <c r="BD801" s="33"/>
      <c r="BE801" s="7"/>
      <c r="BF801" s="34"/>
      <c r="BG801" s="33"/>
      <c r="BH801" s="7"/>
      <c r="BI801" s="34"/>
      <c r="BJ801" s="33"/>
      <c r="BK801" s="7"/>
      <c r="BL801" s="34"/>
      <c r="BM801" s="33"/>
      <c r="BN801" s="7"/>
      <c r="BO801" s="34"/>
      <c r="BP801" s="39"/>
      <c r="BQ801" s="7"/>
    </row>
    <row r="802" spans="1:69" s="11" customFormat="1">
      <c r="A802" s="5"/>
      <c r="B802" s="5"/>
      <c r="C802" s="5"/>
      <c r="D802" s="5"/>
      <c r="E802" s="10"/>
      <c r="F802" s="5"/>
      <c r="G802" s="5"/>
      <c r="H802" s="7"/>
      <c r="I802" s="5"/>
      <c r="J802" s="6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30"/>
      <c r="AW802" s="33"/>
      <c r="AX802" s="7"/>
      <c r="AY802" s="7"/>
      <c r="AZ802" s="34"/>
      <c r="BA802" s="33"/>
      <c r="BB802" s="7"/>
      <c r="BC802" s="34"/>
      <c r="BD802" s="33"/>
      <c r="BE802" s="7"/>
      <c r="BF802" s="34"/>
      <c r="BG802" s="33"/>
      <c r="BH802" s="7"/>
      <c r="BI802" s="34"/>
      <c r="BJ802" s="33"/>
      <c r="BK802" s="7"/>
      <c r="BL802" s="34"/>
      <c r="BM802" s="33"/>
      <c r="BN802" s="7"/>
      <c r="BO802" s="34"/>
      <c r="BP802" s="39"/>
      <c r="BQ802" s="7"/>
    </row>
    <row r="803" spans="1:69" s="11" customFormat="1">
      <c r="A803" s="5"/>
      <c r="B803" s="5"/>
      <c r="C803" s="5"/>
      <c r="D803" s="5"/>
      <c r="E803" s="10"/>
      <c r="F803" s="5"/>
      <c r="G803" s="5"/>
      <c r="H803" s="7"/>
      <c r="I803" s="5"/>
      <c r="J803" s="6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30"/>
      <c r="AW803" s="33"/>
      <c r="AX803" s="7"/>
      <c r="AY803" s="7"/>
      <c r="AZ803" s="34"/>
      <c r="BA803" s="33"/>
      <c r="BB803" s="7"/>
      <c r="BC803" s="34"/>
      <c r="BD803" s="33"/>
      <c r="BE803" s="7"/>
      <c r="BF803" s="34"/>
      <c r="BG803" s="33"/>
      <c r="BH803" s="7"/>
      <c r="BI803" s="34"/>
      <c r="BJ803" s="33"/>
      <c r="BK803" s="7"/>
      <c r="BL803" s="34"/>
      <c r="BM803" s="33"/>
      <c r="BN803" s="7"/>
      <c r="BO803" s="34"/>
      <c r="BP803" s="39"/>
      <c r="BQ803" s="7"/>
    </row>
    <row r="804" spans="1:69" s="11" customFormat="1">
      <c r="A804" s="5"/>
      <c r="B804" s="5"/>
      <c r="C804" s="5"/>
      <c r="D804" s="5"/>
      <c r="E804" s="10"/>
      <c r="F804" s="5"/>
      <c r="G804" s="5"/>
      <c r="H804" s="7"/>
      <c r="I804" s="5"/>
      <c r="J804" s="6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30"/>
      <c r="AW804" s="33"/>
      <c r="AX804" s="7"/>
      <c r="AY804" s="7"/>
      <c r="AZ804" s="34"/>
      <c r="BA804" s="33"/>
      <c r="BB804" s="7"/>
      <c r="BC804" s="34"/>
      <c r="BD804" s="33"/>
      <c r="BE804" s="7"/>
      <c r="BF804" s="34"/>
      <c r="BG804" s="33"/>
      <c r="BH804" s="7"/>
      <c r="BI804" s="34"/>
      <c r="BJ804" s="33"/>
      <c r="BK804" s="7"/>
      <c r="BL804" s="34"/>
      <c r="BM804" s="33"/>
      <c r="BN804" s="7"/>
      <c r="BO804" s="34"/>
      <c r="BP804" s="39"/>
      <c r="BQ804" s="7"/>
    </row>
    <row r="805" spans="1:69" s="11" customFormat="1">
      <c r="A805" s="5"/>
      <c r="B805" s="5"/>
      <c r="C805" s="5"/>
      <c r="D805" s="5"/>
      <c r="E805" s="10"/>
      <c r="F805" s="5"/>
      <c r="G805" s="5"/>
      <c r="H805" s="7"/>
      <c r="I805" s="5"/>
      <c r="J805" s="6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30"/>
      <c r="AW805" s="33"/>
      <c r="AX805" s="7"/>
      <c r="AY805" s="7"/>
      <c r="AZ805" s="34"/>
      <c r="BA805" s="33"/>
      <c r="BB805" s="7"/>
      <c r="BC805" s="34"/>
      <c r="BD805" s="33"/>
      <c r="BE805" s="7"/>
      <c r="BF805" s="34"/>
      <c r="BG805" s="33"/>
      <c r="BH805" s="7"/>
      <c r="BI805" s="34"/>
      <c r="BJ805" s="33"/>
      <c r="BK805" s="7"/>
      <c r="BL805" s="34"/>
      <c r="BM805" s="33"/>
      <c r="BN805" s="7"/>
      <c r="BO805" s="34"/>
      <c r="BP805" s="39"/>
      <c r="BQ805" s="7"/>
    </row>
    <row r="806" spans="1:69" s="11" customFormat="1">
      <c r="A806" s="5"/>
      <c r="B806" s="5"/>
      <c r="C806" s="5"/>
      <c r="D806" s="5"/>
      <c r="E806" s="10"/>
      <c r="F806" s="5"/>
      <c r="G806" s="5"/>
      <c r="H806" s="7"/>
      <c r="I806" s="5"/>
      <c r="J806" s="6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30"/>
      <c r="AW806" s="33"/>
      <c r="AX806" s="7"/>
      <c r="AY806" s="7"/>
      <c r="AZ806" s="34"/>
      <c r="BA806" s="33"/>
      <c r="BB806" s="7"/>
      <c r="BC806" s="34"/>
      <c r="BD806" s="33"/>
      <c r="BE806" s="7"/>
      <c r="BF806" s="34"/>
      <c r="BG806" s="33"/>
      <c r="BH806" s="7"/>
      <c r="BI806" s="34"/>
      <c r="BJ806" s="33"/>
      <c r="BK806" s="7"/>
      <c r="BL806" s="34"/>
      <c r="BM806" s="33"/>
      <c r="BN806" s="7"/>
      <c r="BO806" s="34"/>
      <c r="BP806" s="39"/>
      <c r="BQ806" s="7"/>
    </row>
    <row r="807" spans="1:69" s="11" customFormat="1">
      <c r="A807" s="5"/>
      <c r="B807" s="5"/>
      <c r="C807" s="5"/>
      <c r="D807" s="5"/>
      <c r="E807" s="10"/>
      <c r="F807" s="5"/>
      <c r="G807" s="5"/>
      <c r="H807" s="7"/>
      <c r="I807" s="5"/>
      <c r="J807" s="6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30"/>
      <c r="AW807" s="33"/>
      <c r="AX807" s="7"/>
      <c r="AY807" s="7"/>
      <c r="AZ807" s="34"/>
      <c r="BA807" s="33"/>
      <c r="BB807" s="7"/>
      <c r="BC807" s="34"/>
      <c r="BD807" s="33"/>
      <c r="BE807" s="7"/>
      <c r="BF807" s="34"/>
      <c r="BG807" s="33"/>
      <c r="BH807" s="7"/>
      <c r="BI807" s="34"/>
      <c r="BJ807" s="33"/>
      <c r="BK807" s="7"/>
      <c r="BL807" s="34"/>
      <c r="BM807" s="33"/>
      <c r="BN807" s="7"/>
      <c r="BO807" s="34"/>
      <c r="BP807" s="39"/>
      <c r="BQ807" s="7"/>
    </row>
    <row r="808" spans="1:69" s="11" customFormat="1">
      <c r="A808" s="5"/>
      <c r="B808" s="5"/>
      <c r="C808" s="5"/>
      <c r="D808" s="5"/>
      <c r="E808" s="10"/>
      <c r="F808" s="5"/>
      <c r="G808" s="5"/>
      <c r="H808" s="7"/>
      <c r="I808" s="5"/>
      <c r="J808" s="6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30"/>
      <c r="AW808" s="33"/>
      <c r="AX808" s="7"/>
      <c r="AY808" s="7"/>
      <c r="AZ808" s="34"/>
      <c r="BA808" s="33"/>
      <c r="BB808" s="7"/>
      <c r="BC808" s="34"/>
      <c r="BD808" s="33"/>
      <c r="BE808" s="7"/>
      <c r="BF808" s="34"/>
      <c r="BG808" s="33"/>
      <c r="BH808" s="7"/>
      <c r="BI808" s="34"/>
      <c r="BJ808" s="33"/>
      <c r="BK808" s="7"/>
      <c r="BL808" s="34"/>
      <c r="BM808" s="33"/>
      <c r="BN808" s="7"/>
      <c r="BO808" s="34"/>
      <c r="BP808" s="39"/>
      <c r="BQ808" s="7"/>
    </row>
    <row r="809" spans="1:69" s="11" customFormat="1">
      <c r="A809" s="5"/>
      <c r="B809" s="5"/>
      <c r="C809" s="5"/>
      <c r="D809" s="5"/>
      <c r="E809" s="10"/>
      <c r="F809" s="5"/>
      <c r="G809" s="5"/>
      <c r="H809" s="7"/>
      <c r="I809" s="5"/>
      <c r="J809" s="6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30"/>
      <c r="AW809" s="33"/>
      <c r="AX809" s="7"/>
      <c r="AY809" s="7"/>
      <c r="AZ809" s="34"/>
      <c r="BA809" s="33"/>
      <c r="BB809" s="7"/>
      <c r="BC809" s="34"/>
      <c r="BD809" s="33"/>
      <c r="BE809" s="7"/>
      <c r="BF809" s="34"/>
      <c r="BG809" s="33"/>
      <c r="BH809" s="7"/>
      <c r="BI809" s="34"/>
      <c r="BJ809" s="33"/>
      <c r="BK809" s="7"/>
      <c r="BL809" s="34"/>
      <c r="BM809" s="33"/>
      <c r="BN809" s="7"/>
      <c r="BO809" s="34"/>
      <c r="BP809" s="39"/>
      <c r="BQ809" s="7"/>
    </row>
    <row r="810" spans="1:69" s="11" customFormat="1">
      <c r="A810" s="5"/>
      <c r="B810" s="5"/>
      <c r="C810" s="5"/>
      <c r="D810" s="5"/>
      <c r="E810" s="10"/>
      <c r="F810" s="5"/>
      <c r="G810" s="5"/>
      <c r="H810" s="7"/>
      <c r="I810" s="5"/>
      <c r="J810" s="6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30"/>
      <c r="AW810" s="33"/>
      <c r="AX810" s="7"/>
      <c r="AY810" s="7"/>
      <c r="AZ810" s="34"/>
      <c r="BA810" s="33"/>
      <c r="BB810" s="7"/>
      <c r="BC810" s="34"/>
      <c r="BD810" s="33"/>
      <c r="BE810" s="7"/>
      <c r="BF810" s="34"/>
      <c r="BG810" s="33"/>
      <c r="BH810" s="7"/>
      <c r="BI810" s="34"/>
      <c r="BJ810" s="33"/>
      <c r="BK810" s="7"/>
      <c r="BL810" s="34"/>
      <c r="BM810" s="33"/>
      <c r="BN810" s="7"/>
      <c r="BO810" s="34"/>
      <c r="BP810" s="39"/>
      <c r="BQ810" s="7"/>
    </row>
    <row r="811" spans="1:69" s="11" customFormat="1">
      <c r="A811" s="5"/>
      <c r="B811" s="5"/>
      <c r="C811" s="5"/>
      <c r="D811" s="5"/>
      <c r="E811" s="10"/>
      <c r="F811" s="5"/>
      <c r="G811" s="5"/>
      <c r="H811" s="7"/>
      <c r="I811" s="5"/>
      <c r="J811" s="6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30"/>
      <c r="AW811" s="33"/>
      <c r="AX811" s="7"/>
      <c r="AY811" s="7"/>
      <c r="AZ811" s="34"/>
      <c r="BA811" s="33"/>
      <c r="BB811" s="7"/>
      <c r="BC811" s="34"/>
      <c r="BD811" s="33"/>
      <c r="BE811" s="7"/>
      <c r="BF811" s="34"/>
      <c r="BG811" s="33"/>
      <c r="BH811" s="7"/>
      <c r="BI811" s="34"/>
      <c r="BJ811" s="33"/>
      <c r="BK811" s="7"/>
      <c r="BL811" s="34"/>
      <c r="BM811" s="33"/>
      <c r="BN811" s="7"/>
      <c r="BO811" s="34"/>
      <c r="BP811" s="39"/>
      <c r="BQ811" s="7"/>
    </row>
    <row r="812" spans="1:69" s="11" customFormat="1">
      <c r="A812" s="5"/>
      <c r="B812" s="5"/>
      <c r="C812" s="5"/>
      <c r="D812" s="5"/>
      <c r="E812" s="10"/>
      <c r="F812" s="5"/>
      <c r="G812" s="5"/>
      <c r="H812" s="7"/>
      <c r="I812" s="5"/>
      <c r="J812" s="6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30"/>
      <c r="AW812" s="33"/>
      <c r="AX812" s="7"/>
      <c r="AY812" s="7"/>
      <c r="AZ812" s="34"/>
      <c r="BA812" s="33"/>
      <c r="BB812" s="7"/>
      <c r="BC812" s="34"/>
      <c r="BD812" s="33"/>
      <c r="BE812" s="7"/>
      <c r="BF812" s="34"/>
      <c r="BG812" s="33"/>
      <c r="BH812" s="7"/>
      <c r="BI812" s="34"/>
      <c r="BJ812" s="33"/>
      <c r="BK812" s="7"/>
      <c r="BL812" s="34"/>
      <c r="BM812" s="33"/>
      <c r="BN812" s="7"/>
      <c r="BO812" s="34"/>
      <c r="BP812" s="39"/>
      <c r="BQ812" s="7"/>
    </row>
    <row r="813" spans="1:69" s="11" customFormat="1">
      <c r="A813" s="5"/>
      <c r="B813" s="5"/>
      <c r="C813" s="5"/>
      <c r="D813" s="5"/>
      <c r="E813" s="10"/>
      <c r="F813" s="5"/>
      <c r="G813" s="5"/>
      <c r="H813" s="7"/>
      <c r="I813" s="5"/>
      <c r="J813" s="6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30"/>
      <c r="AW813" s="33"/>
      <c r="AX813" s="7"/>
      <c r="AY813" s="7"/>
      <c r="AZ813" s="34"/>
      <c r="BA813" s="33"/>
      <c r="BB813" s="7"/>
      <c r="BC813" s="34"/>
      <c r="BD813" s="33"/>
      <c r="BE813" s="7"/>
      <c r="BF813" s="34"/>
      <c r="BG813" s="33"/>
      <c r="BH813" s="7"/>
      <c r="BI813" s="34"/>
      <c r="BJ813" s="33"/>
      <c r="BK813" s="7"/>
      <c r="BL813" s="34"/>
      <c r="BM813" s="33"/>
      <c r="BN813" s="7"/>
      <c r="BO813" s="34"/>
      <c r="BP813" s="39"/>
      <c r="BQ813" s="7"/>
    </row>
    <row r="814" spans="1:69" s="11" customFormat="1">
      <c r="A814" s="5"/>
      <c r="B814" s="5"/>
      <c r="C814" s="5"/>
      <c r="D814" s="5"/>
      <c r="E814" s="10"/>
      <c r="F814" s="5"/>
      <c r="G814" s="5"/>
      <c r="H814" s="7"/>
      <c r="I814" s="5"/>
      <c r="J814" s="6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30"/>
      <c r="AW814" s="33"/>
      <c r="AX814" s="7"/>
      <c r="AY814" s="7"/>
      <c r="AZ814" s="34"/>
      <c r="BA814" s="33"/>
      <c r="BB814" s="7"/>
      <c r="BC814" s="34"/>
      <c r="BD814" s="33"/>
      <c r="BE814" s="7"/>
      <c r="BF814" s="34"/>
      <c r="BG814" s="33"/>
      <c r="BH814" s="7"/>
      <c r="BI814" s="34"/>
      <c r="BJ814" s="33"/>
      <c r="BK814" s="7"/>
      <c r="BL814" s="34"/>
      <c r="BM814" s="33"/>
      <c r="BN814" s="7"/>
      <c r="BO814" s="34"/>
      <c r="BP814" s="39"/>
      <c r="BQ814" s="7"/>
    </row>
    <row r="815" spans="1:69" s="11" customFormat="1">
      <c r="A815" s="5"/>
      <c r="B815" s="5"/>
      <c r="C815" s="5"/>
      <c r="D815" s="5"/>
      <c r="E815" s="10"/>
      <c r="F815" s="5"/>
      <c r="G815" s="5"/>
      <c r="H815" s="7"/>
      <c r="I815" s="5"/>
      <c r="J815" s="6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30"/>
      <c r="AW815" s="33"/>
      <c r="AX815" s="7"/>
      <c r="AY815" s="7"/>
      <c r="AZ815" s="34"/>
      <c r="BA815" s="33"/>
      <c r="BB815" s="7"/>
      <c r="BC815" s="34"/>
      <c r="BD815" s="33"/>
      <c r="BE815" s="7"/>
      <c r="BF815" s="34"/>
      <c r="BG815" s="33"/>
      <c r="BH815" s="7"/>
      <c r="BI815" s="34"/>
      <c r="BJ815" s="33"/>
      <c r="BK815" s="7"/>
      <c r="BL815" s="34"/>
      <c r="BM815" s="33"/>
      <c r="BN815" s="7"/>
      <c r="BO815" s="34"/>
      <c r="BP815" s="39"/>
      <c r="BQ815" s="7"/>
    </row>
    <row r="816" spans="1:69" s="11" customFormat="1">
      <c r="A816" s="5"/>
      <c r="B816" s="5"/>
      <c r="C816" s="5"/>
      <c r="D816" s="5"/>
      <c r="E816" s="10"/>
      <c r="F816" s="5"/>
      <c r="G816" s="5"/>
      <c r="H816" s="7"/>
      <c r="I816" s="5"/>
      <c r="J816" s="6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30"/>
      <c r="AW816" s="33"/>
      <c r="AX816" s="7"/>
      <c r="AY816" s="7"/>
      <c r="AZ816" s="34"/>
      <c r="BA816" s="33"/>
      <c r="BB816" s="7"/>
      <c r="BC816" s="34"/>
      <c r="BD816" s="33"/>
      <c r="BE816" s="7"/>
      <c r="BF816" s="34"/>
      <c r="BG816" s="33"/>
      <c r="BH816" s="7"/>
      <c r="BI816" s="34"/>
      <c r="BJ816" s="33"/>
      <c r="BK816" s="7"/>
      <c r="BL816" s="34"/>
      <c r="BM816" s="33"/>
      <c r="BN816" s="7"/>
      <c r="BO816" s="34"/>
      <c r="BP816" s="39"/>
      <c r="BQ816" s="7"/>
    </row>
    <row r="817" spans="1:69" s="11" customFormat="1">
      <c r="A817" s="5"/>
      <c r="B817" s="5"/>
      <c r="C817" s="5"/>
      <c r="D817" s="5"/>
      <c r="E817" s="10"/>
      <c r="F817" s="5"/>
      <c r="G817" s="5"/>
      <c r="H817" s="7"/>
      <c r="I817" s="5"/>
      <c r="J817" s="6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30"/>
      <c r="AW817" s="33"/>
      <c r="AX817" s="7"/>
      <c r="AY817" s="7"/>
      <c r="AZ817" s="34"/>
      <c r="BA817" s="33"/>
      <c r="BB817" s="7"/>
      <c r="BC817" s="34"/>
      <c r="BD817" s="33"/>
      <c r="BE817" s="7"/>
      <c r="BF817" s="34"/>
      <c r="BG817" s="33"/>
      <c r="BH817" s="7"/>
      <c r="BI817" s="34"/>
      <c r="BJ817" s="33"/>
      <c r="BK817" s="7"/>
      <c r="BL817" s="34"/>
      <c r="BM817" s="33"/>
      <c r="BN817" s="7"/>
      <c r="BO817" s="34"/>
      <c r="BP817" s="39"/>
      <c r="BQ817" s="7"/>
    </row>
    <row r="818" spans="1:69" s="11" customFormat="1">
      <c r="A818" s="5"/>
      <c r="B818" s="5"/>
      <c r="C818" s="5"/>
      <c r="D818" s="5"/>
      <c r="E818" s="10"/>
      <c r="F818" s="5"/>
      <c r="G818" s="5"/>
      <c r="H818" s="7"/>
      <c r="I818" s="5"/>
      <c r="J818" s="6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30"/>
      <c r="AW818" s="33"/>
      <c r="AX818" s="7"/>
      <c r="AY818" s="7"/>
      <c r="AZ818" s="34"/>
      <c r="BA818" s="33"/>
      <c r="BB818" s="7"/>
      <c r="BC818" s="34"/>
      <c r="BD818" s="33"/>
      <c r="BE818" s="7"/>
      <c r="BF818" s="34"/>
      <c r="BG818" s="33"/>
      <c r="BH818" s="7"/>
      <c r="BI818" s="34"/>
      <c r="BJ818" s="33"/>
      <c r="BK818" s="7"/>
      <c r="BL818" s="34"/>
      <c r="BM818" s="33"/>
      <c r="BN818" s="7"/>
      <c r="BO818" s="34"/>
      <c r="BP818" s="39"/>
      <c r="BQ818" s="7"/>
    </row>
    <row r="819" spans="1:69" s="11" customFormat="1">
      <c r="A819" s="5"/>
      <c r="B819" s="5"/>
      <c r="C819" s="5"/>
      <c r="D819" s="5"/>
      <c r="E819" s="10"/>
      <c r="F819" s="5"/>
      <c r="G819" s="5"/>
      <c r="H819" s="7"/>
      <c r="I819" s="5"/>
      <c r="J819" s="6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30"/>
      <c r="AW819" s="33"/>
      <c r="AX819" s="7"/>
      <c r="AY819" s="7"/>
      <c r="AZ819" s="34"/>
      <c r="BA819" s="33"/>
      <c r="BB819" s="7"/>
      <c r="BC819" s="34"/>
      <c r="BD819" s="33"/>
      <c r="BE819" s="7"/>
      <c r="BF819" s="34"/>
      <c r="BG819" s="33"/>
      <c r="BH819" s="7"/>
      <c r="BI819" s="34"/>
      <c r="BJ819" s="33"/>
      <c r="BK819" s="7"/>
      <c r="BL819" s="34"/>
      <c r="BM819" s="33"/>
      <c r="BN819" s="7"/>
      <c r="BO819" s="34"/>
      <c r="BP819" s="39"/>
      <c r="BQ819" s="7"/>
    </row>
    <row r="820" spans="1:69" s="11" customFormat="1">
      <c r="A820" s="5"/>
      <c r="B820" s="5"/>
      <c r="C820" s="5"/>
      <c r="D820" s="5"/>
      <c r="E820" s="10"/>
      <c r="F820" s="5"/>
      <c r="G820" s="5"/>
      <c r="H820" s="7"/>
      <c r="I820" s="5"/>
      <c r="J820" s="6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30"/>
      <c r="AW820" s="33"/>
      <c r="AX820" s="7"/>
      <c r="AY820" s="7"/>
      <c r="AZ820" s="34"/>
      <c r="BA820" s="33"/>
      <c r="BB820" s="7"/>
      <c r="BC820" s="34"/>
      <c r="BD820" s="33"/>
      <c r="BE820" s="7"/>
      <c r="BF820" s="34"/>
      <c r="BG820" s="33"/>
      <c r="BH820" s="7"/>
      <c r="BI820" s="34"/>
      <c r="BJ820" s="33"/>
      <c r="BK820" s="7"/>
      <c r="BL820" s="34"/>
      <c r="BM820" s="33"/>
      <c r="BN820" s="7"/>
      <c r="BO820" s="34"/>
      <c r="BP820" s="39"/>
      <c r="BQ820" s="7"/>
    </row>
    <row r="821" spans="1:69" s="11" customFormat="1">
      <c r="A821" s="5"/>
      <c r="B821" s="5"/>
      <c r="C821" s="5"/>
      <c r="D821" s="5"/>
      <c r="E821" s="10"/>
      <c r="F821" s="5"/>
      <c r="G821" s="5"/>
      <c r="H821" s="7"/>
      <c r="I821" s="5"/>
      <c r="J821" s="6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30"/>
      <c r="AW821" s="33"/>
      <c r="AX821" s="7"/>
      <c r="AY821" s="7"/>
      <c r="AZ821" s="34"/>
      <c r="BA821" s="33"/>
      <c r="BB821" s="7"/>
      <c r="BC821" s="34"/>
      <c r="BD821" s="33"/>
      <c r="BE821" s="7"/>
      <c r="BF821" s="34"/>
      <c r="BG821" s="33"/>
      <c r="BH821" s="7"/>
      <c r="BI821" s="34"/>
      <c r="BJ821" s="33"/>
      <c r="BK821" s="7"/>
      <c r="BL821" s="34"/>
      <c r="BM821" s="33"/>
      <c r="BN821" s="7"/>
      <c r="BO821" s="34"/>
      <c r="BP821" s="39"/>
      <c r="BQ821" s="7"/>
    </row>
    <row r="822" spans="1:69" s="11" customFormat="1">
      <c r="A822" s="5"/>
      <c r="B822" s="5"/>
      <c r="C822" s="5"/>
      <c r="D822" s="5"/>
      <c r="E822" s="10"/>
      <c r="F822" s="5"/>
      <c r="G822" s="5"/>
      <c r="H822" s="7"/>
      <c r="I822" s="5"/>
      <c r="J822" s="6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30"/>
      <c r="AW822" s="33"/>
      <c r="AX822" s="7"/>
      <c r="AY822" s="7"/>
      <c r="AZ822" s="34"/>
      <c r="BA822" s="33"/>
      <c r="BB822" s="7"/>
      <c r="BC822" s="34"/>
      <c r="BD822" s="33"/>
      <c r="BE822" s="7"/>
      <c r="BF822" s="34"/>
      <c r="BG822" s="33"/>
      <c r="BH822" s="7"/>
      <c r="BI822" s="34"/>
      <c r="BJ822" s="33"/>
      <c r="BK822" s="7"/>
      <c r="BL822" s="34"/>
      <c r="BM822" s="33"/>
      <c r="BN822" s="7"/>
      <c r="BO822" s="34"/>
      <c r="BP822" s="39"/>
      <c r="BQ822" s="7"/>
    </row>
    <row r="823" spans="1:69" s="11" customFormat="1">
      <c r="A823" s="5"/>
      <c r="B823" s="5"/>
      <c r="C823" s="5"/>
      <c r="D823" s="5"/>
      <c r="E823" s="10"/>
      <c r="F823" s="5"/>
      <c r="G823" s="5"/>
      <c r="H823" s="7"/>
      <c r="I823" s="5"/>
      <c r="J823" s="6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30"/>
      <c r="AW823" s="33"/>
      <c r="AX823" s="7"/>
      <c r="AY823" s="7"/>
      <c r="AZ823" s="34"/>
      <c r="BA823" s="33"/>
      <c r="BB823" s="7"/>
      <c r="BC823" s="34"/>
      <c r="BD823" s="33"/>
      <c r="BE823" s="7"/>
      <c r="BF823" s="34"/>
      <c r="BG823" s="33"/>
      <c r="BH823" s="7"/>
      <c r="BI823" s="34"/>
      <c r="BJ823" s="33"/>
      <c r="BK823" s="7"/>
      <c r="BL823" s="34"/>
      <c r="BM823" s="33"/>
      <c r="BN823" s="7"/>
      <c r="BO823" s="34"/>
      <c r="BP823" s="39"/>
      <c r="BQ823" s="7"/>
    </row>
    <row r="824" spans="1:69" s="11" customFormat="1">
      <c r="A824" s="5"/>
      <c r="B824" s="5"/>
      <c r="C824" s="5"/>
      <c r="D824" s="5"/>
      <c r="E824" s="10"/>
      <c r="F824" s="5"/>
      <c r="G824" s="5"/>
      <c r="H824" s="7"/>
      <c r="I824" s="5"/>
      <c r="J824" s="6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30"/>
      <c r="AW824" s="33"/>
      <c r="AX824" s="7"/>
      <c r="AY824" s="7"/>
      <c r="AZ824" s="34"/>
      <c r="BA824" s="33"/>
      <c r="BB824" s="7"/>
      <c r="BC824" s="34"/>
      <c r="BD824" s="33"/>
      <c r="BE824" s="7"/>
      <c r="BF824" s="34"/>
      <c r="BG824" s="33"/>
      <c r="BH824" s="7"/>
      <c r="BI824" s="34"/>
      <c r="BJ824" s="33"/>
      <c r="BK824" s="7"/>
      <c r="BL824" s="34"/>
      <c r="BM824" s="33"/>
      <c r="BN824" s="7"/>
      <c r="BO824" s="34"/>
      <c r="BP824" s="39"/>
      <c r="BQ824" s="7"/>
    </row>
    <row r="825" spans="1:69" s="11" customFormat="1">
      <c r="A825" s="5"/>
      <c r="B825" s="5"/>
      <c r="C825" s="5"/>
      <c r="D825" s="5"/>
      <c r="E825" s="10"/>
      <c r="F825" s="5"/>
      <c r="G825" s="5"/>
      <c r="H825" s="7"/>
      <c r="I825" s="5"/>
      <c r="J825" s="6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30"/>
      <c r="AW825" s="33"/>
      <c r="AX825" s="7"/>
      <c r="AY825" s="7"/>
      <c r="AZ825" s="34"/>
      <c r="BA825" s="33"/>
      <c r="BB825" s="7"/>
      <c r="BC825" s="34"/>
      <c r="BD825" s="33"/>
      <c r="BE825" s="7"/>
      <c r="BF825" s="34"/>
      <c r="BG825" s="33"/>
      <c r="BH825" s="7"/>
      <c r="BI825" s="34"/>
      <c r="BJ825" s="33"/>
      <c r="BK825" s="7"/>
      <c r="BL825" s="34"/>
      <c r="BM825" s="33"/>
      <c r="BN825" s="7"/>
      <c r="BO825" s="34"/>
      <c r="BP825" s="39"/>
      <c r="BQ825" s="7"/>
    </row>
    <row r="826" spans="1:69" s="11" customFormat="1">
      <c r="A826" s="5"/>
      <c r="B826" s="5"/>
      <c r="C826" s="5"/>
      <c r="D826" s="5"/>
      <c r="E826" s="10"/>
      <c r="F826" s="5"/>
      <c r="G826" s="5"/>
      <c r="H826" s="7"/>
      <c r="I826" s="5"/>
      <c r="J826" s="6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30"/>
      <c r="AW826" s="33"/>
      <c r="AX826" s="7"/>
      <c r="AY826" s="7"/>
      <c r="AZ826" s="34"/>
      <c r="BA826" s="33"/>
      <c r="BB826" s="7"/>
      <c r="BC826" s="34"/>
      <c r="BD826" s="33"/>
      <c r="BE826" s="7"/>
      <c r="BF826" s="34"/>
      <c r="BG826" s="33"/>
      <c r="BH826" s="7"/>
      <c r="BI826" s="34"/>
      <c r="BJ826" s="33"/>
      <c r="BK826" s="7"/>
      <c r="BL826" s="34"/>
      <c r="BM826" s="33"/>
      <c r="BN826" s="7"/>
      <c r="BO826" s="34"/>
      <c r="BP826" s="39"/>
      <c r="BQ826" s="7"/>
    </row>
    <row r="827" spans="1:69" s="11" customFormat="1">
      <c r="A827" s="5"/>
      <c r="B827" s="5"/>
      <c r="C827" s="5"/>
      <c r="D827" s="5"/>
      <c r="E827" s="10"/>
      <c r="F827" s="5"/>
      <c r="G827" s="5"/>
      <c r="H827" s="7"/>
      <c r="I827" s="5"/>
      <c r="J827" s="6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30"/>
      <c r="AW827" s="33"/>
      <c r="AX827" s="7"/>
      <c r="AY827" s="7"/>
      <c r="AZ827" s="34"/>
      <c r="BA827" s="33"/>
      <c r="BB827" s="7"/>
      <c r="BC827" s="34"/>
      <c r="BD827" s="33"/>
      <c r="BE827" s="7"/>
      <c r="BF827" s="34"/>
      <c r="BG827" s="33"/>
      <c r="BH827" s="7"/>
      <c r="BI827" s="34"/>
      <c r="BJ827" s="33"/>
      <c r="BK827" s="7"/>
      <c r="BL827" s="34"/>
      <c r="BM827" s="33"/>
      <c r="BN827" s="7"/>
      <c r="BO827" s="34"/>
      <c r="BP827" s="39"/>
      <c r="BQ827" s="7"/>
    </row>
    <row r="828" spans="1:69" s="11" customFormat="1">
      <c r="A828" s="5"/>
      <c r="B828" s="5"/>
      <c r="C828" s="5"/>
      <c r="D828" s="5"/>
      <c r="E828" s="10"/>
      <c r="F828" s="5"/>
      <c r="G828" s="5"/>
      <c r="H828" s="7"/>
      <c r="I828" s="5"/>
      <c r="J828" s="6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30"/>
      <c r="AW828" s="33"/>
      <c r="AX828" s="7"/>
      <c r="AY828" s="7"/>
      <c r="AZ828" s="34"/>
      <c r="BA828" s="33"/>
      <c r="BB828" s="7"/>
      <c r="BC828" s="34"/>
      <c r="BD828" s="33"/>
      <c r="BE828" s="7"/>
      <c r="BF828" s="34"/>
      <c r="BG828" s="33"/>
      <c r="BH828" s="7"/>
      <c r="BI828" s="34"/>
      <c r="BJ828" s="33"/>
      <c r="BK828" s="7"/>
      <c r="BL828" s="34"/>
      <c r="BM828" s="33"/>
      <c r="BN828" s="7"/>
      <c r="BO828" s="34"/>
      <c r="BP828" s="39"/>
      <c r="BQ828" s="7"/>
    </row>
    <row r="829" spans="1:69" s="11" customFormat="1">
      <c r="A829" s="5"/>
      <c r="B829" s="5"/>
      <c r="C829" s="5"/>
      <c r="D829" s="5"/>
      <c r="E829" s="10"/>
      <c r="F829" s="5"/>
      <c r="G829" s="5"/>
      <c r="H829" s="7"/>
      <c r="I829" s="5"/>
      <c r="J829" s="6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30"/>
      <c r="AW829" s="33"/>
      <c r="AX829" s="7"/>
      <c r="AY829" s="7"/>
      <c r="AZ829" s="34"/>
      <c r="BA829" s="33"/>
      <c r="BB829" s="7"/>
      <c r="BC829" s="34"/>
      <c r="BD829" s="33"/>
      <c r="BE829" s="7"/>
      <c r="BF829" s="34"/>
      <c r="BG829" s="33"/>
      <c r="BH829" s="7"/>
      <c r="BI829" s="34"/>
      <c r="BJ829" s="33"/>
      <c r="BK829" s="7"/>
      <c r="BL829" s="34"/>
      <c r="BM829" s="33"/>
      <c r="BN829" s="7"/>
      <c r="BO829" s="34"/>
      <c r="BP829" s="39"/>
      <c r="BQ829" s="7"/>
    </row>
    <row r="830" spans="1:69" s="11" customFormat="1">
      <c r="A830" s="5"/>
      <c r="B830" s="5"/>
      <c r="C830" s="5"/>
      <c r="D830" s="5"/>
      <c r="E830" s="10"/>
      <c r="F830" s="5"/>
      <c r="G830" s="5"/>
      <c r="H830" s="7"/>
      <c r="I830" s="5"/>
      <c r="J830" s="6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30"/>
      <c r="AW830" s="33"/>
      <c r="AX830" s="7"/>
      <c r="AY830" s="7"/>
      <c r="AZ830" s="34"/>
      <c r="BA830" s="33"/>
      <c r="BB830" s="7"/>
      <c r="BC830" s="34"/>
      <c r="BD830" s="33"/>
      <c r="BE830" s="7"/>
      <c r="BF830" s="34"/>
      <c r="BG830" s="33"/>
      <c r="BH830" s="7"/>
      <c r="BI830" s="34"/>
      <c r="BJ830" s="33"/>
      <c r="BK830" s="7"/>
      <c r="BL830" s="34"/>
      <c r="BM830" s="33"/>
      <c r="BN830" s="7"/>
      <c r="BO830" s="34"/>
      <c r="BP830" s="39"/>
      <c r="BQ830" s="7"/>
    </row>
    <row r="831" spans="1:69" s="11" customFormat="1">
      <c r="A831" s="5"/>
      <c r="B831" s="5"/>
      <c r="C831" s="5"/>
      <c r="D831" s="5"/>
      <c r="E831" s="10"/>
      <c r="F831" s="5"/>
      <c r="G831" s="5"/>
      <c r="H831" s="7"/>
      <c r="I831" s="5"/>
      <c r="J831" s="6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30"/>
      <c r="AW831" s="33"/>
      <c r="AX831" s="7"/>
      <c r="AY831" s="7"/>
      <c r="AZ831" s="34"/>
      <c r="BA831" s="33"/>
      <c r="BB831" s="7"/>
      <c r="BC831" s="34"/>
      <c r="BD831" s="33"/>
      <c r="BE831" s="7"/>
      <c r="BF831" s="34"/>
      <c r="BG831" s="33"/>
      <c r="BH831" s="7"/>
      <c r="BI831" s="34"/>
      <c r="BJ831" s="33"/>
      <c r="BK831" s="7"/>
      <c r="BL831" s="34"/>
      <c r="BM831" s="33"/>
      <c r="BN831" s="7"/>
      <c r="BO831" s="34"/>
      <c r="BP831" s="39"/>
      <c r="BQ831" s="7"/>
    </row>
    <row r="832" spans="1:69" s="11" customFormat="1">
      <c r="A832" s="5"/>
      <c r="B832" s="5"/>
      <c r="C832" s="5"/>
      <c r="D832" s="5"/>
      <c r="E832" s="10"/>
      <c r="F832" s="5"/>
      <c r="G832" s="5"/>
      <c r="H832" s="7"/>
      <c r="I832" s="5"/>
      <c r="J832" s="6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30"/>
      <c r="AW832" s="33"/>
      <c r="AX832" s="7"/>
      <c r="AY832" s="7"/>
      <c r="AZ832" s="34"/>
      <c r="BA832" s="33"/>
      <c r="BB832" s="7"/>
      <c r="BC832" s="34"/>
      <c r="BD832" s="33"/>
      <c r="BE832" s="7"/>
      <c r="BF832" s="34"/>
      <c r="BG832" s="33"/>
      <c r="BH832" s="7"/>
      <c r="BI832" s="34"/>
      <c r="BJ832" s="33"/>
      <c r="BK832" s="7"/>
      <c r="BL832" s="34"/>
      <c r="BM832" s="33"/>
      <c r="BN832" s="7"/>
      <c r="BO832" s="34"/>
      <c r="BP832" s="39"/>
      <c r="BQ832" s="7"/>
    </row>
    <row r="833" spans="1:69" s="11" customFormat="1">
      <c r="A833" s="5"/>
      <c r="B833" s="5"/>
      <c r="C833" s="5"/>
      <c r="D833" s="5"/>
      <c r="E833" s="10"/>
      <c r="F833" s="5"/>
      <c r="G833" s="5"/>
      <c r="H833" s="7"/>
      <c r="I833" s="5"/>
      <c r="J833" s="6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30"/>
      <c r="AW833" s="33"/>
      <c r="AX833" s="7"/>
      <c r="AY833" s="7"/>
      <c r="AZ833" s="34"/>
      <c r="BA833" s="33"/>
      <c r="BB833" s="7"/>
      <c r="BC833" s="34"/>
      <c r="BD833" s="33"/>
      <c r="BE833" s="7"/>
      <c r="BF833" s="34"/>
      <c r="BG833" s="33"/>
      <c r="BH833" s="7"/>
      <c r="BI833" s="34"/>
      <c r="BJ833" s="33"/>
      <c r="BK833" s="7"/>
      <c r="BL833" s="34"/>
      <c r="BM833" s="33"/>
      <c r="BN833" s="7"/>
      <c r="BO833" s="34"/>
      <c r="BP833" s="39"/>
      <c r="BQ833" s="7"/>
    </row>
    <row r="834" spans="1:69" s="11" customFormat="1">
      <c r="A834" s="5"/>
      <c r="B834" s="5"/>
      <c r="C834" s="5"/>
      <c r="D834" s="5"/>
      <c r="E834" s="10"/>
      <c r="F834" s="5"/>
      <c r="G834" s="5"/>
      <c r="H834" s="7"/>
      <c r="I834" s="5"/>
      <c r="J834" s="6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30"/>
      <c r="AW834" s="33"/>
      <c r="AX834" s="7"/>
      <c r="AY834" s="7"/>
      <c r="AZ834" s="34"/>
      <c r="BA834" s="33"/>
      <c r="BB834" s="7"/>
      <c r="BC834" s="34"/>
      <c r="BD834" s="33"/>
      <c r="BE834" s="7"/>
      <c r="BF834" s="34"/>
      <c r="BG834" s="33"/>
      <c r="BH834" s="7"/>
      <c r="BI834" s="34"/>
      <c r="BJ834" s="33"/>
      <c r="BK834" s="7"/>
      <c r="BL834" s="34"/>
      <c r="BM834" s="33"/>
      <c r="BN834" s="7"/>
      <c r="BO834" s="34"/>
      <c r="BP834" s="39"/>
      <c r="BQ834" s="7"/>
    </row>
    <row r="835" spans="1:69" s="11" customFormat="1">
      <c r="A835" s="5"/>
      <c r="B835" s="5"/>
      <c r="C835" s="5"/>
      <c r="D835" s="5"/>
      <c r="E835" s="10"/>
      <c r="F835" s="5"/>
      <c r="G835" s="5"/>
      <c r="H835" s="7"/>
      <c r="I835" s="5"/>
      <c r="J835" s="6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30"/>
      <c r="AW835" s="33"/>
      <c r="AX835" s="7"/>
      <c r="AY835" s="7"/>
      <c r="AZ835" s="34"/>
      <c r="BA835" s="33"/>
      <c r="BB835" s="7"/>
      <c r="BC835" s="34"/>
      <c r="BD835" s="33"/>
      <c r="BE835" s="7"/>
      <c r="BF835" s="34"/>
      <c r="BG835" s="33"/>
      <c r="BH835" s="7"/>
      <c r="BI835" s="34"/>
      <c r="BJ835" s="33"/>
      <c r="BK835" s="7"/>
      <c r="BL835" s="34"/>
      <c r="BM835" s="33"/>
      <c r="BN835" s="7"/>
      <c r="BO835" s="34"/>
      <c r="BP835" s="39"/>
      <c r="BQ835" s="7"/>
    </row>
    <row r="836" spans="1:69" s="11" customFormat="1">
      <c r="A836" s="5"/>
      <c r="B836" s="5"/>
      <c r="C836" s="5"/>
      <c r="D836" s="5"/>
      <c r="E836" s="10"/>
      <c r="F836" s="5"/>
      <c r="G836" s="5"/>
      <c r="H836" s="7"/>
      <c r="I836" s="5"/>
      <c r="J836" s="6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30"/>
      <c r="AW836" s="33"/>
      <c r="AX836" s="7"/>
      <c r="AY836" s="7"/>
      <c r="AZ836" s="34"/>
      <c r="BA836" s="33"/>
      <c r="BB836" s="7"/>
      <c r="BC836" s="34"/>
      <c r="BD836" s="33"/>
      <c r="BE836" s="7"/>
      <c r="BF836" s="34"/>
      <c r="BG836" s="33"/>
      <c r="BH836" s="7"/>
      <c r="BI836" s="34"/>
      <c r="BJ836" s="33"/>
      <c r="BK836" s="7"/>
      <c r="BL836" s="34"/>
      <c r="BM836" s="33"/>
      <c r="BN836" s="7"/>
      <c r="BO836" s="34"/>
      <c r="BP836" s="39"/>
      <c r="BQ836" s="7"/>
    </row>
    <row r="837" spans="1:69" s="11" customFormat="1">
      <c r="A837" s="5"/>
      <c r="B837" s="5"/>
      <c r="C837" s="5"/>
      <c r="D837" s="5"/>
      <c r="E837" s="10"/>
      <c r="F837" s="5"/>
      <c r="G837" s="5"/>
      <c r="H837" s="7"/>
      <c r="I837" s="5"/>
      <c r="J837" s="6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30"/>
      <c r="AW837" s="33"/>
      <c r="AX837" s="7"/>
      <c r="AY837" s="7"/>
      <c r="AZ837" s="34"/>
      <c r="BA837" s="33"/>
      <c r="BB837" s="7"/>
      <c r="BC837" s="34"/>
      <c r="BD837" s="33"/>
      <c r="BE837" s="7"/>
      <c r="BF837" s="34"/>
      <c r="BG837" s="33"/>
      <c r="BH837" s="7"/>
      <c r="BI837" s="34"/>
      <c r="BJ837" s="33"/>
      <c r="BK837" s="7"/>
      <c r="BL837" s="34"/>
      <c r="BM837" s="33"/>
      <c r="BN837" s="7"/>
      <c r="BO837" s="34"/>
      <c r="BP837" s="39"/>
      <c r="BQ837" s="7"/>
    </row>
    <row r="838" spans="1:69" s="11" customFormat="1">
      <c r="A838" s="5"/>
      <c r="B838" s="5"/>
      <c r="C838" s="5"/>
      <c r="D838" s="5"/>
      <c r="E838" s="10"/>
      <c r="F838" s="5"/>
      <c r="G838" s="5"/>
      <c r="H838" s="7"/>
      <c r="I838" s="5"/>
      <c r="J838" s="6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30"/>
      <c r="AW838" s="33"/>
      <c r="AX838" s="7"/>
      <c r="AY838" s="7"/>
      <c r="AZ838" s="34"/>
      <c r="BA838" s="33"/>
      <c r="BB838" s="7"/>
      <c r="BC838" s="34"/>
      <c r="BD838" s="33"/>
      <c r="BE838" s="7"/>
      <c r="BF838" s="34"/>
      <c r="BG838" s="33"/>
      <c r="BH838" s="7"/>
      <c r="BI838" s="34"/>
      <c r="BJ838" s="33"/>
      <c r="BK838" s="7"/>
      <c r="BL838" s="34"/>
      <c r="BM838" s="33"/>
      <c r="BN838" s="7"/>
      <c r="BO838" s="34"/>
      <c r="BP838" s="39"/>
      <c r="BQ838" s="7"/>
    </row>
    <row r="839" spans="1:69" s="11" customFormat="1">
      <c r="A839" s="5"/>
      <c r="B839" s="5"/>
      <c r="C839" s="5"/>
      <c r="D839" s="5"/>
      <c r="E839" s="10"/>
      <c r="F839" s="5"/>
      <c r="G839" s="5"/>
      <c r="H839" s="7"/>
      <c r="I839" s="5"/>
      <c r="J839" s="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30"/>
      <c r="AW839" s="33"/>
      <c r="AX839" s="7"/>
      <c r="AY839" s="7"/>
      <c r="AZ839" s="34"/>
      <c r="BA839" s="33"/>
      <c r="BB839" s="7"/>
      <c r="BC839" s="34"/>
      <c r="BD839" s="33"/>
      <c r="BE839" s="7"/>
      <c r="BF839" s="34"/>
      <c r="BG839" s="33"/>
      <c r="BH839" s="7"/>
      <c r="BI839" s="34"/>
      <c r="BJ839" s="33"/>
      <c r="BK839" s="7"/>
      <c r="BL839" s="34"/>
      <c r="BM839" s="33"/>
      <c r="BN839" s="7"/>
      <c r="BO839" s="34"/>
      <c r="BP839" s="39"/>
      <c r="BQ839" s="7"/>
    </row>
    <row r="840" spans="1:69" s="11" customFormat="1">
      <c r="A840" s="5"/>
      <c r="B840" s="5"/>
      <c r="C840" s="5"/>
      <c r="D840" s="5"/>
      <c r="E840" s="10"/>
      <c r="F840" s="5"/>
      <c r="G840" s="5"/>
      <c r="H840" s="7"/>
      <c r="I840" s="5"/>
      <c r="J840" s="6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30"/>
      <c r="AW840" s="33"/>
      <c r="AX840" s="7"/>
      <c r="AY840" s="7"/>
      <c r="AZ840" s="34"/>
      <c r="BA840" s="33"/>
      <c r="BB840" s="7"/>
      <c r="BC840" s="34"/>
      <c r="BD840" s="33"/>
      <c r="BE840" s="7"/>
      <c r="BF840" s="34"/>
      <c r="BG840" s="33"/>
      <c r="BH840" s="7"/>
      <c r="BI840" s="34"/>
      <c r="BJ840" s="33"/>
      <c r="BK840" s="7"/>
      <c r="BL840" s="34"/>
      <c r="BM840" s="33"/>
      <c r="BN840" s="7"/>
      <c r="BO840" s="34"/>
      <c r="BP840" s="39"/>
      <c r="BQ840" s="7"/>
    </row>
    <row r="841" spans="1:69" s="11" customFormat="1">
      <c r="A841" s="5"/>
      <c r="B841" s="5"/>
      <c r="C841" s="5"/>
      <c r="D841" s="5"/>
      <c r="E841" s="10"/>
      <c r="F841" s="5"/>
      <c r="G841" s="5"/>
      <c r="H841" s="7"/>
      <c r="I841" s="5"/>
      <c r="J841" s="6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30"/>
      <c r="AW841" s="33"/>
      <c r="AX841" s="7"/>
      <c r="AY841" s="7"/>
      <c r="AZ841" s="34"/>
      <c r="BA841" s="33"/>
      <c r="BB841" s="7"/>
      <c r="BC841" s="34"/>
      <c r="BD841" s="33"/>
      <c r="BE841" s="7"/>
      <c r="BF841" s="34"/>
      <c r="BG841" s="33"/>
      <c r="BH841" s="7"/>
      <c r="BI841" s="34"/>
      <c r="BJ841" s="33"/>
      <c r="BK841" s="7"/>
      <c r="BL841" s="34"/>
      <c r="BM841" s="33"/>
      <c r="BN841" s="7"/>
      <c r="BO841" s="34"/>
      <c r="BP841" s="39"/>
      <c r="BQ841" s="7"/>
    </row>
    <row r="842" spans="1:69" s="11" customFormat="1">
      <c r="A842" s="5"/>
      <c r="B842" s="5"/>
      <c r="C842" s="5"/>
      <c r="D842" s="5"/>
      <c r="E842" s="10"/>
      <c r="F842" s="5"/>
      <c r="G842" s="5"/>
      <c r="H842" s="7"/>
      <c r="I842" s="5"/>
      <c r="J842" s="6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30"/>
      <c r="AW842" s="33"/>
      <c r="AX842" s="7"/>
      <c r="AY842" s="7"/>
      <c r="AZ842" s="34"/>
      <c r="BA842" s="33"/>
      <c r="BB842" s="7"/>
      <c r="BC842" s="34"/>
      <c r="BD842" s="33"/>
      <c r="BE842" s="7"/>
      <c r="BF842" s="34"/>
      <c r="BG842" s="33"/>
      <c r="BH842" s="7"/>
      <c r="BI842" s="34"/>
      <c r="BJ842" s="33"/>
      <c r="BK842" s="7"/>
      <c r="BL842" s="34"/>
      <c r="BM842" s="33"/>
      <c r="BN842" s="7"/>
      <c r="BO842" s="34"/>
      <c r="BP842" s="39"/>
      <c r="BQ842" s="7"/>
    </row>
    <row r="843" spans="1:69" s="11" customFormat="1">
      <c r="A843" s="5"/>
      <c r="B843" s="5"/>
      <c r="C843" s="5"/>
      <c r="D843" s="5"/>
      <c r="E843" s="10"/>
      <c r="F843" s="5"/>
      <c r="G843" s="5"/>
      <c r="H843" s="7"/>
      <c r="I843" s="5"/>
      <c r="J843" s="6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30"/>
      <c r="AW843" s="33"/>
      <c r="AX843" s="7"/>
      <c r="AY843" s="7"/>
      <c r="AZ843" s="34"/>
      <c r="BA843" s="33"/>
      <c r="BB843" s="7"/>
      <c r="BC843" s="34"/>
      <c r="BD843" s="33"/>
      <c r="BE843" s="7"/>
      <c r="BF843" s="34"/>
      <c r="BG843" s="33"/>
      <c r="BH843" s="7"/>
      <c r="BI843" s="34"/>
      <c r="BJ843" s="33"/>
      <c r="BK843" s="7"/>
      <c r="BL843" s="34"/>
      <c r="BM843" s="33"/>
      <c r="BN843" s="7"/>
      <c r="BO843" s="34"/>
      <c r="BP843" s="39"/>
      <c r="BQ843" s="7"/>
    </row>
    <row r="844" spans="1:69" s="11" customFormat="1">
      <c r="A844" s="5"/>
      <c r="B844" s="5"/>
      <c r="C844" s="5"/>
      <c r="D844" s="5"/>
      <c r="E844" s="10"/>
      <c r="F844" s="5"/>
      <c r="G844" s="5"/>
      <c r="H844" s="7"/>
      <c r="I844" s="5"/>
      <c r="J844" s="6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30"/>
      <c r="AW844" s="33"/>
      <c r="AX844" s="7"/>
      <c r="AY844" s="7"/>
      <c r="AZ844" s="34"/>
      <c r="BA844" s="33"/>
      <c r="BB844" s="7"/>
      <c r="BC844" s="34"/>
      <c r="BD844" s="33"/>
      <c r="BE844" s="7"/>
      <c r="BF844" s="34"/>
      <c r="BG844" s="33"/>
      <c r="BH844" s="7"/>
      <c r="BI844" s="34"/>
      <c r="BJ844" s="33"/>
      <c r="BK844" s="7"/>
      <c r="BL844" s="34"/>
      <c r="BM844" s="33"/>
      <c r="BN844" s="7"/>
      <c r="BO844" s="34"/>
      <c r="BP844" s="39"/>
      <c r="BQ844" s="7"/>
    </row>
    <row r="845" spans="1:69" s="11" customFormat="1">
      <c r="A845" s="5"/>
      <c r="B845" s="5"/>
      <c r="C845" s="5"/>
      <c r="D845" s="5"/>
      <c r="E845" s="10"/>
      <c r="F845" s="5"/>
      <c r="G845" s="5"/>
      <c r="H845" s="7"/>
      <c r="I845" s="5"/>
      <c r="J845" s="6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30"/>
      <c r="AW845" s="33"/>
      <c r="AX845" s="7"/>
      <c r="AY845" s="7"/>
      <c r="AZ845" s="34"/>
      <c r="BA845" s="33"/>
      <c r="BB845" s="7"/>
      <c r="BC845" s="34"/>
      <c r="BD845" s="33"/>
      <c r="BE845" s="7"/>
      <c r="BF845" s="34"/>
      <c r="BG845" s="33"/>
      <c r="BH845" s="7"/>
      <c r="BI845" s="34"/>
      <c r="BJ845" s="33"/>
      <c r="BK845" s="7"/>
      <c r="BL845" s="34"/>
      <c r="BM845" s="33"/>
      <c r="BN845" s="7"/>
      <c r="BO845" s="34"/>
      <c r="BP845" s="39"/>
      <c r="BQ845" s="7"/>
    </row>
    <row r="846" spans="1:69" s="11" customFormat="1">
      <c r="A846" s="5"/>
      <c r="B846" s="5"/>
      <c r="C846" s="5"/>
      <c r="D846" s="5"/>
      <c r="E846" s="10"/>
      <c r="F846" s="5"/>
      <c r="G846" s="5"/>
      <c r="H846" s="7"/>
      <c r="I846" s="5"/>
      <c r="J846" s="6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30"/>
      <c r="AW846" s="33"/>
      <c r="AX846" s="7"/>
      <c r="AY846" s="7"/>
      <c r="AZ846" s="34"/>
      <c r="BA846" s="33"/>
      <c r="BB846" s="7"/>
      <c r="BC846" s="34"/>
      <c r="BD846" s="33"/>
      <c r="BE846" s="7"/>
      <c r="BF846" s="34"/>
      <c r="BG846" s="33"/>
      <c r="BH846" s="7"/>
      <c r="BI846" s="34"/>
      <c r="BJ846" s="33"/>
      <c r="BK846" s="7"/>
      <c r="BL846" s="34"/>
      <c r="BM846" s="33"/>
      <c r="BN846" s="7"/>
      <c r="BO846" s="34"/>
      <c r="BP846" s="39"/>
      <c r="BQ846" s="7"/>
    </row>
    <row r="847" spans="1:69" s="11" customFormat="1">
      <c r="A847" s="5"/>
      <c r="B847" s="5"/>
      <c r="C847" s="5"/>
      <c r="D847" s="5"/>
      <c r="E847" s="10"/>
      <c r="F847" s="5"/>
      <c r="G847" s="5"/>
      <c r="H847" s="7"/>
      <c r="I847" s="5"/>
      <c r="J847" s="6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30"/>
      <c r="AW847" s="33"/>
      <c r="AX847" s="7"/>
      <c r="AY847" s="7"/>
      <c r="AZ847" s="34"/>
      <c r="BA847" s="33"/>
      <c r="BB847" s="7"/>
      <c r="BC847" s="34"/>
      <c r="BD847" s="33"/>
      <c r="BE847" s="7"/>
      <c r="BF847" s="34"/>
      <c r="BG847" s="33"/>
      <c r="BH847" s="7"/>
      <c r="BI847" s="34"/>
      <c r="BJ847" s="33"/>
      <c r="BK847" s="7"/>
      <c r="BL847" s="34"/>
      <c r="BM847" s="33"/>
      <c r="BN847" s="7"/>
      <c r="BO847" s="34"/>
      <c r="BP847" s="39"/>
      <c r="BQ847" s="7"/>
    </row>
    <row r="848" spans="1:69" s="11" customFormat="1">
      <c r="A848" s="5"/>
      <c r="B848" s="5"/>
      <c r="C848" s="5"/>
      <c r="D848" s="5"/>
      <c r="E848" s="10"/>
      <c r="F848" s="5"/>
      <c r="G848" s="5"/>
      <c r="H848" s="7"/>
      <c r="I848" s="5"/>
      <c r="J848" s="6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30"/>
      <c r="AW848" s="33"/>
      <c r="AX848" s="7"/>
      <c r="AY848" s="7"/>
      <c r="AZ848" s="34"/>
      <c r="BA848" s="33"/>
      <c r="BB848" s="7"/>
      <c r="BC848" s="34"/>
      <c r="BD848" s="33"/>
      <c r="BE848" s="7"/>
      <c r="BF848" s="34"/>
      <c r="BG848" s="33"/>
      <c r="BH848" s="7"/>
      <c r="BI848" s="34"/>
      <c r="BJ848" s="33"/>
      <c r="BK848" s="7"/>
      <c r="BL848" s="34"/>
      <c r="BM848" s="33"/>
      <c r="BN848" s="7"/>
      <c r="BO848" s="34"/>
      <c r="BP848" s="39"/>
      <c r="BQ848" s="7"/>
    </row>
    <row r="849" spans="1:69" s="11" customFormat="1">
      <c r="A849" s="5"/>
      <c r="B849" s="5"/>
      <c r="C849" s="5"/>
      <c r="D849" s="5"/>
      <c r="E849" s="10"/>
      <c r="F849" s="5"/>
      <c r="G849" s="5"/>
      <c r="H849" s="7"/>
      <c r="I849" s="5"/>
      <c r="J849" s="6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30"/>
      <c r="AW849" s="33"/>
      <c r="AX849" s="7"/>
      <c r="AY849" s="7"/>
      <c r="AZ849" s="34"/>
      <c r="BA849" s="33"/>
      <c r="BB849" s="7"/>
      <c r="BC849" s="34"/>
      <c r="BD849" s="33"/>
      <c r="BE849" s="7"/>
      <c r="BF849" s="34"/>
      <c r="BG849" s="33"/>
      <c r="BH849" s="7"/>
      <c r="BI849" s="34"/>
      <c r="BJ849" s="33"/>
      <c r="BK849" s="7"/>
      <c r="BL849" s="34"/>
      <c r="BM849" s="33"/>
      <c r="BN849" s="7"/>
      <c r="BO849" s="34"/>
      <c r="BP849" s="39"/>
      <c r="BQ849" s="7"/>
    </row>
    <row r="850" spans="1:69" s="11" customFormat="1">
      <c r="A850" s="5"/>
      <c r="B850" s="5"/>
      <c r="C850" s="5"/>
      <c r="D850" s="5"/>
      <c r="E850" s="10"/>
      <c r="F850" s="5"/>
      <c r="G850" s="5"/>
      <c r="H850" s="7"/>
      <c r="I850" s="5"/>
      <c r="J850" s="6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30"/>
      <c r="AW850" s="33"/>
      <c r="AX850" s="7"/>
      <c r="AY850" s="7"/>
      <c r="AZ850" s="34"/>
      <c r="BA850" s="33"/>
      <c r="BB850" s="7"/>
      <c r="BC850" s="34"/>
      <c r="BD850" s="33"/>
      <c r="BE850" s="7"/>
      <c r="BF850" s="34"/>
      <c r="BG850" s="33"/>
      <c r="BH850" s="7"/>
      <c r="BI850" s="34"/>
      <c r="BJ850" s="33"/>
      <c r="BK850" s="7"/>
      <c r="BL850" s="34"/>
      <c r="BM850" s="33"/>
      <c r="BN850" s="7"/>
      <c r="BO850" s="34"/>
      <c r="BP850" s="39"/>
      <c r="BQ850" s="7"/>
    </row>
    <row r="851" spans="1:69" s="11" customFormat="1">
      <c r="A851" s="5"/>
      <c r="B851" s="5"/>
      <c r="C851" s="5"/>
      <c r="D851" s="5"/>
      <c r="E851" s="10"/>
      <c r="F851" s="5"/>
      <c r="G851" s="5"/>
      <c r="H851" s="7"/>
      <c r="I851" s="5"/>
      <c r="J851" s="6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30"/>
      <c r="AW851" s="33"/>
      <c r="AX851" s="7"/>
      <c r="AY851" s="7"/>
      <c r="AZ851" s="34"/>
      <c r="BA851" s="33"/>
      <c r="BB851" s="7"/>
      <c r="BC851" s="34"/>
      <c r="BD851" s="33"/>
      <c r="BE851" s="7"/>
      <c r="BF851" s="34"/>
      <c r="BG851" s="33"/>
      <c r="BH851" s="7"/>
      <c r="BI851" s="34"/>
      <c r="BJ851" s="33"/>
      <c r="BK851" s="7"/>
      <c r="BL851" s="34"/>
      <c r="BM851" s="33"/>
      <c r="BN851" s="7"/>
      <c r="BO851" s="34"/>
      <c r="BP851" s="39"/>
      <c r="BQ851" s="7"/>
    </row>
    <row r="852" spans="1:69" s="11" customFormat="1">
      <c r="A852" s="5"/>
      <c r="B852" s="5"/>
      <c r="C852" s="5"/>
      <c r="D852" s="5"/>
      <c r="E852" s="10"/>
      <c r="F852" s="5"/>
      <c r="G852" s="5"/>
      <c r="H852" s="7"/>
      <c r="I852" s="5"/>
      <c r="J852" s="6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30"/>
      <c r="AW852" s="33"/>
      <c r="AX852" s="7"/>
      <c r="AY852" s="7"/>
      <c r="AZ852" s="34"/>
      <c r="BA852" s="33"/>
      <c r="BB852" s="7"/>
      <c r="BC852" s="34"/>
      <c r="BD852" s="33"/>
      <c r="BE852" s="7"/>
      <c r="BF852" s="34"/>
      <c r="BG852" s="33"/>
      <c r="BH852" s="7"/>
      <c r="BI852" s="34"/>
      <c r="BJ852" s="33"/>
      <c r="BK852" s="7"/>
      <c r="BL852" s="34"/>
      <c r="BM852" s="33"/>
      <c r="BN852" s="7"/>
      <c r="BO852" s="34"/>
      <c r="BP852" s="39"/>
      <c r="BQ852" s="7"/>
    </row>
    <row r="853" spans="1:69" s="11" customFormat="1">
      <c r="A853" s="5"/>
      <c r="B853" s="5"/>
      <c r="C853" s="5"/>
      <c r="D853" s="5"/>
      <c r="E853" s="10"/>
      <c r="F853" s="5"/>
      <c r="G853" s="5"/>
      <c r="H853" s="7"/>
      <c r="I853" s="5"/>
      <c r="J853" s="6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30"/>
      <c r="AW853" s="33"/>
      <c r="AX853" s="7"/>
      <c r="AY853" s="7"/>
      <c r="AZ853" s="34"/>
      <c r="BA853" s="33"/>
      <c r="BB853" s="7"/>
      <c r="BC853" s="34"/>
      <c r="BD853" s="33"/>
      <c r="BE853" s="7"/>
      <c r="BF853" s="34"/>
      <c r="BG853" s="33"/>
      <c r="BH853" s="7"/>
      <c r="BI853" s="34"/>
      <c r="BJ853" s="33"/>
      <c r="BK853" s="7"/>
      <c r="BL853" s="34"/>
      <c r="BM853" s="33"/>
      <c r="BN853" s="7"/>
      <c r="BO853" s="34"/>
      <c r="BP853" s="39"/>
      <c r="BQ853" s="7"/>
    </row>
    <row r="854" spans="1:69" s="11" customFormat="1">
      <c r="A854" s="5"/>
      <c r="B854" s="5"/>
      <c r="C854" s="5"/>
      <c r="D854" s="5"/>
      <c r="E854" s="10"/>
      <c r="F854" s="5"/>
      <c r="G854" s="5"/>
      <c r="H854" s="7"/>
      <c r="I854" s="5"/>
      <c r="J854" s="6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30"/>
      <c r="AW854" s="33"/>
      <c r="AX854" s="7"/>
      <c r="AY854" s="7"/>
      <c r="AZ854" s="34"/>
      <c r="BA854" s="33"/>
      <c r="BB854" s="7"/>
      <c r="BC854" s="34"/>
      <c r="BD854" s="33"/>
      <c r="BE854" s="7"/>
      <c r="BF854" s="34"/>
      <c r="BG854" s="33"/>
      <c r="BH854" s="7"/>
      <c r="BI854" s="34"/>
      <c r="BJ854" s="33"/>
      <c r="BK854" s="7"/>
      <c r="BL854" s="34"/>
      <c r="BM854" s="33"/>
      <c r="BN854" s="7"/>
      <c r="BO854" s="34"/>
      <c r="BP854" s="39"/>
      <c r="BQ854" s="7"/>
    </row>
    <row r="855" spans="1:69" s="11" customFormat="1">
      <c r="A855" s="5"/>
      <c r="B855" s="5"/>
      <c r="C855" s="5"/>
      <c r="D855" s="5"/>
      <c r="E855" s="10"/>
      <c r="F855" s="5"/>
      <c r="G855" s="5"/>
      <c r="H855" s="7"/>
      <c r="I855" s="5"/>
      <c r="J855" s="6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30"/>
      <c r="AW855" s="33"/>
      <c r="AX855" s="7"/>
      <c r="AY855" s="7"/>
      <c r="AZ855" s="34"/>
      <c r="BA855" s="33"/>
      <c r="BB855" s="7"/>
      <c r="BC855" s="34"/>
      <c r="BD855" s="33"/>
      <c r="BE855" s="7"/>
      <c r="BF855" s="34"/>
      <c r="BG855" s="33"/>
      <c r="BH855" s="7"/>
      <c r="BI855" s="34"/>
      <c r="BJ855" s="33"/>
      <c r="BK855" s="7"/>
      <c r="BL855" s="34"/>
      <c r="BM855" s="33"/>
      <c r="BN855" s="7"/>
      <c r="BO855" s="34"/>
      <c r="BP855" s="39"/>
      <c r="BQ855" s="7"/>
    </row>
    <row r="856" spans="1:69" s="11" customFormat="1">
      <c r="A856" s="5"/>
      <c r="B856" s="5"/>
      <c r="C856" s="5"/>
      <c r="D856" s="5"/>
      <c r="E856" s="10"/>
      <c r="F856" s="5"/>
      <c r="G856" s="5"/>
      <c r="H856" s="7"/>
      <c r="I856" s="5"/>
      <c r="J856" s="6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30"/>
      <c r="AW856" s="33"/>
      <c r="AX856" s="7"/>
      <c r="AY856" s="7"/>
      <c r="AZ856" s="34"/>
      <c r="BA856" s="33"/>
      <c r="BB856" s="7"/>
      <c r="BC856" s="34"/>
      <c r="BD856" s="33"/>
      <c r="BE856" s="7"/>
      <c r="BF856" s="34"/>
      <c r="BG856" s="33"/>
      <c r="BH856" s="7"/>
      <c r="BI856" s="34"/>
      <c r="BJ856" s="33"/>
      <c r="BK856" s="7"/>
      <c r="BL856" s="34"/>
      <c r="BM856" s="33"/>
      <c r="BN856" s="7"/>
      <c r="BO856" s="34"/>
      <c r="BP856" s="39"/>
      <c r="BQ856" s="7"/>
    </row>
    <row r="857" spans="1:69" s="11" customFormat="1">
      <c r="A857" s="5"/>
      <c r="B857" s="5"/>
      <c r="C857" s="5"/>
      <c r="D857" s="5"/>
      <c r="E857" s="10"/>
      <c r="F857" s="5"/>
      <c r="G857" s="5"/>
      <c r="H857" s="7"/>
      <c r="I857" s="5"/>
      <c r="J857" s="6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30"/>
      <c r="AW857" s="33"/>
      <c r="AX857" s="7"/>
      <c r="AY857" s="7"/>
      <c r="AZ857" s="34"/>
      <c r="BA857" s="33"/>
      <c r="BB857" s="7"/>
      <c r="BC857" s="34"/>
      <c r="BD857" s="33"/>
      <c r="BE857" s="7"/>
      <c r="BF857" s="34"/>
      <c r="BG857" s="33"/>
      <c r="BH857" s="7"/>
      <c r="BI857" s="34"/>
      <c r="BJ857" s="33"/>
      <c r="BK857" s="7"/>
      <c r="BL857" s="34"/>
      <c r="BM857" s="33"/>
      <c r="BN857" s="7"/>
      <c r="BO857" s="34"/>
      <c r="BP857" s="39"/>
      <c r="BQ857" s="7"/>
    </row>
    <row r="858" spans="1:69" s="11" customFormat="1">
      <c r="A858" s="5"/>
      <c r="B858" s="5"/>
      <c r="C858" s="5"/>
      <c r="D858" s="5"/>
      <c r="E858" s="10"/>
      <c r="F858" s="5"/>
      <c r="G858" s="5"/>
      <c r="H858" s="7"/>
      <c r="I858" s="5"/>
      <c r="J858" s="6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30"/>
      <c r="AW858" s="33"/>
      <c r="AX858" s="7"/>
      <c r="AY858" s="7"/>
      <c r="AZ858" s="34"/>
      <c r="BA858" s="33"/>
      <c r="BB858" s="7"/>
      <c r="BC858" s="34"/>
      <c r="BD858" s="33"/>
      <c r="BE858" s="7"/>
      <c r="BF858" s="34"/>
      <c r="BG858" s="33"/>
      <c r="BH858" s="7"/>
      <c r="BI858" s="34"/>
      <c r="BJ858" s="33"/>
      <c r="BK858" s="7"/>
      <c r="BL858" s="34"/>
      <c r="BM858" s="33"/>
      <c r="BN858" s="7"/>
      <c r="BO858" s="34"/>
      <c r="BP858" s="39"/>
      <c r="BQ858" s="7"/>
    </row>
    <row r="859" spans="1:69" s="11" customFormat="1">
      <c r="A859" s="5"/>
      <c r="B859" s="5"/>
      <c r="C859" s="5"/>
      <c r="D859" s="5"/>
      <c r="E859" s="10"/>
      <c r="F859" s="5"/>
      <c r="G859" s="5"/>
      <c r="H859" s="7"/>
      <c r="I859" s="5"/>
      <c r="J859" s="6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30"/>
      <c r="AW859" s="33"/>
      <c r="AX859" s="7"/>
      <c r="AY859" s="7"/>
      <c r="AZ859" s="34"/>
      <c r="BA859" s="33"/>
      <c r="BB859" s="7"/>
      <c r="BC859" s="34"/>
      <c r="BD859" s="33"/>
      <c r="BE859" s="7"/>
      <c r="BF859" s="34"/>
      <c r="BG859" s="33"/>
      <c r="BH859" s="7"/>
      <c r="BI859" s="34"/>
      <c r="BJ859" s="33"/>
      <c r="BK859" s="7"/>
      <c r="BL859" s="34"/>
      <c r="BM859" s="33"/>
      <c r="BN859" s="7"/>
      <c r="BO859" s="34"/>
      <c r="BP859" s="39"/>
      <c r="BQ859" s="7"/>
    </row>
    <row r="860" spans="1:69" s="11" customFormat="1">
      <c r="A860" s="5"/>
      <c r="B860" s="5"/>
      <c r="C860" s="5"/>
      <c r="D860" s="5"/>
      <c r="E860" s="10"/>
      <c r="F860" s="5"/>
      <c r="G860" s="5"/>
      <c r="H860" s="7"/>
      <c r="I860" s="5"/>
      <c r="J860" s="6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30"/>
      <c r="AW860" s="33"/>
      <c r="AX860" s="7"/>
      <c r="AY860" s="7"/>
      <c r="AZ860" s="34"/>
      <c r="BA860" s="33"/>
      <c r="BB860" s="7"/>
      <c r="BC860" s="34"/>
      <c r="BD860" s="33"/>
      <c r="BE860" s="7"/>
      <c r="BF860" s="34"/>
      <c r="BG860" s="33"/>
      <c r="BH860" s="7"/>
      <c r="BI860" s="34"/>
      <c r="BJ860" s="33"/>
      <c r="BK860" s="7"/>
      <c r="BL860" s="34"/>
      <c r="BM860" s="33"/>
      <c r="BN860" s="7"/>
      <c r="BO860" s="34"/>
      <c r="BP860" s="39"/>
      <c r="BQ860" s="7"/>
    </row>
    <row r="861" spans="1:69" s="11" customFormat="1">
      <c r="A861" s="5"/>
      <c r="B861" s="5"/>
      <c r="C861" s="5"/>
      <c r="D861" s="5"/>
      <c r="E861" s="10"/>
      <c r="F861" s="5"/>
      <c r="G861" s="5"/>
      <c r="H861" s="7"/>
      <c r="I861" s="5"/>
      <c r="J861" s="6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30"/>
      <c r="AW861" s="33"/>
      <c r="AX861" s="7"/>
      <c r="AY861" s="7"/>
      <c r="AZ861" s="34"/>
      <c r="BA861" s="33"/>
      <c r="BB861" s="7"/>
      <c r="BC861" s="34"/>
      <c r="BD861" s="33"/>
      <c r="BE861" s="7"/>
      <c r="BF861" s="34"/>
      <c r="BG861" s="33"/>
      <c r="BH861" s="7"/>
      <c r="BI861" s="34"/>
      <c r="BJ861" s="33"/>
      <c r="BK861" s="7"/>
      <c r="BL861" s="34"/>
      <c r="BM861" s="33"/>
      <c r="BN861" s="7"/>
      <c r="BO861" s="34"/>
      <c r="BP861" s="39"/>
      <c r="BQ861" s="7"/>
    </row>
    <row r="862" spans="1:69" s="11" customFormat="1">
      <c r="A862" s="5"/>
      <c r="B862" s="5"/>
      <c r="C862" s="5"/>
      <c r="D862" s="5"/>
      <c r="E862" s="10"/>
      <c r="F862" s="5"/>
      <c r="G862" s="5"/>
      <c r="H862" s="7"/>
      <c r="I862" s="5"/>
      <c r="J862" s="6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30"/>
      <c r="AW862" s="33"/>
      <c r="AX862" s="7"/>
      <c r="AY862" s="7"/>
      <c r="AZ862" s="34"/>
      <c r="BA862" s="33"/>
      <c r="BB862" s="7"/>
      <c r="BC862" s="34"/>
      <c r="BD862" s="33"/>
      <c r="BE862" s="7"/>
      <c r="BF862" s="34"/>
      <c r="BG862" s="33"/>
      <c r="BH862" s="7"/>
      <c r="BI862" s="34"/>
      <c r="BJ862" s="33"/>
      <c r="BK862" s="7"/>
      <c r="BL862" s="34"/>
      <c r="BM862" s="33"/>
      <c r="BN862" s="7"/>
      <c r="BO862" s="34"/>
      <c r="BP862" s="39"/>
      <c r="BQ862" s="7"/>
    </row>
    <row r="863" spans="1:69" s="11" customFormat="1">
      <c r="A863" s="5"/>
      <c r="B863" s="5"/>
      <c r="C863" s="5"/>
      <c r="D863" s="5"/>
      <c r="E863" s="10"/>
      <c r="F863" s="5"/>
      <c r="G863" s="5"/>
      <c r="H863" s="7"/>
      <c r="I863" s="5"/>
      <c r="J863" s="6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30"/>
      <c r="AW863" s="33"/>
      <c r="AX863" s="7"/>
      <c r="AY863" s="7"/>
      <c r="AZ863" s="34"/>
      <c r="BA863" s="33"/>
      <c r="BB863" s="7"/>
      <c r="BC863" s="34"/>
      <c r="BD863" s="33"/>
      <c r="BE863" s="7"/>
      <c r="BF863" s="34"/>
      <c r="BG863" s="33"/>
      <c r="BH863" s="7"/>
      <c r="BI863" s="34"/>
      <c r="BJ863" s="33"/>
      <c r="BK863" s="7"/>
      <c r="BL863" s="34"/>
      <c r="BM863" s="33"/>
      <c r="BN863" s="7"/>
      <c r="BO863" s="34"/>
      <c r="BP863" s="39"/>
      <c r="BQ863" s="7"/>
    </row>
    <row r="864" spans="1:69" s="11" customFormat="1">
      <c r="A864" s="5"/>
      <c r="B864" s="5"/>
      <c r="C864" s="5"/>
      <c r="D864" s="5"/>
      <c r="E864" s="10"/>
      <c r="F864" s="5"/>
      <c r="G864" s="5"/>
      <c r="H864" s="7"/>
      <c r="I864" s="5"/>
      <c r="J864" s="6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30"/>
      <c r="AW864" s="33"/>
      <c r="AX864" s="7"/>
      <c r="AY864" s="7"/>
      <c r="AZ864" s="34"/>
      <c r="BA864" s="33"/>
      <c r="BB864" s="7"/>
      <c r="BC864" s="34"/>
      <c r="BD864" s="33"/>
      <c r="BE864" s="7"/>
      <c r="BF864" s="34"/>
      <c r="BG864" s="33"/>
      <c r="BH864" s="7"/>
      <c r="BI864" s="34"/>
      <c r="BJ864" s="33"/>
      <c r="BK864" s="7"/>
      <c r="BL864" s="34"/>
      <c r="BM864" s="33"/>
      <c r="BN864" s="7"/>
      <c r="BO864" s="34"/>
      <c r="BP864" s="39"/>
      <c r="BQ864" s="7"/>
    </row>
    <row r="865" spans="1:69" s="11" customFormat="1">
      <c r="A865" s="5"/>
      <c r="B865" s="5"/>
      <c r="C865" s="5"/>
      <c r="D865" s="5"/>
      <c r="E865" s="10"/>
      <c r="F865" s="5"/>
      <c r="G865" s="5"/>
      <c r="H865" s="7"/>
      <c r="I865" s="5"/>
      <c r="J865" s="6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30"/>
      <c r="AW865" s="33"/>
      <c r="AX865" s="7"/>
      <c r="AY865" s="7"/>
      <c r="AZ865" s="34"/>
      <c r="BA865" s="33"/>
      <c r="BB865" s="7"/>
      <c r="BC865" s="34"/>
      <c r="BD865" s="33"/>
      <c r="BE865" s="7"/>
      <c r="BF865" s="34"/>
      <c r="BG865" s="33"/>
      <c r="BH865" s="7"/>
      <c r="BI865" s="34"/>
      <c r="BJ865" s="33"/>
      <c r="BK865" s="7"/>
      <c r="BL865" s="34"/>
      <c r="BM865" s="33"/>
      <c r="BN865" s="7"/>
      <c r="BO865" s="34"/>
      <c r="BP865" s="39"/>
      <c r="BQ865" s="7"/>
    </row>
    <row r="866" spans="1:69" s="11" customFormat="1">
      <c r="A866" s="5"/>
      <c r="B866" s="5"/>
      <c r="C866" s="5"/>
      <c r="D866" s="5"/>
      <c r="E866" s="10"/>
      <c r="F866" s="5"/>
      <c r="G866" s="5"/>
      <c r="H866" s="7"/>
      <c r="I866" s="5"/>
      <c r="J866" s="6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30"/>
      <c r="AW866" s="33"/>
      <c r="AX866" s="7"/>
      <c r="AY866" s="7"/>
      <c r="AZ866" s="34"/>
      <c r="BA866" s="33"/>
      <c r="BB866" s="7"/>
      <c r="BC866" s="34"/>
      <c r="BD866" s="33"/>
      <c r="BE866" s="7"/>
      <c r="BF866" s="34"/>
      <c r="BG866" s="33"/>
      <c r="BH866" s="7"/>
      <c r="BI866" s="34"/>
      <c r="BJ866" s="33"/>
      <c r="BK866" s="7"/>
      <c r="BL866" s="34"/>
      <c r="BM866" s="33"/>
      <c r="BN866" s="7"/>
      <c r="BO866" s="34"/>
      <c r="BP866" s="39"/>
      <c r="BQ866" s="7"/>
    </row>
    <row r="867" spans="1:69" s="11" customFormat="1">
      <c r="A867" s="5"/>
      <c r="B867" s="5"/>
      <c r="C867" s="5"/>
      <c r="D867" s="5"/>
      <c r="E867" s="10"/>
      <c r="F867" s="5"/>
      <c r="G867" s="5"/>
      <c r="H867" s="7"/>
      <c r="I867" s="5"/>
      <c r="J867" s="6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30"/>
      <c r="AW867" s="33"/>
      <c r="AX867" s="7"/>
      <c r="AY867" s="7"/>
      <c r="AZ867" s="34"/>
      <c r="BA867" s="33"/>
      <c r="BB867" s="7"/>
      <c r="BC867" s="34"/>
      <c r="BD867" s="33"/>
      <c r="BE867" s="7"/>
      <c r="BF867" s="34"/>
      <c r="BG867" s="33"/>
      <c r="BH867" s="7"/>
      <c r="BI867" s="34"/>
      <c r="BJ867" s="33"/>
      <c r="BK867" s="7"/>
      <c r="BL867" s="34"/>
      <c r="BM867" s="33"/>
      <c r="BN867" s="7"/>
      <c r="BO867" s="34"/>
      <c r="BP867" s="39"/>
      <c r="BQ867" s="7"/>
    </row>
    <row r="868" spans="1:69" s="11" customFormat="1">
      <c r="A868" s="5"/>
      <c r="B868" s="5"/>
      <c r="C868" s="5"/>
      <c r="D868" s="5"/>
      <c r="E868" s="10"/>
      <c r="F868" s="5"/>
      <c r="G868" s="5"/>
      <c r="H868" s="7"/>
      <c r="I868" s="5"/>
      <c r="J868" s="6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30"/>
      <c r="AW868" s="33"/>
      <c r="AX868" s="7"/>
      <c r="AY868" s="7"/>
      <c r="AZ868" s="34"/>
      <c r="BA868" s="33"/>
      <c r="BB868" s="7"/>
      <c r="BC868" s="34"/>
      <c r="BD868" s="33"/>
      <c r="BE868" s="7"/>
      <c r="BF868" s="34"/>
      <c r="BG868" s="33"/>
      <c r="BH868" s="7"/>
      <c r="BI868" s="34"/>
      <c r="BJ868" s="33"/>
      <c r="BK868" s="7"/>
      <c r="BL868" s="34"/>
      <c r="BM868" s="33"/>
      <c r="BN868" s="7"/>
      <c r="BO868" s="34"/>
      <c r="BP868" s="39"/>
      <c r="BQ868" s="7"/>
    </row>
    <row r="869" spans="1:69" s="11" customFormat="1">
      <c r="A869" s="5"/>
      <c r="B869" s="5"/>
      <c r="C869" s="5"/>
      <c r="D869" s="5"/>
      <c r="E869" s="10"/>
      <c r="F869" s="5"/>
      <c r="G869" s="5"/>
      <c r="H869" s="7"/>
      <c r="I869" s="5"/>
      <c r="J869" s="6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30"/>
      <c r="AW869" s="33"/>
      <c r="AX869" s="7"/>
      <c r="AY869" s="7"/>
      <c r="AZ869" s="34"/>
      <c r="BA869" s="33"/>
      <c r="BB869" s="7"/>
      <c r="BC869" s="34"/>
      <c r="BD869" s="33"/>
      <c r="BE869" s="7"/>
      <c r="BF869" s="34"/>
      <c r="BG869" s="33"/>
      <c r="BH869" s="7"/>
      <c r="BI869" s="34"/>
      <c r="BJ869" s="33"/>
      <c r="BK869" s="7"/>
      <c r="BL869" s="34"/>
      <c r="BM869" s="33"/>
      <c r="BN869" s="7"/>
      <c r="BO869" s="34"/>
      <c r="BP869" s="39"/>
      <c r="BQ869" s="7"/>
    </row>
    <row r="870" spans="1:69" s="11" customFormat="1">
      <c r="A870" s="5"/>
      <c r="B870" s="5"/>
      <c r="C870" s="5"/>
      <c r="D870" s="5"/>
      <c r="E870" s="10"/>
      <c r="F870" s="5"/>
      <c r="G870" s="5"/>
      <c r="H870" s="7"/>
      <c r="I870" s="5"/>
      <c r="J870" s="6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30"/>
      <c r="AW870" s="33"/>
      <c r="AX870" s="7"/>
      <c r="AY870" s="7"/>
      <c r="AZ870" s="34"/>
      <c r="BA870" s="33"/>
      <c r="BB870" s="7"/>
      <c r="BC870" s="34"/>
      <c r="BD870" s="33"/>
      <c r="BE870" s="7"/>
      <c r="BF870" s="34"/>
      <c r="BG870" s="33"/>
      <c r="BH870" s="7"/>
      <c r="BI870" s="34"/>
      <c r="BJ870" s="33"/>
      <c r="BK870" s="7"/>
      <c r="BL870" s="34"/>
      <c r="BM870" s="33"/>
      <c r="BN870" s="7"/>
      <c r="BO870" s="34"/>
      <c r="BP870" s="39"/>
      <c r="BQ870" s="7"/>
    </row>
    <row r="871" spans="1:69" s="11" customFormat="1">
      <c r="A871" s="5"/>
      <c r="B871" s="5"/>
      <c r="C871" s="5"/>
      <c r="D871" s="5"/>
      <c r="E871" s="10"/>
      <c r="F871" s="5"/>
      <c r="G871" s="5"/>
      <c r="H871" s="7"/>
      <c r="I871" s="5"/>
      <c r="J871" s="6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30"/>
      <c r="AW871" s="33"/>
      <c r="AX871" s="7"/>
      <c r="AY871" s="7"/>
      <c r="AZ871" s="34"/>
      <c r="BA871" s="33"/>
      <c r="BB871" s="7"/>
      <c r="BC871" s="34"/>
      <c r="BD871" s="33"/>
      <c r="BE871" s="7"/>
      <c r="BF871" s="34"/>
      <c r="BG871" s="33"/>
      <c r="BH871" s="7"/>
      <c r="BI871" s="34"/>
      <c r="BJ871" s="33"/>
      <c r="BK871" s="7"/>
      <c r="BL871" s="34"/>
      <c r="BM871" s="33"/>
      <c r="BN871" s="7"/>
      <c r="BO871" s="34"/>
      <c r="BP871" s="39"/>
      <c r="BQ871" s="7"/>
    </row>
    <row r="872" spans="1:69" s="11" customFormat="1">
      <c r="A872" s="5"/>
      <c r="B872" s="5"/>
      <c r="C872" s="5"/>
      <c r="D872" s="5"/>
      <c r="E872" s="10"/>
      <c r="F872" s="5"/>
      <c r="G872" s="5"/>
      <c r="H872" s="7"/>
      <c r="I872" s="5"/>
      <c r="J872" s="6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30"/>
      <c r="AW872" s="33"/>
      <c r="AX872" s="7"/>
      <c r="AY872" s="7"/>
      <c r="AZ872" s="34"/>
      <c r="BA872" s="33"/>
      <c r="BB872" s="7"/>
      <c r="BC872" s="34"/>
      <c r="BD872" s="33"/>
      <c r="BE872" s="7"/>
      <c r="BF872" s="34"/>
      <c r="BG872" s="33"/>
      <c r="BH872" s="7"/>
      <c r="BI872" s="34"/>
      <c r="BJ872" s="33"/>
      <c r="BK872" s="7"/>
      <c r="BL872" s="34"/>
      <c r="BM872" s="33"/>
      <c r="BN872" s="7"/>
      <c r="BO872" s="34"/>
      <c r="BP872" s="39"/>
      <c r="BQ872" s="7"/>
    </row>
    <row r="873" spans="1:69" s="11" customFormat="1">
      <c r="A873" s="5"/>
      <c r="B873" s="5"/>
      <c r="C873" s="5"/>
      <c r="D873" s="5"/>
      <c r="E873" s="10"/>
      <c r="F873" s="5"/>
      <c r="G873" s="5"/>
      <c r="H873" s="7"/>
      <c r="I873" s="5"/>
      <c r="J873" s="6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30"/>
      <c r="AW873" s="33"/>
      <c r="AX873" s="7"/>
      <c r="AY873" s="7"/>
      <c r="AZ873" s="34"/>
      <c r="BA873" s="33"/>
      <c r="BB873" s="7"/>
      <c r="BC873" s="34"/>
      <c r="BD873" s="33"/>
      <c r="BE873" s="7"/>
      <c r="BF873" s="34"/>
      <c r="BG873" s="33"/>
      <c r="BH873" s="7"/>
      <c r="BI873" s="34"/>
      <c r="BJ873" s="33"/>
      <c r="BK873" s="7"/>
      <c r="BL873" s="34"/>
      <c r="BM873" s="33"/>
      <c r="BN873" s="7"/>
      <c r="BO873" s="34"/>
      <c r="BP873" s="39"/>
      <c r="BQ873" s="7"/>
    </row>
    <row r="874" spans="1:69" s="11" customFormat="1">
      <c r="A874" s="5"/>
      <c r="B874" s="5"/>
      <c r="C874" s="5"/>
      <c r="D874" s="5"/>
      <c r="E874" s="10"/>
      <c r="F874" s="5"/>
      <c r="G874" s="5"/>
      <c r="H874" s="7"/>
      <c r="I874" s="5"/>
      <c r="J874" s="6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30"/>
      <c r="AW874" s="33"/>
      <c r="AX874" s="7"/>
      <c r="AY874" s="7"/>
      <c r="AZ874" s="34"/>
      <c r="BA874" s="33"/>
      <c r="BB874" s="7"/>
      <c r="BC874" s="34"/>
      <c r="BD874" s="33"/>
      <c r="BE874" s="7"/>
      <c r="BF874" s="34"/>
      <c r="BG874" s="33"/>
      <c r="BH874" s="7"/>
      <c r="BI874" s="34"/>
      <c r="BJ874" s="33"/>
      <c r="BK874" s="7"/>
      <c r="BL874" s="34"/>
      <c r="BM874" s="33"/>
      <c r="BN874" s="7"/>
      <c r="BO874" s="34"/>
      <c r="BP874" s="39"/>
      <c r="BQ874" s="7"/>
    </row>
    <row r="875" spans="1:69" s="11" customFormat="1">
      <c r="A875" s="5"/>
      <c r="B875" s="5"/>
      <c r="C875" s="5"/>
      <c r="D875" s="5"/>
      <c r="E875" s="10"/>
      <c r="F875" s="5"/>
      <c r="G875" s="5"/>
      <c r="H875" s="7"/>
      <c r="I875" s="5"/>
      <c r="J875" s="6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30"/>
      <c r="AW875" s="33"/>
      <c r="AX875" s="7"/>
      <c r="AY875" s="7"/>
      <c r="AZ875" s="34"/>
      <c r="BA875" s="33"/>
      <c r="BB875" s="7"/>
      <c r="BC875" s="34"/>
      <c r="BD875" s="33"/>
      <c r="BE875" s="7"/>
      <c r="BF875" s="34"/>
      <c r="BG875" s="33"/>
      <c r="BH875" s="7"/>
      <c r="BI875" s="34"/>
      <c r="BJ875" s="33"/>
      <c r="BK875" s="7"/>
      <c r="BL875" s="34"/>
      <c r="BM875" s="33"/>
      <c r="BN875" s="7"/>
      <c r="BO875" s="34"/>
      <c r="BP875" s="39"/>
      <c r="BQ875" s="7"/>
    </row>
    <row r="876" spans="1:69" s="11" customFormat="1">
      <c r="A876" s="5"/>
      <c r="B876" s="5"/>
      <c r="C876" s="5"/>
      <c r="D876" s="5"/>
      <c r="E876" s="10"/>
      <c r="F876" s="5"/>
      <c r="G876" s="5"/>
      <c r="H876" s="7"/>
      <c r="I876" s="5"/>
      <c r="J876" s="6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30"/>
      <c r="AW876" s="33"/>
      <c r="AX876" s="7"/>
      <c r="AY876" s="7"/>
      <c r="AZ876" s="34"/>
      <c r="BA876" s="33"/>
      <c r="BB876" s="7"/>
      <c r="BC876" s="34"/>
      <c r="BD876" s="33"/>
      <c r="BE876" s="7"/>
      <c r="BF876" s="34"/>
      <c r="BG876" s="33"/>
      <c r="BH876" s="7"/>
      <c r="BI876" s="34"/>
      <c r="BJ876" s="33"/>
      <c r="BK876" s="7"/>
      <c r="BL876" s="34"/>
      <c r="BM876" s="33"/>
      <c r="BN876" s="7"/>
      <c r="BO876" s="34"/>
      <c r="BP876" s="39"/>
      <c r="BQ876" s="7"/>
    </row>
    <row r="877" spans="1:69" s="11" customFormat="1">
      <c r="A877" s="5"/>
      <c r="B877" s="5"/>
      <c r="C877" s="5"/>
      <c r="D877" s="5"/>
      <c r="E877" s="10"/>
      <c r="F877" s="5"/>
      <c r="G877" s="5"/>
      <c r="H877" s="7"/>
      <c r="I877" s="5"/>
      <c r="J877" s="6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30"/>
      <c r="AW877" s="33"/>
      <c r="AX877" s="7"/>
      <c r="AY877" s="7"/>
      <c r="AZ877" s="34"/>
      <c r="BA877" s="33"/>
      <c r="BB877" s="7"/>
      <c r="BC877" s="34"/>
      <c r="BD877" s="33"/>
      <c r="BE877" s="7"/>
      <c r="BF877" s="34"/>
      <c r="BG877" s="33"/>
      <c r="BH877" s="7"/>
      <c r="BI877" s="34"/>
      <c r="BJ877" s="33"/>
      <c r="BK877" s="7"/>
      <c r="BL877" s="34"/>
      <c r="BM877" s="33"/>
      <c r="BN877" s="7"/>
      <c r="BO877" s="34"/>
      <c r="BP877" s="39"/>
      <c r="BQ877" s="7"/>
    </row>
    <row r="878" spans="1:69" s="11" customFormat="1">
      <c r="A878" s="5"/>
      <c r="B878" s="5"/>
      <c r="C878" s="5"/>
      <c r="D878" s="5"/>
      <c r="E878" s="10"/>
      <c r="F878" s="5"/>
      <c r="G878" s="5"/>
      <c r="H878" s="7"/>
      <c r="I878" s="5"/>
      <c r="J878" s="6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30"/>
      <c r="AW878" s="33"/>
      <c r="AX878" s="7"/>
      <c r="AY878" s="7"/>
      <c r="AZ878" s="34"/>
      <c r="BA878" s="33"/>
      <c r="BB878" s="7"/>
      <c r="BC878" s="34"/>
      <c r="BD878" s="33"/>
      <c r="BE878" s="7"/>
      <c r="BF878" s="34"/>
      <c r="BG878" s="33"/>
      <c r="BH878" s="7"/>
      <c r="BI878" s="34"/>
      <c r="BJ878" s="33"/>
      <c r="BK878" s="7"/>
      <c r="BL878" s="34"/>
      <c r="BM878" s="33"/>
      <c r="BN878" s="7"/>
      <c r="BO878" s="34"/>
      <c r="BP878" s="39"/>
      <c r="BQ878" s="7"/>
    </row>
    <row r="879" spans="1:69" s="11" customFormat="1">
      <c r="A879" s="5"/>
      <c r="B879" s="5"/>
      <c r="C879" s="5"/>
      <c r="D879" s="5"/>
      <c r="E879" s="10"/>
      <c r="F879" s="5"/>
      <c r="G879" s="5"/>
      <c r="H879" s="7"/>
      <c r="I879" s="5"/>
      <c r="J879" s="6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30"/>
      <c r="AW879" s="33"/>
      <c r="AX879" s="7"/>
      <c r="AY879" s="7"/>
      <c r="AZ879" s="34"/>
      <c r="BA879" s="33"/>
      <c r="BB879" s="7"/>
      <c r="BC879" s="34"/>
      <c r="BD879" s="33"/>
      <c r="BE879" s="7"/>
      <c r="BF879" s="34"/>
      <c r="BG879" s="33"/>
      <c r="BH879" s="7"/>
      <c r="BI879" s="34"/>
      <c r="BJ879" s="33"/>
      <c r="BK879" s="7"/>
      <c r="BL879" s="34"/>
      <c r="BM879" s="33"/>
      <c r="BN879" s="7"/>
      <c r="BO879" s="34"/>
      <c r="BP879" s="39"/>
      <c r="BQ879" s="7"/>
    </row>
    <row r="880" spans="1:69" s="11" customFormat="1">
      <c r="A880" s="5"/>
      <c r="B880" s="5"/>
      <c r="C880" s="5"/>
      <c r="D880" s="5"/>
      <c r="E880" s="10"/>
      <c r="F880" s="5"/>
      <c r="G880" s="5"/>
      <c r="H880" s="7"/>
      <c r="I880" s="5"/>
      <c r="J880" s="6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30"/>
      <c r="AW880" s="33"/>
      <c r="AX880" s="7"/>
      <c r="AY880" s="7"/>
      <c r="AZ880" s="34"/>
      <c r="BA880" s="33"/>
      <c r="BB880" s="7"/>
      <c r="BC880" s="34"/>
      <c r="BD880" s="33"/>
      <c r="BE880" s="7"/>
      <c r="BF880" s="34"/>
      <c r="BG880" s="33"/>
      <c r="BH880" s="7"/>
      <c r="BI880" s="34"/>
      <c r="BJ880" s="33"/>
      <c r="BK880" s="7"/>
      <c r="BL880" s="34"/>
      <c r="BM880" s="33"/>
      <c r="BN880" s="7"/>
      <c r="BO880" s="34"/>
      <c r="BP880" s="39"/>
      <c r="BQ880" s="7"/>
    </row>
    <row r="881" spans="1:69" s="11" customFormat="1">
      <c r="A881" s="5"/>
      <c r="B881" s="5"/>
      <c r="C881" s="5"/>
      <c r="D881" s="5"/>
      <c r="E881" s="10"/>
      <c r="F881" s="5"/>
      <c r="G881" s="5"/>
      <c r="H881" s="7"/>
      <c r="I881" s="5"/>
      <c r="J881" s="6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30"/>
      <c r="AW881" s="33"/>
      <c r="AX881" s="7"/>
      <c r="AY881" s="7"/>
      <c r="AZ881" s="34"/>
      <c r="BA881" s="33"/>
      <c r="BB881" s="7"/>
      <c r="BC881" s="34"/>
      <c r="BD881" s="33"/>
      <c r="BE881" s="7"/>
      <c r="BF881" s="34"/>
      <c r="BG881" s="33"/>
      <c r="BH881" s="7"/>
      <c r="BI881" s="34"/>
      <c r="BJ881" s="33"/>
      <c r="BK881" s="7"/>
      <c r="BL881" s="34"/>
      <c r="BM881" s="33"/>
      <c r="BN881" s="7"/>
      <c r="BO881" s="34"/>
      <c r="BP881" s="39"/>
      <c r="BQ881" s="7"/>
    </row>
    <row r="882" spans="1:69" s="11" customFormat="1">
      <c r="A882" s="5"/>
      <c r="B882" s="5"/>
      <c r="C882" s="5"/>
      <c r="D882" s="5"/>
      <c r="E882" s="10"/>
      <c r="F882" s="5"/>
      <c r="G882" s="5"/>
      <c r="H882" s="7"/>
      <c r="I882" s="5"/>
      <c r="J882" s="6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30"/>
      <c r="AW882" s="33"/>
      <c r="AX882" s="7"/>
      <c r="AY882" s="7"/>
      <c r="AZ882" s="34"/>
      <c r="BA882" s="33"/>
      <c r="BB882" s="7"/>
      <c r="BC882" s="34"/>
      <c r="BD882" s="33"/>
      <c r="BE882" s="7"/>
      <c r="BF882" s="34"/>
      <c r="BG882" s="33"/>
      <c r="BH882" s="7"/>
      <c r="BI882" s="34"/>
      <c r="BJ882" s="33"/>
      <c r="BK882" s="7"/>
      <c r="BL882" s="34"/>
      <c r="BM882" s="33"/>
      <c r="BN882" s="7"/>
      <c r="BO882" s="34"/>
      <c r="BP882" s="39"/>
      <c r="BQ882" s="7"/>
    </row>
    <row r="883" spans="1:69" s="11" customFormat="1">
      <c r="A883" s="5"/>
      <c r="B883" s="5"/>
      <c r="C883" s="5"/>
      <c r="D883" s="5"/>
      <c r="E883" s="10"/>
      <c r="F883" s="5"/>
      <c r="G883" s="5"/>
      <c r="H883" s="7"/>
      <c r="I883" s="5"/>
      <c r="J883" s="6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30"/>
      <c r="AW883" s="33"/>
      <c r="AX883" s="7"/>
      <c r="AY883" s="7"/>
      <c r="AZ883" s="34"/>
      <c r="BA883" s="33"/>
      <c r="BB883" s="7"/>
      <c r="BC883" s="34"/>
      <c r="BD883" s="33"/>
      <c r="BE883" s="7"/>
      <c r="BF883" s="34"/>
      <c r="BG883" s="33"/>
      <c r="BH883" s="7"/>
      <c r="BI883" s="34"/>
      <c r="BJ883" s="33"/>
      <c r="BK883" s="7"/>
      <c r="BL883" s="34"/>
      <c r="BM883" s="33"/>
      <c r="BN883" s="7"/>
      <c r="BO883" s="34"/>
      <c r="BP883" s="39"/>
      <c r="BQ883" s="7"/>
    </row>
    <row r="884" spans="1:69" s="11" customFormat="1">
      <c r="A884" s="5"/>
      <c r="B884" s="5"/>
      <c r="C884" s="5"/>
      <c r="D884" s="5"/>
      <c r="E884" s="10"/>
      <c r="F884" s="5"/>
      <c r="G884" s="5"/>
      <c r="H884" s="7"/>
      <c r="I884" s="5"/>
      <c r="J884" s="6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30"/>
      <c r="AW884" s="33"/>
      <c r="AX884" s="7"/>
      <c r="AY884" s="7"/>
      <c r="AZ884" s="34"/>
      <c r="BA884" s="33"/>
      <c r="BB884" s="7"/>
      <c r="BC884" s="34"/>
      <c r="BD884" s="33"/>
      <c r="BE884" s="7"/>
      <c r="BF884" s="34"/>
      <c r="BG884" s="33"/>
      <c r="BH884" s="7"/>
      <c r="BI884" s="34"/>
      <c r="BJ884" s="33"/>
      <c r="BK884" s="7"/>
      <c r="BL884" s="34"/>
      <c r="BM884" s="33"/>
      <c r="BN884" s="7"/>
      <c r="BO884" s="34"/>
      <c r="BP884" s="39"/>
      <c r="BQ884" s="7"/>
    </row>
    <row r="885" spans="1:69" s="11" customFormat="1">
      <c r="A885" s="5"/>
      <c r="B885" s="5"/>
      <c r="C885" s="5"/>
      <c r="D885" s="5"/>
      <c r="E885" s="10"/>
      <c r="F885" s="5"/>
      <c r="G885" s="5"/>
      <c r="H885" s="7"/>
      <c r="I885" s="5"/>
      <c r="J885" s="6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30"/>
      <c r="AW885" s="33"/>
      <c r="AX885" s="7"/>
      <c r="AY885" s="7"/>
      <c r="AZ885" s="34"/>
      <c r="BA885" s="33"/>
      <c r="BB885" s="7"/>
      <c r="BC885" s="34"/>
      <c r="BD885" s="33"/>
      <c r="BE885" s="7"/>
      <c r="BF885" s="34"/>
      <c r="BG885" s="33"/>
      <c r="BH885" s="7"/>
      <c r="BI885" s="34"/>
      <c r="BJ885" s="33"/>
      <c r="BK885" s="7"/>
      <c r="BL885" s="34"/>
      <c r="BM885" s="33"/>
      <c r="BN885" s="7"/>
      <c r="BO885" s="34"/>
      <c r="BP885" s="39"/>
      <c r="BQ885" s="7"/>
    </row>
    <row r="886" spans="1:69" s="11" customFormat="1">
      <c r="A886" s="5"/>
      <c r="B886" s="5"/>
      <c r="C886" s="5"/>
      <c r="D886" s="5"/>
      <c r="E886" s="10"/>
      <c r="F886" s="5"/>
      <c r="G886" s="5"/>
      <c r="H886" s="7"/>
      <c r="I886" s="5"/>
      <c r="J886" s="6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30"/>
      <c r="AW886" s="33"/>
      <c r="AX886" s="7"/>
      <c r="AY886" s="7"/>
      <c r="AZ886" s="34"/>
      <c r="BA886" s="33"/>
      <c r="BB886" s="7"/>
      <c r="BC886" s="34"/>
      <c r="BD886" s="33"/>
      <c r="BE886" s="7"/>
      <c r="BF886" s="34"/>
      <c r="BG886" s="33"/>
      <c r="BH886" s="7"/>
      <c r="BI886" s="34"/>
      <c r="BJ886" s="33"/>
      <c r="BK886" s="7"/>
      <c r="BL886" s="34"/>
      <c r="BM886" s="33"/>
      <c r="BN886" s="7"/>
      <c r="BO886" s="34"/>
      <c r="BP886" s="39"/>
      <c r="BQ886" s="7"/>
    </row>
    <row r="887" spans="1:69" s="11" customFormat="1">
      <c r="A887" s="5"/>
      <c r="B887" s="5"/>
      <c r="C887" s="5"/>
      <c r="D887" s="5"/>
      <c r="E887" s="10"/>
      <c r="F887" s="5"/>
      <c r="G887" s="5"/>
      <c r="H887" s="7"/>
      <c r="I887" s="5"/>
      <c r="J887" s="6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30"/>
      <c r="AW887" s="33"/>
      <c r="AX887" s="7"/>
      <c r="AY887" s="7"/>
      <c r="AZ887" s="34"/>
      <c r="BA887" s="33"/>
      <c r="BB887" s="7"/>
      <c r="BC887" s="34"/>
      <c r="BD887" s="33"/>
      <c r="BE887" s="7"/>
      <c r="BF887" s="34"/>
      <c r="BG887" s="33"/>
      <c r="BH887" s="7"/>
      <c r="BI887" s="34"/>
      <c r="BJ887" s="33"/>
      <c r="BK887" s="7"/>
      <c r="BL887" s="34"/>
      <c r="BM887" s="33"/>
      <c r="BN887" s="7"/>
      <c r="BO887" s="34"/>
      <c r="BP887" s="39"/>
      <c r="BQ887" s="7"/>
    </row>
    <row r="888" spans="1:69" s="11" customFormat="1">
      <c r="A888" s="5"/>
      <c r="B888" s="5"/>
      <c r="C888" s="5"/>
      <c r="D888" s="5"/>
      <c r="E888" s="10"/>
      <c r="F888" s="5"/>
      <c r="G888" s="5"/>
      <c r="H888" s="7"/>
      <c r="I888" s="5"/>
      <c r="J888" s="6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30"/>
      <c r="AW888" s="33"/>
      <c r="AX888" s="7"/>
      <c r="AY888" s="7"/>
      <c r="AZ888" s="34"/>
      <c r="BA888" s="33"/>
      <c r="BB888" s="7"/>
      <c r="BC888" s="34"/>
      <c r="BD888" s="33"/>
      <c r="BE888" s="7"/>
      <c r="BF888" s="34"/>
      <c r="BG888" s="33"/>
      <c r="BH888" s="7"/>
      <c r="BI888" s="34"/>
      <c r="BJ888" s="33"/>
      <c r="BK888" s="7"/>
      <c r="BL888" s="34"/>
      <c r="BM888" s="33"/>
      <c r="BN888" s="7"/>
      <c r="BO888" s="34"/>
      <c r="BP888" s="39"/>
      <c r="BQ888" s="7"/>
    </row>
    <row r="889" spans="1:69" s="11" customFormat="1">
      <c r="A889" s="5"/>
      <c r="B889" s="5"/>
      <c r="C889" s="5"/>
      <c r="D889" s="5"/>
      <c r="E889" s="10"/>
      <c r="F889" s="5"/>
      <c r="G889" s="5"/>
      <c r="H889" s="7"/>
      <c r="I889" s="5"/>
      <c r="J889" s="6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30"/>
      <c r="AW889" s="33"/>
      <c r="AX889" s="7"/>
      <c r="AY889" s="7"/>
      <c r="AZ889" s="34"/>
      <c r="BA889" s="33"/>
      <c r="BB889" s="7"/>
      <c r="BC889" s="34"/>
      <c r="BD889" s="33"/>
      <c r="BE889" s="7"/>
      <c r="BF889" s="34"/>
      <c r="BG889" s="33"/>
      <c r="BH889" s="7"/>
      <c r="BI889" s="34"/>
      <c r="BJ889" s="33"/>
      <c r="BK889" s="7"/>
      <c r="BL889" s="34"/>
      <c r="BM889" s="33"/>
      <c r="BN889" s="7"/>
      <c r="BO889" s="34"/>
      <c r="BP889" s="39"/>
      <c r="BQ889" s="7"/>
    </row>
    <row r="890" spans="1:69" s="11" customFormat="1">
      <c r="A890" s="5"/>
      <c r="B890" s="5"/>
      <c r="C890" s="5"/>
      <c r="D890" s="5"/>
      <c r="E890" s="10"/>
      <c r="F890" s="5"/>
      <c r="G890" s="5"/>
      <c r="H890" s="7"/>
      <c r="I890" s="5"/>
      <c r="J890" s="6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30"/>
      <c r="AW890" s="33"/>
      <c r="AX890" s="7"/>
      <c r="AY890" s="7"/>
      <c r="AZ890" s="34"/>
      <c r="BA890" s="33"/>
      <c r="BB890" s="7"/>
      <c r="BC890" s="34"/>
      <c r="BD890" s="33"/>
      <c r="BE890" s="7"/>
      <c r="BF890" s="34"/>
      <c r="BG890" s="33"/>
      <c r="BH890" s="7"/>
      <c r="BI890" s="34"/>
      <c r="BJ890" s="33"/>
      <c r="BK890" s="7"/>
      <c r="BL890" s="34"/>
      <c r="BM890" s="33"/>
      <c r="BN890" s="7"/>
      <c r="BO890" s="34"/>
      <c r="BP890" s="39"/>
      <c r="BQ890" s="7"/>
    </row>
    <row r="891" spans="1:69" s="11" customFormat="1">
      <c r="A891" s="5"/>
      <c r="B891" s="5"/>
      <c r="C891" s="5"/>
      <c r="D891" s="5"/>
      <c r="E891" s="10"/>
      <c r="F891" s="5"/>
      <c r="G891" s="5"/>
      <c r="H891" s="7"/>
      <c r="I891" s="5"/>
      <c r="J891" s="6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30"/>
      <c r="AW891" s="33"/>
      <c r="AX891" s="7"/>
      <c r="AY891" s="7"/>
      <c r="AZ891" s="34"/>
      <c r="BA891" s="33"/>
      <c r="BB891" s="7"/>
      <c r="BC891" s="34"/>
      <c r="BD891" s="33"/>
      <c r="BE891" s="7"/>
      <c r="BF891" s="34"/>
      <c r="BG891" s="33"/>
      <c r="BH891" s="7"/>
      <c r="BI891" s="34"/>
      <c r="BJ891" s="33"/>
      <c r="BK891" s="7"/>
      <c r="BL891" s="34"/>
      <c r="BM891" s="33"/>
      <c r="BN891" s="7"/>
      <c r="BO891" s="34"/>
      <c r="BP891" s="39"/>
      <c r="BQ891" s="7"/>
    </row>
    <row r="892" spans="1:69" s="11" customFormat="1">
      <c r="A892" s="5"/>
      <c r="B892" s="5"/>
      <c r="C892" s="5"/>
      <c r="D892" s="5"/>
      <c r="E892" s="10"/>
      <c r="F892" s="5"/>
      <c r="G892" s="5"/>
      <c r="H892" s="7"/>
      <c r="I892" s="5"/>
      <c r="J892" s="6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30"/>
      <c r="AW892" s="33"/>
      <c r="AX892" s="7"/>
      <c r="AY892" s="7"/>
      <c r="AZ892" s="34"/>
      <c r="BA892" s="33"/>
      <c r="BB892" s="7"/>
      <c r="BC892" s="34"/>
      <c r="BD892" s="33"/>
      <c r="BE892" s="7"/>
      <c r="BF892" s="34"/>
      <c r="BG892" s="33"/>
      <c r="BH892" s="7"/>
      <c r="BI892" s="34"/>
      <c r="BJ892" s="33"/>
      <c r="BK892" s="7"/>
      <c r="BL892" s="34"/>
      <c r="BM892" s="33"/>
      <c r="BN892" s="7"/>
      <c r="BO892" s="34"/>
      <c r="BP892" s="39"/>
      <c r="BQ892" s="7"/>
    </row>
    <row r="893" spans="1:69" s="11" customFormat="1">
      <c r="A893" s="5"/>
      <c r="B893" s="5"/>
      <c r="C893" s="5"/>
      <c r="D893" s="5"/>
      <c r="E893" s="10"/>
      <c r="F893" s="5"/>
      <c r="G893" s="5"/>
      <c r="H893" s="7"/>
      <c r="I893" s="5"/>
      <c r="J893" s="6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30"/>
      <c r="AW893" s="33"/>
      <c r="AX893" s="7"/>
      <c r="AY893" s="7"/>
      <c r="AZ893" s="34"/>
      <c r="BA893" s="33"/>
      <c r="BB893" s="7"/>
      <c r="BC893" s="34"/>
      <c r="BD893" s="33"/>
      <c r="BE893" s="7"/>
      <c r="BF893" s="34"/>
      <c r="BG893" s="33"/>
      <c r="BH893" s="7"/>
      <c r="BI893" s="34"/>
      <c r="BJ893" s="33"/>
      <c r="BK893" s="7"/>
      <c r="BL893" s="34"/>
      <c r="BM893" s="33"/>
      <c r="BN893" s="7"/>
      <c r="BO893" s="34"/>
      <c r="BP893" s="39"/>
      <c r="BQ893" s="7"/>
    </row>
    <row r="894" spans="1:69" s="11" customFormat="1">
      <c r="A894" s="5"/>
      <c r="B894" s="5"/>
      <c r="C894" s="5"/>
      <c r="D894" s="5"/>
      <c r="E894" s="10"/>
      <c r="F894" s="5"/>
      <c r="G894" s="5"/>
      <c r="H894" s="7"/>
      <c r="I894" s="5"/>
      <c r="J894" s="6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30"/>
      <c r="AW894" s="33"/>
      <c r="AX894" s="7"/>
      <c r="AY894" s="7"/>
      <c r="AZ894" s="34"/>
      <c r="BA894" s="33"/>
      <c r="BB894" s="7"/>
      <c r="BC894" s="34"/>
      <c r="BD894" s="33"/>
      <c r="BE894" s="7"/>
      <c r="BF894" s="34"/>
      <c r="BG894" s="33"/>
      <c r="BH894" s="7"/>
      <c r="BI894" s="34"/>
      <c r="BJ894" s="33"/>
      <c r="BK894" s="7"/>
      <c r="BL894" s="34"/>
      <c r="BM894" s="33"/>
      <c r="BN894" s="7"/>
      <c r="BO894" s="34"/>
      <c r="BP894" s="39"/>
      <c r="BQ894" s="7"/>
    </row>
    <row r="895" spans="1:69" s="11" customFormat="1">
      <c r="A895" s="5"/>
      <c r="B895" s="5"/>
      <c r="C895" s="5"/>
      <c r="D895" s="5"/>
      <c r="E895" s="10"/>
      <c r="F895" s="5"/>
      <c r="G895" s="5"/>
      <c r="H895" s="7"/>
      <c r="I895" s="5"/>
      <c r="J895" s="6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30"/>
      <c r="AW895" s="33"/>
      <c r="AX895" s="7"/>
      <c r="AY895" s="7"/>
      <c r="AZ895" s="34"/>
      <c r="BA895" s="33"/>
      <c r="BB895" s="7"/>
      <c r="BC895" s="34"/>
      <c r="BD895" s="33"/>
      <c r="BE895" s="7"/>
      <c r="BF895" s="34"/>
      <c r="BG895" s="33"/>
      <c r="BH895" s="7"/>
      <c r="BI895" s="34"/>
      <c r="BJ895" s="33"/>
      <c r="BK895" s="7"/>
      <c r="BL895" s="34"/>
      <c r="BM895" s="33"/>
      <c r="BN895" s="7"/>
      <c r="BO895" s="34"/>
      <c r="BP895" s="39"/>
      <c r="BQ895" s="7"/>
    </row>
    <row r="896" spans="1:69" s="11" customFormat="1">
      <c r="A896" s="5"/>
      <c r="B896" s="5"/>
      <c r="C896" s="5"/>
      <c r="D896" s="5"/>
      <c r="E896" s="10"/>
      <c r="F896" s="5"/>
      <c r="G896" s="5"/>
      <c r="H896" s="7"/>
      <c r="I896" s="5"/>
      <c r="J896" s="6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30"/>
      <c r="AW896" s="33"/>
      <c r="AX896" s="7"/>
      <c r="AY896" s="7"/>
      <c r="AZ896" s="34"/>
      <c r="BA896" s="33"/>
      <c r="BB896" s="7"/>
      <c r="BC896" s="34"/>
      <c r="BD896" s="33"/>
      <c r="BE896" s="7"/>
      <c r="BF896" s="34"/>
      <c r="BG896" s="33"/>
      <c r="BH896" s="7"/>
      <c r="BI896" s="34"/>
      <c r="BJ896" s="33"/>
      <c r="BK896" s="7"/>
      <c r="BL896" s="34"/>
      <c r="BM896" s="33"/>
      <c r="BN896" s="7"/>
      <c r="BO896" s="34"/>
      <c r="BP896" s="39"/>
      <c r="BQ896" s="7"/>
    </row>
    <row r="897" spans="1:69" s="11" customFormat="1">
      <c r="A897" s="5"/>
      <c r="B897" s="5"/>
      <c r="C897" s="5"/>
      <c r="D897" s="5"/>
      <c r="E897" s="10"/>
      <c r="F897" s="5"/>
      <c r="G897" s="5"/>
      <c r="H897" s="7"/>
      <c r="I897" s="5"/>
      <c r="J897" s="6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30"/>
      <c r="AW897" s="33"/>
      <c r="AX897" s="7"/>
      <c r="AY897" s="7"/>
      <c r="AZ897" s="34"/>
      <c r="BA897" s="33"/>
      <c r="BB897" s="7"/>
      <c r="BC897" s="34"/>
      <c r="BD897" s="33"/>
      <c r="BE897" s="7"/>
      <c r="BF897" s="34"/>
      <c r="BG897" s="33"/>
      <c r="BH897" s="7"/>
      <c r="BI897" s="34"/>
      <c r="BJ897" s="33"/>
      <c r="BK897" s="7"/>
      <c r="BL897" s="34"/>
      <c r="BM897" s="33"/>
      <c r="BN897" s="7"/>
      <c r="BO897" s="34"/>
      <c r="BP897" s="39"/>
      <c r="BQ897" s="7"/>
    </row>
    <row r="898" spans="1:69" s="11" customFormat="1">
      <c r="A898" s="5"/>
      <c r="B898" s="5"/>
      <c r="C898" s="5"/>
      <c r="D898" s="5"/>
      <c r="E898" s="10"/>
      <c r="F898" s="5"/>
      <c r="G898" s="5"/>
      <c r="H898" s="7"/>
      <c r="I898" s="5"/>
      <c r="J898" s="6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30"/>
      <c r="AW898" s="33"/>
      <c r="AX898" s="7"/>
      <c r="AY898" s="7"/>
      <c r="AZ898" s="34"/>
      <c r="BA898" s="33"/>
      <c r="BB898" s="7"/>
      <c r="BC898" s="34"/>
      <c r="BD898" s="33"/>
      <c r="BE898" s="7"/>
      <c r="BF898" s="34"/>
      <c r="BG898" s="33"/>
      <c r="BH898" s="7"/>
      <c r="BI898" s="34"/>
      <c r="BJ898" s="33"/>
      <c r="BK898" s="7"/>
      <c r="BL898" s="34"/>
      <c r="BM898" s="33"/>
      <c r="BN898" s="7"/>
      <c r="BO898" s="34"/>
      <c r="BP898" s="39"/>
      <c r="BQ898" s="7"/>
    </row>
    <row r="899" spans="1:69" s="11" customFormat="1">
      <c r="A899" s="5"/>
      <c r="B899" s="5"/>
      <c r="C899" s="5"/>
      <c r="D899" s="5"/>
      <c r="E899" s="10"/>
      <c r="F899" s="5"/>
      <c r="G899" s="5"/>
      <c r="H899" s="7"/>
      <c r="I899" s="5"/>
      <c r="J899" s="6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30"/>
      <c r="AW899" s="33"/>
      <c r="AX899" s="7"/>
      <c r="AY899" s="7"/>
      <c r="AZ899" s="34"/>
      <c r="BA899" s="33"/>
      <c r="BB899" s="7"/>
      <c r="BC899" s="34"/>
      <c r="BD899" s="33"/>
      <c r="BE899" s="7"/>
      <c r="BF899" s="34"/>
      <c r="BG899" s="33"/>
      <c r="BH899" s="7"/>
      <c r="BI899" s="34"/>
      <c r="BJ899" s="33"/>
      <c r="BK899" s="7"/>
      <c r="BL899" s="34"/>
      <c r="BM899" s="33"/>
      <c r="BN899" s="7"/>
      <c r="BO899" s="34"/>
      <c r="BP899" s="39"/>
      <c r="BQ899" s="7"/>
    </row>
    <row r="900" spans="1:69" s="11" customFormat="1">
      <c r="A900" s="5"/>
      <c r="B900" s="5"/>
      <c r="C900" s="5"/>
      <c r="D900" s="5"/>
      <c r="E900" s="10"/>
      <c r="F900" s="5"/>
      <c r="G900" s="5"/>
      <c r="H900" s="7"/>
      <c r="I900" s="5"/>
      <c r="J900" s="6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30"/>
      <c r="AW900" s="33"/>
      <c r="AX900" s="7"/>
      <c r="AY900" s="7"/>
      <c r="AZ900" s="34"/>
      <c r="BA900" s="33"/>
      <c r="BB900" s="7"/>
      <c r="BC900" s="34"/>
      <c r="BD900" s="33"/>
      <c r="BE900" s="7"/>
      <c r="BF900" s="34"/>
      <c r="BG900" s="33"/>
      <c r="BH900" s="7"/>
      <c r="BI900" s="34"/>
      <c r="BJ900" s="33"/>
      <c r="BK900" s="7"/>
      <c r="BL900" s="34"/>
      <c r="BM900" s="33"/>
      <c r="BN900" s="7"/>
      <c r="BO900" s="34"/>
      <c r="BP900" s="39"/>
      <c r="BQ900" s="7"/>
    </row>
    <row r="901" spans="1:69" s="11" customFormat="1">
      <c r="A901" s="5"/>
      <c r="B901" s="5"/>
      <c r="C901" s="5"/>
      <c r="D901" s="5"/>
      <c r="E901" s="10"/>
      <c r="F901" s="5"/>
      <c r="G901" s="5"/>
      <c r="H901" s="7"/>
      <c r="I901" s="5"/>
      <c r="J901" s="6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30"/>
      <c r="AW901" s="33"/>
      <c r="AX901" s="7"/>
      <c r="AY901" s="7"/>
      <c r="AZ901" s="34"/>
      <c r="BA901" s="33"/>
      <c r="BB901" s="7"/>
      <c r="BC901" s="34"/>
      <c r="BD901" s="33"/>
      <c r="BE901" s="7"/>
      <c r="BF901" s="34"/>
      <c r="BG901" s="33"/>
      <c r="BH901" s="7"/>
      <c r="BI901" s="34"/>
      <c r="BJ901" s="33"/>
      <c r="BK901" s="7"/>
      <c r="BL901" s="34"/>
      <c r="BM901" s="33"/>
      <c r="BN901" s="7"/>
      <c r="BO901" s="34"/>
      <c r="BP901" s="39"/>
      <c r="BQ901" s="7"/>
    </row>
    <row r="902" spans="1:69" s="11" customFormat="1">
      <c r="A902" s="5"/>
      <c r="B902" s="5"/>
      <c r="C902" s="5"/>
      <c r="D902" s="5"/>
      <c r="E902" s="10"/>
      <c r="F902" s="5"/>
      <c r="G902" s="5"/>
      <c r="H902" s="7"/>
      <c r="I902" s="5"/>
      <c r="J902" s="6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30"/>
      <c r="AW902" s="33"/>
      <c r="AX902" s="7"/>
      <c r="AY902" s="7"/>
      <c r="AZ902" s="34"/>
      <c r="BA902" s="33"/>
      <c r="BB902" s="7"/>
      <c r="BC902" s="34"/>
      <c r="BD902" s="33"/>
      <c r="BE902" s="7"/>
      <c r="BF902" s="34"/>
      <c r="BG902" s="33"/>
      <c r="BH902" s="7"/>
      <c r="BI902" s="34"/>
      <c r="BJ902" s="33"/>
      <c r="BK902" s="7"/>
      <c r="BL902" s="34"/>
      <c r="BM902" s="33"/>
      <c r="BN902" s="7"/>
      <c r="BO902" s="34"/>
      <c r="BP902" s="39"/>
      <c r="BQ902" s="7"/>
    </row>
    <row r="903" spans="1:69" s="11" customFormat="1">
      <c r="A903" s="5"/>
      <c r="B903" s="5"/>
      <c r="C903" s="5"/>
      <c r="D903" s="5"/>
      <c r="E903" s="10"/>
      <c r="F903" s="5"/>
      <c r="G903" s="5"/>
      <c r="H903" s="7"/>
      <c r="I903" s="5"/>
      <c r="J903" s="6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30"/>
      <c r="AW903" s="33"/>
      <c r="AX903" s="7"/>
      <c r="AY903" s="7"/>
      <c r="AZ903" s="34"/>
      <c r="BA903" s="33"/>
      <c r="BB903" s="7"/>
      <c r="BC903" s="34"/>
      <c r="BD903" s="33"/>
      <c r="BE903" s="7"/>
      <c r="BF903" s="34"/>
      <c r="BG903" s="33"/>
      <c r="BH903" s="7"/>
      <c r="BI903" s="34"/>
      <c r="BJ903" s="33"/>
      <c r="BK903" s="7"/>
      <c r="BL903" s="34"/>
      <c r="BM903" s="33"/>
      <c r="BN903" s="7"/>
      <c r="BO903" s="34"/>
      <c r="BP903" s="39"/>
      <c r="BQ903" s="7"/>
    </row>
    <row r="904" spans="1:69" s="11" customFormat="1">
      <c r="A904" s="5"/>
      <c r="B904" s="5"/>
      <c r="C904" s="5"/>
      <c r="D904" s="5"/>
      <c r="E904" s="10"/>
      <c r="F904" s="5"/>
      <c r="G904" s="5"/>
      <c r="H904" s="7"/>
      <c r="I904" s="5"/>
      <c r="J904" s="6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30"/>
      <c r="AW904" s="33"/>
      <c r="AX904" s="7"/>
      <c r="AY904" s="7"/>
      <c r="AZ904" s="34"/>
      <c r="BA904" s="33"/>
      <c r="BB904" s="7"/>
      <c r="BC904" s="34"/>
      <c r="BD904" s="33"/>
      <c r="BE904" s="7"/>
      <c r="BF904" s="34"/>
      <c r="BG904" s="33"/>
      <c r="BH904" s="7"/>
      <c r="BI904" s="34"/>
      <c r="BJ904" s="33"/>
      <c r="BK904" s="7"/>
      <c r="BL904" s="34"/>
      <c r="BM904" s="33"/>
      <c r="BN904" s="7"/>
      <c r="BO904" s="34"/>
      <c r="BP904" s="39"/>
      <c r="BQ904" s="7"/>
    </row>
    <row r="905" spans="1:69" s="11" customFormat="1">
      <c r="A905" s="5"/>
      <c r="B905" s="5"/>
      <c r="C905" s="5"/>
      <c r="D905" s="5"/>
      <c r="E905" s="10"/>
      <c r="F905" s="5"/>
      <c r="G905" s="5"/>
      <c r="H905" s="7"/>
      <c r="I905" s="5"/>
      <c r="J905" s="6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30"/>
      <c r="AW905" s="33"/>
      <c r="AX905" s="7"/>
      <c r="AY905" s="7"/>
      <c r="AZ905" s="34"/>
      <c r="BA905" s="33"/>
      <c r="BB905" s="7"/>
      <c r="BC905" s="34"/>
      <c r="BD905" s="33"/>
      <c r="BE905" s="7"/>
      <c r="BF905" s="34"/>
      <c r="BG905" s="33"/>
      <c r="BH905" s="7"/>
      <c r="BI905" s="34"/>
      <c r="BJ905" s="33"/>
      <c r="BK905" s="7"/>
      <c r="BL905" s="34"/>
      <c r="BM905" s="33"/>
      <c r="BN905" s="7"/>
      <c r="BO905" s="34"/>
      <c r="BP905" s="39"/>
      <c r="BQ905" s="7"/>
    </row>
    <row r="906" spans="1:69" s="11" customFormat="1">
      <c r="A906" s="5"/>
      <c r="B906" s="5"/>
      <c r="C906" s="5"/>
      <c r="D906" s="5"/>
      <c r="E906" s="10"/>
      <c r="F906" s="5"/>
      <c r="G906" s="5"/>
      <c r="H906" s="7"/>
      <c r="I906" s="5"/>
      <c r="J906" s="6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30"/>
      <c r="AW906" s="33"/>
      <c r="AX906" s="7"/>
      <c r="AY906" s="7"/>
      <c r="AZ906" s="34"/>
      <c r="BA906" s="33"/>
      <c r="BB906" s="7"/>
      <c r="BC906" s="34"/>
      <c r="BD906" s="33"/>
      <c r="BE906" s="7"/>
      <c r="BF906" s="34"/>
      <c r="BG906" s="33"/>
      <c r="BH906" s="7"/>
      <c r="BI906" s="34"/>
      <c r="BJ906" s="33"/>
      <c r="BK906" s="7"/>
      <c r="BL906" s="34"/>
      <c r="BM906" s="33"/>
      <c r="BN906" s="7"/>
      <c r="BO906" s="34"/>
      <c r="BP906" s="39"/>
      <c r="BQ906" s="7"/>
    </row>
    <row r="907" spans="1:69" s="11" customFormat="1">
      <c r="A907" s="5"/>
      <c r="B907" s="5"/>
      <c r="C907" s="5"/>
      <c r="D907" s="5"/>
      <c r="E907" s="10"/>
      <c r="F907" s="5"/>
      <c r="G907" s="5"/>
      <c r="H907" s="7"/>
      <c r="I907" s="5"/>
      <c r="J907" s="6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30"/>
      <c r="AW907" s="33"/>
      <c r="AX907" s="7"/>
      <c r="AY907" s="7"/>
      <c r="AZ907" s="34"/>
      <c r="BA907" s="33"/>
      <c r="BB907" s="7"/>
      <c r="BC907" s="34"/>
      <c r="BD907" s="33"/>
      <c r="BE907" s="7"/>
      <c r="BF907" s="34"/>
      <c r="BG907" s="33"/>
      <c r="BH907" s="7"/>
      <c r="BI907" s="34"/>
      <c r="BJ907" s="33"/>
      <c r="BK907" s="7"/>
      <c r="BL907" s="34"/>
      <c r="BM907" s="33"/>
      <c r="BN907" s="7"/>
      <c r="BO907" s="34"/>
      <c r="BP907" s="39"/>
      <c r="BQ907" s="7"/>
    </row>
    <row r="908" spans="1:69" s="11" customFormat="1">
      <c r="A908" s="5"/>
      <c r="B908" s="5"/>
      <c r="C908" s="5"/>
      <c r="D908" s="5"/>
      <c r="E908" s="10"/>
      <c r="F908" s="5"/>
      <c r="G908" s="5"/>
      <c r="H908" s="7"/>
      <c r="I908" s="5"/>
      <c r="J908" s="6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30"/>
      <c r="AW908" s="33"/>
      <c r="AX908" s="7"/>
      <c r="AY908" s="7"/>
      <c r="AZ908" s="34"/>
      <c r="BA908" s="33"/>
      <c r="BB908" s="7"/>
      <c r="BC908" s="34"/>
      <c r="BD908" s="33"/>
      <c r="BE908" s="7"/>
      <c r="BF908" s="34"/>
      <c r="BG908" s="33"/>
      <c r="BH908" s="7"/>
      <c r="BI908" s="34"/>
      <c r="BJ908" s="33"/>
      <c r="BK908" s="7"/>
      <c r="BL908" s="34"/>
      <c r="BM908" s="33"/>
      <c r="BN908" s="7"/>
      <c r="BO908" s="34"/>
      <c r="BP908" s="39"/>
      <c r="BQ908" s="7"/>
    </row>
    <row r="909" spans="1:69" s="11" customFormat="1">
      <c r="A909" s="5"/>
      <c r="B909" s="5"/>
      <c r="C909" s="5"/>
      <c r="D909" s="5"/>
      <c r="E909" s="10"/>
      <c r="F909" s="5"/>
      <c r="G909" s="5"/>
      <c r="H909" s="7"/>
      <c r="I909" s="5"/>
      <c r="J909" s="6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30"/>
      <c r="AW909" s="33"/>
      <c r="AX909" s="7"/>
      <c r="AY909" s="7"/>
      <c r="AZ909" s="34"/>
      <c r="BA909" s="33"/>
      <c r="BB909" s="7"/>
      <c r="BC909" s="34"/>
      <c r="BD909" s="33"/>
      <c r="BE909" s="7"/>
      <c r="BF909" s="34"/>
      <c r="BG909" s="33"/>
      <c r="BH909" s="7"/>
      <c r="BI909" s="34"/>
      <c r="BJ909" s="33"/>
      <c r="BK909" s="7"/>
      <c r="BL909" s="34"/>
      <c r="BM909" s="33"/>
      <c r="BN909" s="7"/>
      <c r="BO909" s="34"/>
      <c r="BP909" s="39"/>
      <c r="BQ909" s="7"/>
    </row>
    <row r="910" spans="1:69" s="11" customFormat="1">
      <c r="A910" s="5"/>
      <c r="B910" s="5"/>
      <c r="C910" s="5"/>
      <c r="D910" s="5"/>
      <c r="E910" s="10"/>
      <c r="F910" s="5"/>
      <c r="G910" s="5"/>
      <c r="H910" s="7"/>
      <c r="I910" s="5"/>
      <c r="J910" s="6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30"/>
      <c r="AW910" s="33"/>
      <c r="AX910" s="7"/>
      <c r="AY910" s="7"/>
      <c r="AZ910" s="34"/>
      <c r="BA910" s="33"/>
      <c r="BB910" s="7"/>
      <c r="BC910" s="34"/>
      <c r="BD910" s="33"/>
      <c r="BE910" s="7"/>
      <c r="BF910" s="34"/>
      <c r="BG910" s="33"/>
      <c r="BH910" s="7"/>
      <c r="BI910" s="34"/>
      <c r="BJ910" s="33"/>
      <c r="BK910" s="7"/>
      <c r="BL910" s="34"/>
      <c r="BM910" s="33"/>
      <c r="BN910" s="7"/>
      <c r="BO910" s="34"/>
      <c r="BP910" s="39"/>
      <c r="BQ910" s="7"/>
    </row>
    <row r="911" spans="1:69" s="11" customFormat="1">
      <c r="A911" s="5"/>
      <c r="B911" s="5"/>
      <c r="C911" s="5"/>
      <c r="D911" s="5"/>
      <c r="E911" s="10"/>
      <c r="F911" s="5"/>
      <c r="G911" s="5"/>
      <c r="H911" s="7"/>
      <c r="I911" s="5"/>
      <c r="J911" s="6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30"/>
      <c r="AW911" s="33"/>
      <c r="AX911" s="7"/>
      <c r="AY911" s="7"/>
      <c r="AZ911" s="34"/>
      <c r="BA911" s="33"/>
      <c r="BB911" s="7"/>
      <c r="BC911" s="34"/>
      <c r="BD911" s="33"/>
      <c r="BE911" s="7"/>
      <c r="BF911" s="34"/>
      <c r="BG911" s="33"/>
      <c r="BH911" s="7"/>
      <c r="BI911" s="34"/>
      <c r="BJ911" s="33"/>
      <c r="BK911" s="7"/>
      <c r="BL911" s="34"/>
      <c r="BM911" s="33"/>
      <c r="BN911" s="7"/>
      <c r="BO911" s="34"/>
      <c r="BP911" s="39"/>
      <c r="BQ911" s="7"/>
    </row>
    <row r="912" spans="1:69" s="11" customFormat="1">
      <c r="A912" s="5"/>
      <c r="B912" s="5"/>
      <c r="C912" s="5"/>
      <c r="D912" s="5"/>
      <c r="E912" s="10"/>
      <c r="F912" s="5"/>
      <c r="G912" s="5"/>
      <c r="H912" s="7"/>
      <c r="I912" s="5"/>
      <c r="J912" s="6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30"/>
      <c r="AW912" s="33"/>
      <c r="AX912" s="7"/>
      <c r="AY912" s="7"/>
      <c r="AZ912" s="34"/>
      <c r="BA912" s="33"/>
      <c r="BB912" s="7"/>
      <c r="BC912" s="34"/>
      <c r="BD912" s="33"/>
      <c r="BE912" s="7"/>
      <c r="BF912" s="34"/>
      <c r="BG912" s="33"/>
      <c r="BH912" s="7"/>
      <c r="BI912" s="34"/>
      <c r="BJ912" s="33"/>
      <c r="BK912" s="7"/>
      <c r="BL912" s="34"/>
      <c r="BM912" s="33"/>
      <c r="BN912" s="7"/>
      <c r="BO912" s="34"/>
      <c r="BP912" s="39"/>
      <c r="BQ912" s="7"/>
    </row>
    <row r="913" spans="1:69" s="11" customFormat="1">
      <c r="A913" s="5"/>
      <c r="B913" s="5"/>
      <c r="C913" s="5"/>
      <c r="D913" s="5"/>
      <c r="E913" s="10"/>
      <c r="F913" s="5"/>
      <c r="G913" s="5"/>
      <c r="H913" s="7"/>
      <c r="I913" s="5"/>
      <c r="J913" s="6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30"/>
      <c r="AW913" s="33"/>
      <c r="AX913" s="7"/>
      <c r="AY913" s="7"/>
      <c r="AZ913" s="34"/>
      <c r="BA913" s="33"/>
      <c r="BB913" s="7"/>
      <c r="BC913" s="34"/>
      <c r="BD913" s="33"/>
      <c r="BE913" s="7"/>
      <c r="BF913" s="34"/>
      <c r="BG913" s="33"/>
      <c r="BH913" s="7"/>
      <c r="BI913" s="34"/>
      <c r="BJ913" s="33"/>
      <c r="BK913" s="7"/>
      <c r="BL913" s="34"/>
      <c r="BM913" s="33"/>
      <c r="BN913" s="7"/>
      <c r="BO913" s="34"/>
      <c r="BP913" s="39"/>
      <c r="BQ913" s="7"/>
    </row>
    <row r="914" spans="1:69" s="11" customFormat="1">
      <c r="A914" s="5"/>
      <c r="B914" s="5"/>
      <c r="C914" s="5"/>
      <c r="D914" s="5"/>
      <c r="E914" s="10"/>
      <c r="F914" s="5"/>
      <c r="G914" s="5"/>
      <c r="H914" s="7"/>
      <c r="I914" s="5"/>
      <c r="J914" s="6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30"/>
      <c r="AW914" s="33"/>
      <c r="AX914" s="7"/>
      <c r="AY914" s="7"/>
      <c r="AZ914" s="34"/>
      <c r="BA914" s="33"/>
      <c r="BB914" s="7"/>
      <c r="BC914" s="34"/>
      <c r="BD914" s="33"/>
      <c r="BE914" s="7"/>
      <c r="BF914" s="34"/>
      <c r="BG914" s="33"/>
      <c r="BH914" s="7"/>
      <c r="BI914" s="34"/>
      <c r="BJ914" s="33"/>
      <c r="BK914" s="7"/>
      <c r="BL914" s="34"/>
      <c r="BM914" s="33"/>
      <c r="BN914" s="7"/>
      <c r="BO914" s="34"/>
      <c r="BP914" s="39"/>
      <c r="BQ914" s="7"/>
    </row>
    <row r="915" spans="1:69" s="11" customFormat="1">
      <c r="A915" s="5"/>
      <c r="B915" s="5"/>
      <c r="C915" s="5"/>
      <c r="D915" s="5"/>
      <c r="E915" s="10"/>
      <c r="F915" s="5"/>
      <c r="G915" s="5"/>
      <c r="H915" s="7"/>
      <c r="I915" s="5"/>
      <c r="J915" s="6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30"/>
      <c r="AW915" s="33"/>
      <c r="AX915" s="7"/>
      <c r="AY915" s="7"/>
      <c r="AZ915" s="34"/>
      <c r="BA915" s="33"/>
      <c r="BB915" s="7"/>
      <c r="BC915" s="34"/>
      <c r="BD915" s="33"/>
      <c r="BE915" s="7"/>
      <c r="BF915" s="34"/>
      <c r="BG915" s="33"/>
      <c r="BH915" s="7"/>
      <c r="BI915" s="34"/>
      <c r="BJ915" s="33"/>
      <c r="BK915" s="7"/>
      <c r="BL915" s="34"/>
      <c r="BM915" s="33"/>
      <c r="BN915" s="7"/>
      <c r="BO915" s="34"/>
      <c r="BP915" s="39"/>
      <c r="BQ915" s="7"/>
    </row>
    <row r="916" spans="1:69" s="11" customFormat="1">
      <c r="A916" s="5"/>
      <c r="B916" s="5"/>
      <c r="C916" s="5"/>
      <c r="D916" s="5"/>
      <c r="E916" s="10"/>
      <c r="F916" s="5"/>
      <c r="G916" s="5"/>
      <c r="H916" s="7"/>
      <c r="I916" s="5"/>
      <c r="J916" s="6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30"/>
      <c r="AW916" s="33"/>
      <c r="AX916" s="7"/>
      <c r="AY916" s="7"/>
      <c r="AZ916" s="34"/>
      <c r="BA916" s="33"/>
      <c r="BB916" s="7"/>
      <c r="BC916" s="34"/>
      <c r="BD916" s="33"/>
      <c r="BE916" s="7"/>
      <c r="BF916" s="34"/>
      <c r="BG916" s="33"/>
      <c r="BH916" s="7"/>
      <c r="BI916" s="34"/>
      <c r="BJ916" s="33"/>
      <c r="BK916" s="7"/>
      <c r="BL916" s="34"/>
      <c r="BM916" s="33"/>
      <c r="BN916" s="7"/>
      <c r="BO916" s="34"/>
      <c r="BP916" s="39"/>
      <c r="BQ916" s="7"/>
    </row>
    <row r="917" spans="1:69" s="11" customFormat="1">
      <c r="A917" s="5"/>
      <c r="B917" s="5"/>
      <c r="C917" s="5"/>
      <c r="D917" s="5"/>
      <c r="E917" s="10"/>
      <c r="F917" s="5"/>
      <c r="G917" s="5"/>
      <c r="H917" s="7"/>
      <c r="I917" s="5"/>
      <c r="J917" s="6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30"/>
      <c r="AW917" s="33"/>
      <c r="AX917" s="7"/>
      <c r="AY917" s="7"/>
      <c r="AZ917" s="34"/>
      <c r="BA917" s="33"/>
      <c r="BB917" s="7"/>
      <c r="BC917" s="34"/>
      <c r="BD917" s="33"/>
      <c r="BE917" s="7"/>
      <c r="BF917" s="34"/>
      <c r="BG917" s="33"/>
      <c r="BH917" s="7"/>
      <c r="BI917" s="34"/>
      <c r="BJ917" s="33"/>
      <c r="BK917" s="7"/>
      <c r="BL917" s="34"/>
      <c r="BM917" s="33"/>
      <c r="BN917" s="7"/>
      <c r="BO917" s="34"/>
      <c r="BP917" s="39"/>
      <c r="BQ917" s="7"/>
    </row>
    <row r="918" spans="1:69" s="11" customFormat="1">
      <c r="A918" s="5"/>
      <c r="B918" s="5"/>
      <c r="C918" s="5"/>
      <c r="D918" s="5"/>
      <c r="E918" s="10"/>
      <c r="F918" s="5"/>
      <c r="G918" s="5"/>
      <c r="H918" s="7"/>
      <c r="I918" s="5"/>
      <c r="J918" s="6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30"/>
      <c r="AW918" s="33"/>
      <c r="AX918" s="7"/>
      <c r="AY918" s="7"/>
      <c r="AZ918" s="34"/>
      <c r="BA918" s="33"/>
      <c r="BB918" s="7"/>
      <c r="BC918" s="34"/>
      <c r="BD918" s="33"/>
      <c r="BE918" s="7"/>
      <c r="BF918" s="34"/>
      <c r="BG918" s="33"/>
      <c r="BH918" s="7"/>
      <c r="BI918" s="34"/>
      <c r="BJ918" s="33"/>
      <c r="BK918" s="7"/>
      <c r="BL918" s="34"/>
      <c r="BM918" s="33"/>
      <c r="BN918" s="7"/>
      <c r="BO918" s="34"/>
      <c r="BP918" s="39"/>
      <c r="BQ918" s="7"/>
    </row>
    <row r="919" spans="1:69" s="11" customFormat="1">
      <c r="A919" s="5"/>
      <c r="B919" s="5"/>
      <c r="C919" s="5"/>
      <c r="D919" s="5"/>
      <c r="E919" s="10"/>
      <c r="F919" s="5"/>
      <c r="G919" s="5"/>
      <c r="H919" s="7"/>
      <c r="I919" s="5"/>
      <c r="J919" s="6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30"/>
      <c r="AW919" s="33"/>
      <c r="AX919" s="7"/>
      <c r="AY919" s="7"/>
      <c r="AZ919" s="34"/>
      <c r="BA919" s="33"/>
      <c r="BB919" s="7"/>
      <c r="BC919" s="34"/>
      <c r="BD919" s="33"/>
      <c r="BE919" s="7"/>
      <c r="BF919" s="34"/>
      <c r="BG919" s="33"/>
      <c r="BH919" s="7"/>
      <c r="BI919" s="34"/>
      <c r="BJ919" s="33"/>
      <c r="BK919" s="7"/>
      <c r="BL919" s="34"/>
      <c r="BM919" s="33"/>
      <c r="BN919" s="7"/>
      <c r="BO919" s="34"/>
      <c r="BP919" s="39"/>
      <c r="BQ919" s="7"/>
    </row>
    <row r="920" spans="1:69" s="11" customFormat="1">
      <c r="A920" s="5"/>
      <c r="B920" s="5"/>
      <c r="C920" s="5"/>
      <c r="D920" s="5"/>
      <c r="E920" s="10"/>
      <c r="F920" s="5"/>
      <c r="G920" s="5"/>
      <c r="H920" s="7"/>
      <c r="I920" s="5"/>
      <c r="J920" s="6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30"/>
      <c r="AW920" s="33"/>
      <c r="AX920" s="7"/>
      <c r="AY920" s="7"/>
      <c r="AZ920" s="34"/>
      <c r="BA920" s="33"/>
      <c r="BB920" s="7"/>
      <c r="BC920" s="34"/>
      <c r="BD920" s="33"/>
      <c r="BE920" s="7"/>
      <c r="BF920" s="34"/>
      <c r="BG920" s="33"/>
      <c r="BH920" s="7"/>
      <c r="BI920" s="34"/>
      <c r="BJ920" s="33"/>
      <c r="BK920" s="7"/>
      <c r="BL920" s="34"/>
      <c r="BM920" s="33"/>
      <c r="BN920" s="7"/>
      <c r="BO920" s="34"/>
      <c r="BP920" s="39"/>
      <c r="BQ920" s="7"/>
    </row>
    <row r="921" spans="1:69" s="11" customFormat="1">
      <c r="A921" s="5"/>
      <c r="B921" s="5"/>
      <c r="C921" s="5"/>
      <c r="D921" s="5"/>
      <c r="E921" s="10"/>
      <c r="F921" s="5"/>
      <c r="G921" s="5"/>
      <c r="H921" s="7"/>
      <c r="I921" s="5"/>
      <c r="J921" s="6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30"/>
      <c r="AW921" s="33"/>
      <c r="AX921" s="7"/>
      <c r="AY921" s="7"/>
      <c r="AZ921" s="34"/>
      <c r="BA921" s="33"/>
      <c r="BB921" s="7"/>
      <c r="BC921" s="34"/>
      <c r="BD921" s="33"/>
      <c r="BE921" s="7"/>
      <c r="BF921" s="34"/>
      <c r="BG921" s="33"/>
      <c r="BH921" s="7"/>
      <c r="BI921" s="34"/>
      <c r="BJ921" s="33"/>
      <c r="BK921" s="7"/>
      <c r="BL921" s="34"/>
      <c r="BM921" s="33"/>
      <c r="BN921" s="7"/>
      <c r="BO921" s="34"/>
      <c r="BP921" s="39"/>
      <c r="BQ921" s="7"/>
    </row>
    <row r="922" spans="1:69" s="11" customFormat="1">
      <c r="A922" s="5"/>
      <c r="B922" s="5"/>
      <c r="C922" s="5"/>
      <c r="D922" s="5"/>
      <c r="E922" s="10"/>
      <c r="F922" s="5"/>
      <c r="G922" s="5"/>
      <c r="H922" s="7"/>
      <c r="I922" s="5"/>
      <c r="J922" s="6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30"/>
      <c r="AW922" s="33"/>
      <c r="AX922" s="7"/>
      <c r="AY922" s="7"/>
      <c r="AZ922" s="34"/>
      <c r="BA922" s="33"/>
      <c r="BB922" s="7"/>
      <c r="BC922" s="34"/>
      <c r="BD922" s="33"/>
      <c r="BE922" s="7"/>
      <c r="BF922" s="34"/>
      <c r="BG922" s="33"/>
      <c r="BH922" s="7"/>
      <c r="BI922" s="34"/>
      <c r="BJ922" s="33"/>
      <c r="BK922" s="7"/>
      <c r="BL922" s="34"/>
      <c r="BM922" s="33"/>
      <c r="BN922" s="7"/>
      <c r="BO922" s="34"/>
      <c r="BP922" s="39"/>
      <c r="BQ922" s="7"/>
    </row>
    <row r="923" spans="1:69" s="11" customFormat="1">
      <c r="A923" s="5"/>
      <c r="B923" s="5"/>
      <c r="C923" s="5"/>
      <c r="D923" s="5"/>
      <c r="E923" s="10"/>
      <c r="F923" s="5"/>
      <c r="G923" s="5"/>
      <c r="H923" s="7"/>
      <c r="I923" s="5"/>
      <c r="J923" s="6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30"/>
      <c r="AW923" s="33"/>
      <c r="AX923" s="7"/>
      <c r="AY923" s="7"/>
      <c r="AZ923" s="34"/>
      <c r="BA923" s="33"/>
      <c r="BB923" s="7"/>
      <c r="BC923" s="34"/>
      <c r="BD923" s="33"/>
      <c r="BE923" s="7"/>
      <c r="BF923" s="34"/>
      <c r="BG923" s="33"/>
      <c r="BH923" s="7"/>
      <c r="BI923" s="34"/>
      <c r="BJ923" s="33"/>
      <c r="BK923" s="7"/>
      <c r="BL923" s="34"/>
      <c r="BM923" s="33"/>
      <c r="BN923" s="7"/>
      <c r="BO923" s="34"/>
      <c r="BP923" s="39"/>
      <c r="BQ923" s="7"/>
    </row>
    <row r="924" spans="1:69" s="11" customFormat="1">
      <c r="A924" s="5"/>
      <c r="B924" s="5"/>
      <c r="C924" s="5"/>
      <c r="D924" s="5"/>
      <c r="E924" s="10"/>
      <c r="F924" s="5"/>
      <c r="G924" s="5"/>
      <c r="H924" s="7"/>
      <c r="I924" s="5"/>
      <c r="J924" s="6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30"/>
      <c r="AW924" s="33"/>
      <c r="AX924" s="7"/>
      <c r="AY924" s="7"/>
      <c r="AZ924" s="34"/>
      <c r="BA924" s="33"/>
      <c r="BB924" s="7"/>
      <c r="BC924" s="34"/>
      <c r="BD924" s="33"/>
      <c r="BE924" s="7"/>
      <c r="BF924" s="34"/>
      <c r="BG924" s="33"/>
      <c r="BH924" s="7"/>
      <c r="BI924" s="34"/>
      <c r="BJ924" s="33"/>
      <c r="BK924" s="7"/>
      <c r="BL924" s="34"/>
      <c r="BM924" s="33"/>
      <c r="BN924" s="7"/>
      <c r="BO924" s="34"/>
      <c r="BP924" s="39"/>
      <c r="BQ924" s="7"/>
    </row>
    <row r="925" spans="1:69" s="11" customFormat="1">
      <c r="A925" s="5"/>
      <c r="B925" s="5"/>
      <c r="C925" s="5"/>
      <c r="D925" s="5"/>
      <c r="E925" s="10"/>
      <c r="F925" s="5"/>
      <c r="G925" s="5"/>
      <c r="H925" s="7"/>
      <c r="I925" s="5"/>
      <c r="J925" s="6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30"/>
      <c r="AW925" s="33"/>
      <c r="AX925" s="7"/>
      <c r="AY925" s="7"/>
      <c r="AZ925" s="34"/>
      <c r="BA925" s="33"/>
      <c r="BB925" s="7"/>
      <c r="BC925" s="34"/>
      <c r="BD925" s="33"/>
      <c r="BE925" s="7"/>
      <c r="BF925" s="34"/>
      <c r="BG925" s="33"/>
      <c r="BH925" s="7"/>
      <c r="BI925" s="34"/>
      <c r="BJ925" s="33"/>
      <c r="BK925" s="7"/>
      <c r="BL925" s="34"/>
      <c r="BM925" s="33"/>
      <c r="BN925" s="7"/>
      <c r="BO925" s="34"/>
      <c r="BP925" s="39"/>
      <c r="BQ925" s="7"/>
    </row>
    <row r="926" spans="1:69" s="11" customFormat="1">
      <c r="A926" s="5"/>
      <c r="B926" s="5"/>
      <c r="C926" s="5"/>
      <c r="D926" s="5"/>
      <c r="E926" s="10"/>
      <c r="F926" s="5"/>
      <c r="G926" s="5"/>
      <c r="H926" s="7"/>
      <c r="I926" s="5"/>
      <c r="J926" s="6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30"/>
      <c r="AW926" s="33"/>
      <c r="AX926" s="7"/>
      <c r="AY926" s="7"/>
      <c r="AZ926" s="34"/>
      <c r="BA926" s="33"/>
      <c r="BB926" s="7"/>
      <c r="BC926" s="34"/>
      <c r="BD926" s="33"/>
      <c r="BE926" s="7"/>
      <c r="BF926" s="34"/>
      <c r="BG926" s="33"/>
      <c r="BH926" s="7"/>
      <c r="BI926" s="34"/>
      <c r="BJ926" s="33"/>
      <c r="BK926" s="7"/>
      <c r="BL926" s="34"/>
      <c r="BM926" s="33"/>
      <c r="BN926" s="7"/>
      <c r="BO926" s="34"/>
      <c r="BP926" s="39"/>
      <c r="BQ926" s="7"/>
    </row>
    <row r="927" spans="1:69" s="11" customFormat="1">
      <c r="A927" s="5"/>
      <c r="B927" s="5"/>
      <c r="C927" s="5"/>
      <c r="D927" s="5"/>
      <c r="E927" s="10"/>
      <c r="F927" s="5"/>
      <c r="G927" s="5"/>
      <c r="H927" s="7"/>
      <c r="I927" s="5"/>
      <c r="J927" s="6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30"/>
      <c r="AW927" s="33"/>
      <c r="AX927" s="7"/>
      <c r="AY927" s="7"/>
      <c r="AZ927" s="34"/>
      <c r="BA927" s="33"/>
      <c r="BB927" s="7"/>
      <c r="BC927" s="34"/>
      <c r="BD927" s="33"/>
      <c r="BE927" s="7"/>
      <c r="BF927" s="34"/>
      <c r="BG927" s="33"/>
      <c r="BH927" s="7"/>
      <c r="BI927" s="34"/>
      <c r="BJ927" s="33"/>
      <c r="BK927" s="7"/>
      <c r="BL927" s="34"/>
      <c r="BM927" s="33"/>
      <c r="BN927" s="7"/>
      <c r="BO927" s="34"/>
      <c r="BP927" s="39"/>
      <c r="BQ927" s="7"/>
    </row>
    <row r="928" spans="1:69" s="11" customFormat="1">
      <c r="A928" s="5"/>
      <c r="B928" s="5"/>
      <c r="C928" s="5"/>
      <c r="D928" s="5"/>
      <c r="E928" s="10"/>
      <c r="F928" s="5"/>
      <c r="G928" s="5"/>
      <c r="H928" s="7"/>
      <c r="I928" s="5"/>
      <c r="J928" s="6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30"/>
      <c r="AW928" s="33"/>
      <c r="AX928" s="7"/>
      <c r="AY928" s="7"/>
      <c r="AZ928" s="34"/>
      <c r="BA928" s="33"/>
      <c r="BB928" s="7"/>
      <c r="BC928" s="34"/>
      <c r="BD928" s="33"/>
      <c r="BE928" s="7"/>
      <c r="BF928" s="34"/>
      <c r="BG928" s="33"/>
      <c r="BH928" s="7"/>
      <c r="BI928" s="34"/>
      <c r="BJ928" s="33"/>
      <c r="BK928" s="7"/>
      <c r="BL928" s="34"/>
      <c r="BM928" s="33"/>
      <c r="BN928" s="7"/>
      <c r="BO928" s="34"/>
      <c r="BP928" s="39"/>
      <c r="BQ928" s="7"/>
    </row>
    <row r="929" spans="1:69" s="11" customFormat="1">
      <c r="A929" s="5"/>
      <c r="B929" s="5"/>
      <c r="C929" s="5"/>
      <c r="D929" s="5"/>
      <c r="E929" s="10"/>
      <c r="F929" s="5"/>
      <c r="G929" s="5"/>
      <c r="H929" s="7"/>
      <c r="I929" s="5"/>
      <c r="J929" s="6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30"/>
      <c r="AW929" s="33"/>
      <c r="AX929" s="7"/>
      <c r="AY929" s="7"/>
      <c r="AZ929" s="34"/>
      <c r="BA929" s="33"/>
      <c r="BB929" s="7"/>
      <c r="BC929" s="34"/>
      <c r="BD929" s="33"/>
      <c r="BE929" s="7"/>
      <c r="BF929" s="34"/>
      <c r="BG929" s="33"/>
      <c r="BH929" s="7"/>
      <c r="BI929" s="34"/>
      <c r="BJ929" s="33"/>
      <c r="BK929" s="7"/>
      <c r="BL929" s="34"/>
      <c r="BM929" s="33"/>
      <c r="BN929" s="7"/>
      <c r="BO929" s="34"/>
      <c r="BP929" s="39"/>
      <c r="BQ929" s="7"/>
    </row>
    <row r="930" spans="1:69" s="11" customFormat="1">
      <c r="A930" s="5"/>
      <c r="B930" s="5"/>
      <c r="C930" s="5"/>
      <c r="D930" s="5"/>
      <c r="E930" s="10"/>
      <c r="F930" s="5"/>
      <c r="G930" s="5"/>
      <c r="H930" s="7"/>
      <c r="I930" s="5"/>
      <c r="J930" s="6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30"/>
      <c r="AW930" s="33"/>
      <c r="AX930" s="7"/>
      <c r="AY930" s="7"/>
      <c r="AZ930" s="34"/>
      <c r="BA930" s="33"/>
      <c r="BB930" s="7"/>
      <c r="BC930" s="34"/>
      <c r="BD930" s="33"/>
      <c r="BE930" s="7"/>
      <c r="BF930" s="34"/>
      <c r="BG930" s="33"/>
      <c r="BH930" s="7"/>
      <c r="BI930" s="34"/>
      <c r="BJ930" s="33"/>
      <c r="BK930" s="7"/>
      <c r="BL930" s="34"/>
      <c r="BM930" s="33"/>
      <c r="BN930" s="7"/>
      <c r="BO930" s="34"/>
      <c r="BP930" s="39"/>
      <c r="BQ930" s="7"/>
    </row>
    <row r="931" spans="1:69" s="11" customFormat="1">
      <c r="A931" s="5"/>
      <c r="B931" s="5"/>
      <c r="C931" s="5"/>
      <c r="D931" s="5"/>
      <c r="E931" s="10"/>
      <c r="F931" s="5"/>
      <c r="G931" s="5"/>
      <c r="H931" s="7"/>
      <c r="I931" s="5"/>
      <c r="J931" s="6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30"/>
      <c r="AW931" s="33"/>
      <c r="AX931" s="7"/>
      <c r="AY931" s="7"/>
      <c r="AZ931" s="34"/>
      <c r="BA931" s="33"/>
      <c r="BB931" s="7"/>
      <c r="BC931" s="34"/>
      <c r="BD931" s="33"/>
      <c r="BE931" s="7"/>
      <c r="BF931" s="34"/>
      <c r="BG931" s="33"/>
      <c r="BH931" s="7"/>
      <c r="BI931" s="34"/>
      <c r="BJ931" s="33"/>
      <c r="BK931" s="7"/>
      <c r="BL931" s="34"/>
      <c r="BM931" s="33"/>
      <c r="BN931" s="7"/>
      <c r="BO931" s="34"/>
      <c r="BP931" s="39"/>
      <c r="BQ931" s="7"/>
    </row>
    <row r="932" spans="1:69" s="11" customFormat="1">
      <c r="A932" s="5"/>
      <c r="B932" s="5"/>
      <c r="C932" s="5"/>
      <c r="D932" s="5"/>
      <c r="E932" s="10"/>
      <c r="F932" s="5"/>
      <c r="G932" s="5"/>
      <c r="H932" s="7"/>
      <c r="I932" s="5"/>
      <c r="J932" s="6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30"/>
      <c r="AW932" s="33"/>
      <c r="AX932" s="7"/>
      <c r="AY932" s="7"/>
      <c r="AZ932" s="34"/>
      <c r="BA932" s="33"/>
      <c r="BB932" s="7"/>
      <c r="BC932" s="34"/>
      <c r="BD932" s="33"/>
      <c r="BE932" s="7"/>
      <c r="BF932" s="34"/>
      <c r="BG932" s="33"/>
      <c r="BH932" s="7"/>
      <c r="BI932" s="34"/>
      <c r="BJ932" s="33"/>
      <c r="BK932" s="7"/>
      <c r="BL932" s="34"/>
      <c r="BM932" s="33"/>
      <c r="BN932" s="7"/>
      <c r="BO932" s="34"/>
      <c r="BP932" s="39"/>
      <c r="BQ932" s="7"/>
    </row>
    <row r="933" spans="1:69" s="11" customFormat="1">
      <c r="A933" s="5"/>
      <c r="B933" s="5"/>
      <c r="C933" s="5"/>
      <c r="D933" s="5"/>
      <c r="E933" s="10"/>
      <c r="F933" s="5"/>
      <c r="G933" s="5"/>
      <c r="H933" s="7"/>
      <c r="I933" s="5"/>
      <c r="J933" s="6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30"/>
      <c r="AW933" s="33"/>
      <c r="AX933" s="7"/>
      <c r="AY933" s="7"/>
      <c r="AZ933" s="34"/>
      <c r="BA933" s="33"/>
      <c r="BB933" s="7"/>
      <c r="BC933" s="34"/>
      <c r="BD933" s="33"/>
      <c r="BE933" s="7"/>
      <c r="BF933" s="34"/>
      <c r="BG933" s="33"/>
      <c r="BH933" s="7"/>
      <c r="BI933" s="34"/>
      <c r="BJ933" s="33"/>
      <c r="BK933" s="7"/>
      <c r="BL933" s="34"/>
      <c r="BM933" s="33"/>
      <c r="BN933" s="7"/>
      <c r="BO933" s="34"/>
      <c r="BP933" s="39"/>
      <c r="BQ933" s="7"/>
    </row>
    <row r="934" spans="1:69" s="11" customFormat="1">
      <c r="A934" s="5"/>
      <c r="B934" s="5"/>
      <c r="C934" s="5"/>
      <c r="D934" s="5"/>
      <c r="E934" s="10"/>
      <c r="F934" s="5"/>
      <c r="G934" s="5"/>
      <c r="H934" s="7"/>
      <c r="I934" s="5"/>
      <c r="J934" s="6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30"/>
      <c r="AW934" s="33"/>
      <c r="AX934" s="7"/>
      <c r="AY934" s="7"/>
      <c r="AZ934" s="34"/>
      <c r="BA934" s="33"/>
      <c r="BB934" s="7"/>
      <c r="BC934" s="34"/>
      <c r="BD934" s="33"/>
      <c r="BE934" s="7"/>
      <c r="BF934" s="34"/>
      <c r="BG934" s="33"/>
      <c r="BH934" s="7"/>
      <c r="BI934" s="34"/>
      <c r="BJ934" s="33"/>
      <c r="BK934" s="7"/>
      <c r="BL934" s="34"/>
      <c r="BM934" s="33"/>
      <c r="BN934" s="7"/>
      <c r="BO934" s="34"/>
      <c r="BP934" s="39"/>
      <c r="BQ934" s="7"/>
    </row>
    <row r="935" spans="1:69" s="11" customFormat="1">
      <c r="A935" s="5"/>
      <c r="B935" s="5"/>
      <c r="C935" s="5"/>
      <c r="D935" s="5"/>
      <c r="E935" s="10"/>
      <c r="F935" s="5"/>
      <c r="G935" s="5"/>
      <c r="H935" s="7"/>
      <c r="I935" s="5"/>
      <c r="J935" s="6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30"/>
      <c r="AW935" s="33"/>
      <c r="AX935" s="7"/>
      <c r="AY935" s="7"/>
      <c r="AZ935" s="34"/>
      <c r="BA935" s="33"/>
      <c r="BB935" s="7"/>
      <c r="BC935" s="34"/>
      <c r="BD935" s="33"/>
      <c r="BE935" s="7"/>
      <c r="BF935" s="34"/>
      <c r="BG935" s="33"/>
      <c r="BH935" s="7"/>
      <c r="BI935" s="34"/>
      <c r="BJ935" s="33"/>
      <c r="BK935" s="7"/>
      <c r="BL935" s="34"/>
      <c r="BM935" s="33"/>
      <c r="BN935" s="7"/>
      <c r="BO935" s="34"/>
      <c r="BP935" s="39"/>
      <c r="BQ935" s="7"/>
    </row>
    <row r="936" spans="1:69" s="11" customFormat="1">
      <c r="A936" s="5"/>
      <c r="B936" s="5"/>
      <c r="C936" s="5"/>
      <c r="D936" s="5"/>
      <c r="E936" s="10"/>
      <c r="F936" s="5"/>
      <c r="G936" s="5"/>
      <c r="H936" s="7"/>
      <c r="I936" s="5"/>
      <c r="J936" s="6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30"/>
      <c r="AW936" s="33"/>
      <c r="AX936" s="7"/>
      <c r="AY936" s="7"/>
      <c r="AZ936" s="34"/>
      <c r="BA936" s="33"/>
      <c r="BB936" s="7"/>
      <c r="BC936" s="34"/>
      <c r="BD936" s="33"/>
      <c r="BE936" s="7"/>
      <c r="BF936" s="34"/>
      <c r="BG936" s="33"/>
      <c r="BH936" s="7"/>
      <c r="BI936" s="34"/>
      <c r="BJ936" s="33"/>
      <c r="BK936" s="7"/>
      <c r="BL936" s="34"/>
      <c r="BM936" s="33"/>
      <c r="BN936" s="7"/>
      <c r="BO936" s="34"/>
      <c r="BP936" s="39"/>
      <c r="BQ936" s="7"/>
    </row>
    <row r="937" spans="1:69" s="11" customFormat="1">
      <c r="A937" s="5"/>
      <c r="B937" s="5"/>
      <c r="C937" s="5"/>
      <c r="D937" s="5"/>
      <c r="E937" s="10"/>
      <c r="F937" s="5"/>
      <c r="G937" s="5"/>
      <c r="H937" s="7"/>
      <c r="I937" s="5"/>
      <c r="J937" s="6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30"/>
      <c r="AW937" s="33"/>
      <c r="AX937" s="7"/>
      <c r="AY937" s="7"/>
      <c r="AZ937" s="34"/>
      <c r="BA937" s="33"/>
      <c r="BB937" s="7"/>
      <c r="BC937" s="34"/>
      <c r="BD937" s="33"/>
      <c r="BE937" s="7"/>
      <c r="BF937" s="34"/>
      <c r="BG937" s="33"/>
      <c r="BH937" s="7"/>
      <c r="BI937" s="34"/>
      <c r="BJ937" s="33"/>
      <c r="BK937" s="7"/>
      <c r="BL937" s="34"/>
      <c r="BM937" s="33"/>
      <c r="BN937" s="7"/>
      <c r="BO937" s="34"/>
      <c r="BP937" s="39"/>
      <c r="BQ937" s="7"/>
    </row>
    <row r="938" spans="1:69" s="11" customFormat="1">
      <c r="A938" s="5"/>
      <c r="B938" s="5"/>
      <c r="C938" s="5"/>
      <c r="D938" s="5"/>
      <c r="E938" s="10"/>
      <c r="F938" s="5"/>
      <c r="G938" s="5"/>
      <c r="H938" s="7"/>
      <c r="I938" s="5"/>
      <c r="J938" s="6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30"/>
      <c r="AW938" s="33"/>
      <c r="AX938" s="7"/>
      <c r="AY938" s="7"/>
      <c r="AZ938" s="34"/>
      <c r="BA938" s="33"/>
      <c r="BB938" s="7"/>
      <c r="BC938" s="34"/>
      <c r="BD938" s="33"/>
      <c r="BE938" s="7"/>
      <c r="BF938" s="34"/>
      <c r="BG938" s="33"/>
      <c r="BH938" s="7"/>
      <c r="BI938" s="34"/>
      <c r="BJ938" s="33"/>
      <c r="BK938" s="7"/>
      <c r="BL938" s="34"/>
      <c r="BM938" s="33"/>
      <c r="BN938" s="7"/>
      <c r="BO938" s="34"/>
      <c r="BP938" s="39"/>
      <c r="BQ938" s="7"/>
    </row>
    <row r="939" spans="1:69" s="11" customFormat="1">
      <c r="A939" s="5"/>
      <c r="B939" s="5"/>
      <c r="C939" s="5"/>
      <c r="D939" s="5"/>
      <c r="E939" s="10"/>
      <c r="F939" s="5"/>
      <c r="G939" s="5"/>
      <c r="H939" s="7"/>
      <c r="I939" s="5"/>
      <c r="J939" s="6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30"/>
      <c r="AW939" s="33"/>
      <c r="AX939" s="7"/>
      <c r="AY939" s="7"/>
      <c r="AZ939" s="34"/>
      <c r="BA939" s="33"/>
      <c r="BB939" s="7"/>
      <c r="BC939" s="34"/>
      <c r="BD939" s="33"/>
      <c r="BE939" s="7"/>
      <c r="BF939" s="34"/>
      <c r="BG939" s="33"/>
      <c r="BH939" s="7"/>
      <c r="BI939" s="34"/>
      <c r="BJ939" s="33"/>
      <c r="BK939" s="7"/>
      <c r="BL939" s="34"/>
      <c r="BM939" s="33"/>
      <c r="BN939" s="7"/>
      <c r="BO939" s="34"/>
      <c r="BP939" s="39"/>
      <c r="BQ939" s="7"/>
    </row>
    <row r="940" spans="1:69" s="11" customFormat="1">
      <c r="A940" s="5"/>
      <c r="B940" s="5"/>
      <c r="C940" s="5"/>
      <c r="D940" s="5"/>
      <c r="E940" s="10"/>
      <c r="F940" s="5"/>
      <c r="G940" s="5"/>
      <c r="H940" s="7"/>
      <c r="I940" s="5"/>
      <c r="J940" s="6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30"/>
      <c r="AW940" s="33"/>
      <c r="AX940" s="7"/>
      <c r="AY940" s="7"/>
      <c r="AZ940" s="34"/>
      <c r="BA940" s="33"/>
      <c r="BB940" s="7"/>
      <c r="BC940" s="34"/>
      <c r="BD940" s="33"/>
      <c r="BE940" s="7"/>
      <c r="BF940" s="34"/>
      <c r="BG940" s="33"/>
      <c r="BH940" s="7"/>
      <c r="BI940" s="34"/>
      <c r="BJ940" s="33"/>
      <c r="BK940" s="7"/>
      <c r="BL940" s="34"/>
      <c r="BM940" s="33"/>
      <c r="BN940" s="7"/>
      <c r="BO940" s="34"/>
      <c r="BP940" s="39"/>
      <c r="BQ940" s="7"/>
    </row>
    <row r="941" spans="1:69" s="11" customFormat="1">
      <c r="A941" s="5"/>
      <c r="B941" s="5"/>
      <c r="C941" s="5"/>
      <c r="D941" s="5"/>
      <c r="E941" s="10"/>
      <c r="F941" s="5"/>
      <c r="G941" s="5"/>
      <c r="H941" s="7"/>
      <c r="I941" s="5"/>
      <c r="J941" s="6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30"/>
      <c r="AW941" s="33"/>
      <c r="AX941" s="7"/>
      <c r="AY941" s="7"/>
      <c r="AZ941" s="34"/>
      <c r="BA941" s="33"/>
      <c r="BB941" s="7"/>
      <c r="BC941" s="34"/>
      <c r="BD941" s="33"/>
      <c r="BE941" s="7"/>
      <c r="BF941" s="34"/>
      <c r="BG941" s="33"/>
      <c r="BH941" s="7"/>
      <c r="BI941" s="34"/>
      <c r="BJ941" s="33"/>
      <c r="BK941" s="7"/>
      <c r="BL941" s="34"/>
      <c r="BM941" s="33"/>
      <c r="BN941" s="7"/>
      <c r="BO941" s="34"/>
      <c r="BP941" s="39"/>
      <c r="BQ941" s="7"/>
    </row>
    <row r="942" spans="1:69" s="11" customFormat="1">
      <c r="A942" s="5"/>
      <c r="B942" s="5"/>
      <c r="C942" s="5"/>
      <c r="D942" s="5"/>
      <c r="E942" s="10"/>
      <c r="F942" s="5"/>
      <c r="G942" s="5"/>
      <c r="H942" s="7"/>
      <c r="I942" s="5"/>
      <c r="J942" s="6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30"/>
      <c r="AW942" s="33"/>
      <c r="AX942" s="7"/>
      <c r="AY942" s="7"/>
      <c r="AZ942" s="34"/>
      <c r="BA942" s="33"/>
      <c r="BB942" s="7"/>
      <c r="BC942" s="34"/>
      <c r="BD942" s="33"/>
      <c r="BE942" s="7"/>
      <c r="BF942" s="34"/>
      <c r="BG942" s="33"/>
      <c r="BH942" s="7"/>
      <c r="BI942" s="34"/>
      <c r="BJ942" s="33"/>
      <c r="BK942" s="7"/>
      <c r="BL942" s="34"/>
      <c r="BM942" s="33"/>
      <c r="BN942" s="7"/>
      <c r="BO942" s="34"/>
      <c r="BP942" s="39"/>
      <c r="BQ942" s="7"/>
    </row>
    <row r="943" spans="1:69" s="11" customFormat="1">
      <c r="A943" s="5"/>
      <c r="B943" s="5"/>
      <c r="C943" s="5"/>
      <c r="D943" s="5"/>
      <c r="E943" s="10"/>
      <c r="F943" s="5"/>
      <c r="G943" s="5"/>
      <c r="H943" s="7"/>
      <c r="I943" s="5"/>
      <c r="J943" s="6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30"/>
      <c r="AW943" s="33"/>
      <c r="AX943" s="7"/>
      <c r="AY943" s="7"/>
      <c r="AZ943" s="34"/>
      <c r="BA943" s="33"/>
      <c r="BB943" s="7"/>
      <c r="BC943" s="34"/>
      <c r="BD943" s="33"/>
      <c r="BE943" s="7"/>
      <c r="BF943" s="34"/>
      <c r="BG943" s="33"/>
      <c r="BH943" s="7"/>
      <c r="BI943" s="34"/>
      <c r="BJ943" s="33"/>
      <c r="BK943" s="7"/>
      <c r="BL943" s="34"/>
      <c r="BM943" s="33"/>
      <c r="BN943" s="7"/>
      <c r="BO943" s="34"/>
      <c r="BP943" s="39"/>
      <c r="BQ943" s="7"/>
    </row>
    <row r="944" spans="1:69" s="11" customFormat="1">
      <c r="A944" s="5"/>
      <c r="B944" s="5"/>
      <c r="C944" s="5"/>
      <c r="D944" s="5"/>
      <c r="E944" s="10"/>
      <c r="F944" s="5"/>
      <c r="G944" s="5"/>
      <c r="H944" s="7"/>
      <c r="I944" s="5"/>
      <c r="J944" s="6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30"/>
      <c r="AW944" s="33"/>
      <c r="AX944" s="7"/>
      <c r="AY944" s="7"/>
      <c r="AZ944" s="34"/>
      <c r="BA944" s="33"/>
      <c r="BB944" s="7"/>
      <c r="BC944" s="34"/>
      <c r="BD944" s="33"/>
      <c r="BE944" s="7"/>
      <c r="BF944" s="34"/>
      <c r="BG944" s="33"/>
      <c r="BH944" s="7"/>
      <c r="BI944" s="34"/>
      <c r="BJ944" s="33"/>
      <c r="BK944" s="7"/>
      <c r="BL944" s="34"/>
      <c r="BM944" s="33"/>
      <c r="BN944" s="7"/>
      <c r="BO944" s="34"/>
      <c r="BP944" s="39"/>
      <c r="BQ944" s="7"/>
    </row>
    <row r="945" spans="1:69" s="11" customFormat="1">
      <c r="A945" s="5"/>
      <c r="B945" s="5"/>
      <c r="C945" s="5"/>
      <c r="D945" s="5"/>
      <c r="E945" s="10"/>
      <c r="F945" s="5"/>
      <c r="G945" s="5"/>
      <c r="H945" s="7"/>
      <c r="I945" s="5"/>
      <c r="J945" s="6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30"/>
      <c r="AW945" s="33"/>
      <c r="AX945" s="7"/>
      <c r="AY945" s="7"/>
      <c r="AZ945" s="34"/>
      <c r="BA945" s="33"/>
      <c r="BB945" s="7"/>
      <c r="BC945" s="34"/>
      <c r="BD945" s="33"/>
      <c r="BE945" s="7"/>
      <c r="BF945" s="34"/>
      <c r="BG945" s="33"/>
      <c r="BH945" s="7"/>
      <c r="BI945" s="34"/>
      <c r="BJ945" s="33"/>
      <c r="BK945" s="7"/>
      <c r="BL945" s="34"/>
      <c r="BM945" s="33"/>
      <c r="BN945" s="7"/>
      <c r="BO945" s="34"/>
      <c r="BP945" s="39"/>
      <c r="BQ945" s="7"/>
    </row>
    <row r="946" spans="1:69" s="11" customFormat="1">
      <c r="A946" s="5"/>
      <c r="B946" s="5"/>
      <c r="C946" s="5"/>
      <c r="D946" s="5"/>
      <c r="E946" s="10"/>
      <c r="F946" s="5"/>
      <c r="G946" s="5"/>
      <c r="H946" s="7"/>
      <c r="I946" s="5"/>
      <c r="J946" s="6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30"/>
      <c r="AW946" s="33"/>
      <c r="AX946" s="7"/>
      <c r="AY946" s="7"/>
      <c r="AZ946" s="34"/>
      <c r="BA946" s="33"/>
      <c r="BB946" s="7"/>
      <c r="BC946" s="34"/>
      <c r="BD946" s="33"/>
      <c r="BE946" s="7"/>
      <c r="BF946" s="34"/>
      <c r="BG946" s="33"/>
      <c r="BH946" s="7"/>
      <c r="BI946" s="34"/>
      <c r="BJ946" s="33"/>
      <c r="BK946" s="7"/>
      <c r="BL946" s="34"/>
      <c r="BM946" s="33"/>
      <c r="BN946" s="7"/>
      <c r="BO946" s="34"/>
      <c r="BP946" s="39"/>
      <c r="BQ946" s="7"/>
    </row>
    <row r="947" spans="1:69" s="11" customFormat="1">
      <c r="A947" s="5"/>
      <c r="B947" s="5"/>
      <c r="C947" s="5"/>
      <c r="D947" s="5"/>
      <c r="E947" s="10"/>
      <c r="F947" s="5"/>
      <c r="G947" s="5"/>
      <c r="H947" s="7"/>
      <c r="I947" s="5"/>
      <c r="J947" s="6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30"/>
      <c r="AW947" s="33"/>
      <c r="AX947" s="7"/>
      <c r="AY947" s="7"/>
      <c r="AZ947" s="34"/>
      <c r="BA947" s="33"/>
      <c r="BB947" s="7"/>
      <c r="BC947" s="34"/>
      <c r="BD947" s="33"/>
      <c r="BE947" s="7"/>
      <c r="BF947" s="34"/>
      <c r="BG947" s="33"/>
      <c r="BH947" s="7"/>
      <c r="BI947" s="34"/>
      <c r="BJ947" s="33"/>
      <c r="BK947" s="7"/>
      <c r="BL947" s="34"/>
      <c r="BM947" s="33"/>
      <c r="BN947" s="7"/>
      <c r="BO947" s="34"/>
      <c r="BP947" s="39"/>
      <c r="BQ947" s="7"/>
    </row>
    <row r="948" spans="1:69" s="11" customFormat="1">
      <c r="A948" s="5"/>
      <c r="B948" s="5"/>
      <c r="C948" s="5"/>
      <c r="D948" s="5"/>
      <c r="E948" s="10"/>
      <c r="F948" s="5"/>
      <c r="G948" s="5"/>
      <c r="H948" s="7"/>
      <c r="I948" s="5"/>
      <c r="J948" s="6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30"/>
      <c r="AW948" s="33"/>
      <c r="AX948" s="7"/>
      <c r="AY948" s="7"/>
      <c r="AZ948" s="34"/>
      <c r="BA948" s="33"/>
      <c r="BB948" s="7"/>
      <c r="BC948" s="34"/>
      <c r="BD948" s="33"/>
      <c r="BE948" s="7"/>
      <c r="BF948" s="34"/>
      <c r="BG948" s="33"/>
      <c r="BH948" s="7"/>
      <c r="BI948" s="34"/>
      <c r="BJ948" s="33"/>
      <c r="BK948" s="7"/>
      <c r="BL948" s="34"/>
      <c r="BM948" s="33"/>
      <c r="BN948" s="7"/>
      <c r="BO948" s="34"/>
      <c r="BP948" s="39"/>
      <c r="BQ948" s="7"/>
    </row>
    <row r="949" spans="1:69" s="11" customFormat="1">
      <c r="A949" s="5"/>
      <c r="B949" s="5"/>
      <c r="C949" s="5"/>
      <c r="D949" s="5"/>
      <c r="E949" s="10"/>
      <c r="F949" s="5"/>
      <c r="G949" s="5"/>
      <c r="H949" s="7"/>
      <c r="I949" s="5"/>
      <c r="J949" s="6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30"/>
      <c r="AW949" s="33"/>
      <c r="AX949" s="7"/>
      <c r="AY949" s="7"/>
      <c r="AZ949" s="34"/>
      <c r="BA949" s="33"/>
      <c r="BB949" s="7"/>
      <c r="BC949" s="34"/>
      <c r="BD949" s="33"/>
      <c r="BE949" s="7"/>
      <c r="BF949" s="34"/>
      <c r="BG949" s="33"/>
      <c r="BH949" s="7"/>
      <c r="BI949" s="34"/>
      <c r="BJ949" s="33"/>
      <c r="BK949" s="7"/>
      <c r="BL949" s="34"/>
      <c r="BM949" s="33"/>
      <c r="BN949" s="7"/>
      <c r="BO949" s="34"/>
      <c r="BP949" s="39"/>
      <c r="BQ949" s="7"/>
    </row>
    <row r="950" spans="1:69" s="11" customFormat="1">
      <c r="A950" s="5"/>
      <c r="B950" s="5"/>
      <c r="C950" s="5"/>
      <c r="D950" s="5"/>
      <c r="E950" s="10"/>
      <c r="F950" s="5"/>
      <c r="G950" s="5"/>
      <c r="H950" s="7"/>
      <c r="I950" s="5"/>
      <c r="J950" s="6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30"/>
      <c r="AW950" s="33"/>
      <c r="AX950" s="7"/>
      <c r="AY950" s="7"/>
      <c r="AZ950" s="34"/>
      <c r="BA950" s="33"/>
      <c r="BB950" s="7"/>
      <c r="BC950" s="34"/>
      <c r="BD950" s="33"/>
      <c r="BE950" s="7"/>
      <c r="BF950" s="34"/>
      <c r="BG950" s="33"/>
      <c r="BH950" s="7"/>
      <c r="BI950" s="34"/>
      <c r="BJ950" s="33"/>
      <c r="BK950" s="7"/>
      <c r="BL950" s="34"/>
      <c r="BM950" s="33"/>
      <c r="BN950" s="7"/>
      <c r="BO950" s="34"/>
      <c r="BP950" s="39"/>
      <c r="BQ950" s="7"/>
    </row>
    <row r="951" spans="1:69" s="11" customFormat="1">
      <c r="A951" s="5"/>
      <c r="B951" s="5"/>
      <c r="C951" s="5"/>
      <c r="D951" s="5"/>
      <c r="E951" s="10"/>
      <c r="F951" s="5"/>
      <c r="G951" s="5"/>
      <c r="H951" s="7"/>
      <c r="I951" s="5"/>
      <c r="J951" s="6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30"/>
      <c r="AW951" s="33"/>
      <c r="AX951" s="7"/>
      <c r="AY951" s="7"/>
      <c r="AZ951" s="34"/>
      <c r="BA951" s="33"/>
      <c r="BB951" s="7"/>
      <c r="BC951" s="34"/>
      <c r="BD951" s="33"/>
      <c r="BE951" s="7"/>
      <c r="BF951" s="34"/>
      <c r="BG951" s="33"/>
      <c r="BH951" s="7"/>
      <c r="BI951" s="34"/>
      <c r="BJ951" s="33"/>
      <c r="BK951" s="7"/>
      <c r="BL951" s="34"/>
      <c r="BM951" s="33"/>
      <c r="BN951" s="7"/>
      <c r="BO951" s="34"/>
      <c r="BP951" s="39"/>
      <c r="BQ951" s="7"/>
    </row>
    <row r="952" spans="1:69" s="11" customFormat="1">
      <c r="A952" s="5"/>
      <c r="B952" s="5"/>
      <c r="C952" s="5"/>
      <c r="D952" s="5"/>
      <c r="E952" s="10"/>
      <c r="F952" s="5"/>
      <c r="G952" s="5"/>
      <c r="H952" s="7"/>
      <c r="I952" s="5"/>
      <c r="J952" s="6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30"/>
      <c r="AW952" s="33"/>
      <c r="AX952" s="7"/>
      <c r="AY952" s="7"/>
      <c r="AZ952" s="34"/>
      <c r="BA952" s="33"/>
      <c r="BB952" s="7"/>
      <c r="BC952" s="34"/>
      <c r="BD952" s="33"/>
      <c r="BE952" s="7"/>
      <c r="BF952" s="34"/>
      <c r="BG952" s="33"/>
      <c r="BH952" s="7"/>
      <c r="BI952" s="34"/>
      <c r="BJ952" s="33"/>
      <c r="BK952" s="7"/>
      <c r="BL952" s="34"/>
      <c r="BM952" s="33"/>
      <c r="BN952" s="7"/>
      <c r="BO952" s="34"/>
      <c r="BP952" s="39"/>
      <c r="BQ952" s="7"/>
    </row>
    <row r="953" spans="1:69" s="11" customFormat="1">
      <c r="A953" s="5"/>
      <c r="B953" s="5"/>
      <c r="C953" s="5"/>
      <c r="D953" s="5"/>
      <c r="E953" s="10"/>
      <c r="F953" s="5"/>
      <c r="G953" s="5"/>
      <c r="H953" s="7"/>
      <c r="I953" s="5"/>
      <c r="J953" s="6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30"/>
      <c r="AW953" s="33"/>
      <c r="AX953" s="7"/>
      <c r="AY953" s="7"/>
      <c r="AZ953" s="34"/>
      <c r="BA953" s="33"/>
      <c r="BB953" s="7"/>
      <c r="BC953" s="34"/>
      <c r="BD953" s="33"/>
      <c r="BE953" s="7"/>
      <c r="BF953" s="34"/>
      <c r="BG953" s="33"/>
      <c r="BH953" s="7"/>
      <c r="BI953" s="34"/>
      <c r="BJ953" s="33"/>
      <c r="BK953" s="7"/>
      <c r="BL953" s="34"/>
      <c r="BM953" s="33"/>
      <c r="BN953" s="7"/>
      <c r="BO953" s="34"/>
      <c r="BP953" s="39"/>
      <c r="BQ953" s="7"/>
    </row>
    <row r="954" spans="1:69" s="11" customFormat="1">
      <c r="A954" s="5"/>
      <c r="B954" s="5"/>
      <c r="C954" s="5"/>
      <c r="D954" s="5"/>
      <c r="E954" s="10"/>
      <c r="F954" s="5"/>
      <c r="G954" s="5"/>
      <c r="H954" s="7"/>
      <c r="I954" s="5"/>
      <c r="J954" s="6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30"/>
      <c r="AW954" s="33"/>
      <c r="AX954" s="7"/>
      <c r="AY954" s="7"/>
      <c r="AZ954" s="34"/>
      <c r="BA954" s="33"/>
      <c r="BB954" s="7"/>
      <c r="BC954" s="34"/>
      <c r="BD954" s="33"/>
      <c r="BE954" s="7"/>
      <c r="BF954" s="34"/>
      <c r="BG954" s="33"/>
      <c r="BH954" s="7"/>
      <c r="BI954" s="34"/>
      <c r="BJ954" s="33"/>
      <c r="BK954" s="7"/>
      <c r="BL954" s="34"/>
      <c r="BM954" s="33"/>
      <c r="BN954" s="7"/>
      <c r="BO954" s="34"/>
      <c r="BP954" s="39"/>
      <c r="BQ954" s="7"/>
    </row>
    <row r="955" spans="1:69" s="11" customFormat="1">
      <c r="A955" s="5"/>
      <c r="B955" s="5"/>
      <c r="C955" s="5"/>
      <c r="D955" s="5"/>
      <c r="E955" s="10"/>
      <c r="F955" s="5"/>
      <c r="G955" s="5"/>
      <c r="H955" s="7"/>
      <c r="I955" s="5"/>
      <c r="J955" s="6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30"/>
      <c r="AW955" s="33"/>
      <c r="AX955" s="7"/>
      <c r="AY955" s="7"/>
      <c r="AZ955" s="34"/>
      <c r="BA955" s="33"/>
      <c r="BB955" s="7"/>
      <c r="BC955" s="34"/>
      <c r="BD955" s="33"/>
      <c r="BE955" s="7"/>
      <c r="BF955" s="34"/>
      <c r="BG955" s="33"/>
      <c r="BH955" s="7"/>
      <c r="BI955" s="34"/>
      <c r="BJ955" s="33"/>
      <c r="BK955" s="7"/>
      <c r="BL955" s="34"/>
      <c r="BM955" s="33"/>
      <c r="BN955" s="7"/>
      <c r="BO955" s="34"/>
      <c r="BP955" s="39"/>
      <c r="BQ955" s="7"/>
    </row>
    <row r="956" spans="1:69" s="11" customFormat="1">
      <c r="A956" s="5"/>
      <c r="B956" s="5"/>
      <c r="C956" s="5"/>
      <c r="D956" s="5"/>
      <c r="E956" s="10"/>
      <c r="F956" s="5"/>
      <c r="G956" s="5"/>
      <c r="H956" s="7"/>
      <c r="I956" s="5"/>
      <c r="J956" s="6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30"/>
      <c r="AW956" s="33"/>
      <c r="AX956" s="7"/>
      <c r="AY956" s="7"/>
      <c r="AZ956" s="34"/>
      <c r="BA956" s="33"/>
      <c r="BB956" s="7"/>
      <c r="BC956" s="34"/>
      <c r="BD956" s="33"/>
      <c r="BE956" s="7"/>
      <c r="BF956" s="34"/>
      <c r="BG956" s="33"/>
      <c r="BH956" s="7"/>
      <c r="BI956" s="34"/>
      <c r="BJ956" s="33"/>
      <c r="BK956" s="7"/>
      <c r="BL956" s="34"/>
      <c r="BM956" s="33"/>
      <c r="BN956" s="7"/>
      <c r="BO956" s="34"/>
      <c r="BP956" s="39"/>
      <c r="BQ956" s="7"/>
    </row>
    <row r="957" spans="1:69" s="11" customFormat="1">
      <c r="A957" s="5"/>
      <c r="B957" s="5"/>
      <c r="C957" s="5"/>
      <c r="D957" s="5"/>
      <c r="E957" s="10"/>
      <c r="F957" s="5"/>
      <c r="G957" s="5"/>
      <c r="H957" s="7"/>
      <c r="I957" s="5"/>
      <c r="J957" s="6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30"/>
      <c r="AW957" s="33"/>
      <c r="AX957" s="7"/>
      <c r="AY957" s="7"/>
      <c r="AZ957" s="34"/>
      <c r="BA957" s="33"/>
      <c r="BB957" s="7"/>
      <c r="BC957" s="34"/>
      <c r="BD957" s="33"/>
      <c r="BE957" s="7"/>
      <c r="BF957" s="34"/>
      <c r="BG957" s="33"/>
      <c r="BH957" s="7"/>
      <c r="BI957" s="34"/>
      <c r="BJ957" s="33"/>
      <c r="BK957" s="7"/>
      <c r="BL957" s="34"/>
      <c r="BM957" s="33"/>
      <c r="BN957" s="7"/>
      <c r="BO957" s="34"/>
      <c r="BP957" s="39"/>
      <c r="BQ957" s="7"/>
    </row>
    <row r="958" spans="1:69" s="11" customFormat="1">
      <c r="A958" s="5"/>
      <c r="B958" s="5"/>
      <c r="C958" s="5"/>
      <c r="D958" s="5"/>
      <c r="E958" s="10"/>
      <c r="F958" s="5"/>
      <c r="G958" s="5"/>
      <c r="H958" s="7"/>
      <c r="I958" s="5"/>
      <c r="J958" s="6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30"/>
      <c r="AW958" s="33"/>
      <c r="AX958" s="7"/>
      <c r="AY958" s="7"/>
      <c r="AZ958" s="34"/>
      <c r="BA958" s="33"/>
      <c r="BB958" s="7"/>
      <c r="BC958" s="34"/>
      <c r="BD958" s="33"/>
      <c r="BE958" s="7"/>
      <c r="BF958" s="34"/>
      <c r="BG958" s="33"/>
      <c r="BH958" s="7"/>
      <c r="BI958" s="34"/>
      <c r="BJ958" s="33"/>
      <c r="BK958" s="7"/>
      <c r="BL958" s="34"/>
      <c r="BM958" s="33"/>
      <c r="BN958" s="7"/>
      <c r="BO958" s="34"/>
      <c r="BP958" s="39"/>
      <c r="BQ958" s="7"/>
    </row>
    <row r="959" spans="1:69" s="11" customFormat="1">
      <c r="A959" s="5"/>
      <c r="B959" s="5"/>
      <c r="C959" s="5"/>
      <c r="D959" s="5"/>
      <c r="E959" s="10"/>
      <c r="F959" s="5"/>
      <c r="G959" s="5"/>
      <c r="H959" s="7"/>
      <c r="I959" s="5"/>
      <c r="J959" s="6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30"/>
      <c r="AW959" s="33"/>
      <c r="AX959" s="7"/>
      <c r="AY959" s="7"/>
      <c r="AZ959" s="34"/>
      <c r="BA959" s="33"/>
      <c r="BB959" s="7"/>
      <c r="BC959" s="34"/>
      <c r="BD959" s="33"/>
      <c r="BE959" s="7"/>
      <c r="BF959" s="34"/>
      <c r="BG959" s="33"/>
      <c r="BH959" s="7"/>
      <c r="BI959" s="34"/>
      <c r="BJ959" s="33"/>
      <c r="BK959" s="7"/>
      <c r="BL959" s="34"/>
      <c r="BM959" s="33"/>
      <c r="BN959" s="7"/>
      <c r="BO959" s="34"/>
      <c r="BP959" s="39"/>
      <c r="BQ959" s="7"/>
    </row>
    <row r="960" spans="1:69" s="11" customFormat="1">
      <c r="A960" s="5"/>
      <c r="B960" s="5"/>
      <c r="C960" s="5"/>
      <c r="D960" s="5"/>
      <c r="E960" s="10"/>
      <c r="F960" s="5"/>
      <c r="G960" s="5"/>
      <c r="H960" s="7"/>
      <c r="I960" s="5"/>
      <c r="J960" s="6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30"/>
      <c r="AW960" s="33"/>
      <c r="AX960" s="7"/>
      <c r="AY960" s="7"/>
      <c r="AZ960" s="34"/>
      <c r="BA960" s="33"/>
      <c r="BB960" s="7"/>
      <c r="BC960" s="34"/>
      <c r="BD960" s="33"/>
      <c r="BE960" s="7"/>
      <c r="BF960" s="34"/>
      <c r="BG960" s="33"/>
      <c r="BH960" s="7"/>
      <c r="BI960" s="34"/>
      <c r="BJ960" s="33"/>
      <c r="BK960" s="7"/>
      <c r="BL960" s="34"/>
      <c r="BM960" s="33"/>
      <c r="BN960" s="7"/>
      <c r="BO960" s="34"/>
      <c r="BP960" s="39"/>
      <c r="BQ960" s="7"/>
    </row>
    <row r="961" spans="1:69" s="11" customFormat="1">
      <c r="A961" s="5"/>
      <c r="B961" s="5"/>
      <c r="C961" s="5"/>
      <c r="D961" s="5"/>
      <c r="E961" s="10"/>
      <c r="F961" s="5"/>
      <c r="G961" s="5"/>
      <c r="H961" s="7"/>
      <c r="I961" s="5"/>
      <c r="J961" s="6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30"/>
      <c r="AW961" s="33"/>
      <c r="AX961" s="7"/>
      <c r="AY961" s="7"/>
      <c r="AZ961" s="34"/>
      <c r="BA961" s="33"/>
      <c r="BB961" s="7"/>
      <c r="BC961" s="34"/>
      <c r="BD961" s="33"/>
      <c r="BE961" s="7"/>
      <c r="BF961" s="34"/>
      <c r="BG961" s="33"/>
      <c r="BH961" s="7"/>
      <c r="BI961" s="34"/>
      <c r="BJ961" s="33"/>
      <c r="BK961" s="7"/>
      <c r="BL961" s="34"/>
      <c r="BM961" s="33"/>
      <c r="BN961" s="7"/>
      <c r="BO961" s="34"/>
      <c r="BP961" s="39"/>
      <c r="BQ961" s="7"/>
    </row>
    <row r="962" spans="1:69" s="11" customFormat="1">
      <c r="A962" s="5"/>
      <c r="B962" s="5"/>
      <c r="C962" s="5"/>
      <c r="D962" s="5"/>
      <c r="E962" s="10"/>
      <c r="F962" s="5"/>
      <c r="G962" s="5"/>
      <c r="H962" s="7"/>
      <c r="I962" s="5"/>
      <c r="J962" s="6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30"/>
      <c r="AW962" s="33"/>
      <c r="AX962" s="7"/>
      <c r="AY962" s="7"/>
      <c r="AZ962" s="34"/>
      <c r="BA962" s="33"/>
      <c r="BB962" s="7"/>
      <c r="BC962" s="34"/>
      <c r="BD962" s="33"/>
      <c r="BE962" s="7"/>
      <c r="BF962" s="34"/>
      <c r="BG962" s="33"/>
      <c r="BH962" s="7"/>
      <c r="BI962" s="34"/>
      <c r="BJ962" s="33"/>
      <c r="BK962" s="7"/>
      <c r="BL962" s="34"/>
      <c r="BM962" s="33"/>
      <c r="BN962" s="7"/>
      <c r="BO962" s="34"/>
      <c r="BP962" s="39"/>
      <c r="BQ962" s="7"/>
    </row>
    <row r="963" spans="1:69" s="11" customFormat="1">
      <c r="A963" s="5"/>
      <c r="B963" s="5"/>
      <c r="C963" s="5"/>
      <c r="D963" s="5"/>
      <c r="E963" s="10"/>
      <c r="F963" s="5"/>
      <c r="G963" s="5"/>
      <c r="H963" s="7"/>
      <c r="I963" s="5"/>
      <c r="J963" s="6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30"/>
      <c r="AW963" s="33"/>
      <c r="AX963" s="7"/>
      <c r="AY963" s="7"/>
      <c r="AZ963" s="34"/>
      <c r="BA963" s="33"/>
      <c r="BB963" s="7"/>
      <c r="BC963" s="34"/>
      <c r="BD963" s="33"/>
      <c r="BE963" s="7"/>
      <c r="BF963" s="34"/>
      <c r="BG963" s="33"/>
      <c r="BH963" s="7"/>
      <c r="BI963" s="34"/>
      <c r="BJ963" s="33"/>
      <c r="BK963" s="7"/>
      <c r="BL963" s="34"/>
      <c r="BM963" s="33"/>
      <c r="BN963" s="7"/>
      <c r="BO963" s="34"/>
      <c r="BP963" s="39"/>
      <c r="BQ963" s="7"/>
    </row>
    <row r="964" spans="1:69" s="11" customFormat="1">
      <c r="A964" s="5"/>
      <c r="B964" s="5"/>
      <c r="C964" s="5"/>
      <c r="D964" s="5"/>
      <c r="E964" s="10"/>
      <c r="F964" s="5"/>
      <c r="G964" s="5"/>
      <c r="H964" s="7"/>
      <c r="I964" s="5"/>
      <c r="J964" s="6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30"/>
      <c r="AW964" s="33"/>
      <c r="AX964" s="7"/>
      <c r="AY964" s="7"/>
      <c r="AZ964" s="34"/>
      <c r="BA964" s="33"/>
      <c r="BB964" s="7"/>
      <c r="BC964" s="34"/>
      <c r="BD964" s="33"/>
      <c r="BE964" s="7"/>
      <c r="BF964" s="34"/>
      <c r="BG964" s="33"/>
      <c r="BH964" s="7"/>
      <c r="BI964" s="34"/>
      <c r="BJ964" s="33"/>
      <c r="BK964" s="7"/>
      <c r="BL964" s="34"/>
      <c r="BM964" s="33"/>
      <c r="BN964" s="7"/>
      <c r="BO964" s="34"/>
      <c r="BP964" s="39"/>
      <c r="BQ964" s="7"/>
    </row>
    <row r="965" spans="1:69" s="11" customFormat="1">
      <c r="A965" s="5"/>
      <c r="B965" s="5"/>
      <c r="C965" s="5"/>
      <c r="D965" s="5"/>
      <c r="E965" s="10"/>
      <c r="F965" s="5"/>
      <c r="G965" s="5"/>
      <c r="H965" s="7"/>
      <c r="I965" s="5"/>
      <c r="J965" s="6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30"/>
      <c r="AW965" s="33"/>
      <c r="AX965" s="7"/>
      <c r="AY965" s="7"/>
      <c r="AZ965" s="34"/>
      <c r="BA965" s="33"/>
      <c r="BB965" s="7"/>
      <c r="BC965" s="34"/>
      <c r="BD965" s="33"/>
      <c r="BE965" s="7"/>
      <c r="BF965" s="34"/>
      <c r="BG965" s="33"/>
      <c r="BH965" s="7"/>
      <c r="BI965" s="34"/>
      <c r="BJ965" s="33"/>
      <c r="BK965" s="7"/>
      <c r="BL965" s="34"/>
      <c r="BM965" s="33"/>
      <c r="BN965" s="7"/>
      <c r="BO965" s="34"/>
      <c r="BP965" s="39"/>
      <c r="BQ965" s="7"/>
    </row>
    <row r="966" spans="1:69" s="11" customFormat="1">
      <c r="A966" s="5"/>
      <c r="B966" s="5"/>
      <c r="C966" s="5"/>
      <c r="D966" s="5"/>
      <c r="E966" s="10"/>
      <c r="F966" s="5"/>
      <c r="G966" s="5"/>
      <c r="H966" s="7"/>
      <c r="I966" s="5"/>
      <c r="J966" s="6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30"/>
      <c r="AW966" s="33"/>
      <c r="AX966" s="7"/>
      <c r="AY966" s="7"/>
      <c r="AZ966" s="34"/>
      <c r="BA966" s="33"/>
      <c r="BB966" s="7"/>
      <c r="BC966" s="34"/>
      <c r="BD966" s="33"/>
      <c r="BE966" s="7"/>
      <c r="BF966" s="34"/>
      <c r="BG966" s="33"/>
      <c r="BH966" s="7"/>
      <c r="BI966" s="34"/>
      <c r="BJ966" s="33"/>
      <c r="BK966" s="7"/>
      <c r="BL966" s="34"/>
      <c r="BM966" s="33"/>
      <c r="BN966" s="7"/>
      <c r="BO966" s="34"/>
      <c r="BP966" s="39"/>
      <c r="BQ966" s="7"/>
    </row>
    <row r="967" spans="1:69" s="11" customFormat="1">
      <c r="A967" s="5"/>
      <c r="B967" s="5"/>
      <c r="C967" s="5"/>
      <c r="D967" s="5"/>
      <c r="E967" s="10"/>
      <c r="F967" s="5"/>
      <c r="G967" s="5"/>
      <c r="H967" s="7"/>
      <c r="I967" s="5"/>
      <c r="J967" s="6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30"/>
      <c r="AW967" s="33"/>
      <c r="AX967" s="7"/>
      <c r="AY967" s="7"/>
      <c r="AZ967" s="34"/>
      <c r="BA967" s="33"/>
      <c r="BB967" s="7"/>
      <c r="BC967" s="34"/>
      <c r="BD967" s="33"/>
      <c r="BE967" s="7"/>
      <c r="BF967" s="34"/>
      <c r="BG967" s="33"/>
      <c r="BH967" s="7"/>
      <c r="BI967" s="34"/>
      <c r="BJ967" s="33"/>
      <c r="BK967" s="7"/>
      <c r="BL967" s="34"/>
      <c r="BM967" s="33"/>
      <c r="BN967" s="7"/>
      <c r="BO967" s="34"/>
      <c r="BP967" s="39"/>
      <c r="BQ967" s="7"/>
    </row>
    <row r="968" spans="1:69" s="11" customFormat="1">
      <c r="A968" s="5"/>
      <c r="B968" s="5"/>
      <c r="C968" s="5"/>
      <c r="D968" s="5"/>
      <c r="E968" s="10"/>
      <c r="F968" s="5"/>
      <c r="G968" s="5"/>
      <c r="H968" s="7"/>
      <c r="I968" s="5"/>
      <c r="J968" s="6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30"/>
      <c r="AW968" s="33"/>
      <c r="AX968" s="7"/>
      <c r="AY968" s="7"/>
      <c r="AZ968" s="34"/>
      <c r="BA968" s="33"/>
      <c r="BB968" s="7"/>
      <c r="BC968" s="34"/>
      <c r="BD968" s="33"/>
      <c r="BE968" s="7"/>
      <c r="BF968" s="34"/>
      <c r="BG968" s="33"/>
      <c r="BH968" s="7"/>
      <c r="BI968" s="34"/>
      <c r="BJ968" s="33"/>
      <c r="BK968" s="7"/>
      <c r="BL968" s="34"/>
      <c r="BM968" s="33"/>
      <c r="BN968" s="7"/>
      <c r="BO968" s="34"/>
      <c r="BP968" s="39"/>
      <c r="BQ968" s="7"/>
    </row>
    <row r="969" spans="1:69" s="11" customFormat="1">
      <c r="A969" s="5"/>
      <c r="B969" s="5"/>
      <c r="C969" s="5"/>
      <c r="D969" s="5"/>
      <c r="E969" s="10"/>
      <c r="F969" s="5"/>
      <c r="G969" s="5"/>
      <c r="H969" s="7"/>
      <c r="I969" s="5"/>
      <c r="J969" s="6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30"/>
      <c r="AW969" s="33"/>
      <c r="AX969" s="7"/>
      <c r="AY969" s="7"/>
      <c r="AZ969" s="34"/>
      <c r="BA969" s="33"/>
      <c r="BB969" s="7"/>
      <c r="BC969" s="34"/>
      <c r="BD969" s="33"/>
      <c r="BE969" s="7"/>
      <c r="BF969" s="34"/>
      <c r="BG969" s="33"/>
      <c r="BH969" s="7"/>
      <c r="BI969" s="34"/>
      <c r="BJ969" s="33"/>
      <c r="BK969" s="7"/>
      <c r="BL969" s="34"/>
      <c r="BM969" s="33"/>
      <c r="BN969" s="7"/>
      <c r="BO969" s="34"/>
      <c r="BP969" s="39"/>
      <c r="BQ969" s="7"/>
    </row>
    <row r="970" spans="1:69" s="11" customFormat="1">
      <c r="A970" s="5"/>
      <c r="B970" s="5"/>
      <c r="C970" s="5"/>
      <c r="D970" s="5"/>
      <c r="E970" s="10"/>
      <c r="F970" s="5"/>
      <c r="G970" s="5"/>
      <c r="H970" s="7"/>
      <c r="I970" s="5"/>
      <c r="J970" s="6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30"/>
      <c r="AW970" s="33"/>
      <c r="AX970" s="7"/>
      <c r="AY970" s="7"/>
      <c r="AZ970" s="34"/>
      <c r="BA970" s="33"/>
      <c r="BB970" s="7"/>
      <c r="BC970" s="34"/>
      <c r="BD970" s="33"/>
      <c r="BE970" s="7"/>
      <c r="BF970" s="34"/>
      <c r="BG970" s="33"/>
      <c r="BH970" s="7"/>
      <c r="BI970" s="34"/>
      <c r="BJ970" s="33"/>
      <c r="BK970" s="7"/>
      <c r="BL970" s="34"/>
      <c r="BM970" s="33"/>
      <c r="BN970" s="7"/>
      <c r="BO970" s="34"/>
      <c r="BP970" s="39"/>
      <c r="BQ970" s="7"/>
    </row>
    <row r="971" spans="1:69" s="11" customFormat="1">
      <c r="A971" s="5"/>
      <c r="B971" s="5"/>
      <c r="C971" s="5"/>
      <c r="D971" s="5"/>
      <c r="E971" s="10"/>
      <c r="F971" s="5"/>
      <c r="G971" s="5"/>
      <c r="H971" s="7"/>
      <c r="I971" s="5"/>
      <c r="J971" s="6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30"/>
      <c r="AW971" s="33"/>
      <c r="AX971" s="7"/>
      <c r="AY971" s="7"/>
      <c r="AZ971" s="34"/>
      <c r="BA971" s="33"/>
      <c r="BB971" s="7"/>
      <c r="BC971" s="34"/>
      <c r="BD971" s="33"/>
      <c r="BE971" s="7"/>
      <c r="BF971" s="34"/>
      <c r="BG971" s="33"/>
      <c r="BH971" s="7"/>
      <c r="BI971" s="34"/>
      <c r="BJ971" s="33"/>
      <c r="BK971" s="7"/>
      <c r="BL971" s="34"/>
      <c r="BM971" s="33"/>
      <c r="BN971" s="7"/>
      <c r="BO971" s="34"/>
      <c r="BP971" s="39"/>
      <c r="BQ971" s="7"/>
    </row>
    <row r="972" spans="1:69" s="11" customFormat="1">
      <c r="A972" s="5"/>
      <c r="B972" s="5"/>
      <c r="C972" s="5"/>
      <c r="D972" s="5"/>
      <c r="E972" s="10"/>
      <c r="F972" s="5"/>
      <c r="G972" s="5"/>
      <c r="H972" s="7"/>
      <c r="I972" s="5"/>
      <c r="J972" s="6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30"/>
      <c r="AW972" s="33"/>
      <c r="AX972" s="7"/>
      <c r="AY972" s="7"/>
      <c r="AZ972" s="34"/>
      <c r="BA972" s="33"/>
      <c r="BB972" s="7"/>
      <c r="BC972" s="34"/>
      <c r="BD972" s="33"/>
      <c r="BE972" s="7"/>
      <c r="BF972" s="34"/>
      <c r="BG972" s="33"/>
      <c r="BH972" s="7"/>
      <c r="BI972" s="34"/>
      <c r="BJ972" s="33"/>
      <c r="BK972" s="7"/>
      <c r="BL972" s="34"/>
      <c r="BM972" s="33"/>
      <c r="BN972" s="7"/>
      <c r="BO972" s="34"/>
      <c r="BP972" s="39"/>
      <c r="BQ972" s="7"/>
    </row>
    <row r="973" spans="1:69" s="11" customFormat="1">
      <c r="A973" s="5"/>
      <c r="B973" s="5"/>
      <c r="C973" s="5"/>
      <c r="D973" s="5"/>
      <c r="E973" s="10"/>
      <c r="F973" s="5"/>
      <c r="G973" s="5"/>
      <c r="H973" s="7"/>
      <c r="I973" s="5"/>
      <c r="J973" s="6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30"/>
      <c r="AW973" s="33"/>
      <c r="AX973" s="7"/>
      <c r="AY973" s="7"/>
      <c r="AZ973" s="34"/>
      <c r="BA973" s="33"/>
      <c r="BB973" s="7"/>
      <c r="BC973" s="34"/>
      <c r="BD973" s="33"/>
      <c r="BE973" s="7"/>
      <c r="BF973" s="34"/>
      <c r="BG973" s="33"/>
      <c r="BH973" s="7"/>
      <c r="BI973" s="34"/>
      <c r="BJ973" s="33"/>
      <c r="BK973" s="7"/>
      <c r="BL973" s="34"/>
      <c r="BM973" s="33"/>
      <c r="BN973" s="7"/>
      <c r="BO973" s="34"/>
      <c r="BP973" s="39"/>
      <c r="BQ973" s="7"/>
    </row>
    <row r="974" spans="1:69" s="11" customFormat="1">
      <c r="A974" s="5"/>
      <c r="B974" s="5"/>
      <c r="C974" s="5"/>
      <c r="D974" s="5"/>
      <c r="E974" s="10"/>
      <c r="F974" s="5"/>
      <c r="G974" s="5"/>
      <c r="H974" s="7"/>
      <c r="I974" s="5"/>
      <c r="J974" s="6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30"/>
      <c r="AW974" s="33"/>
      <c r="AX974" s="7"/>
      <c r="AY974" s="7"/>
      <c r="AZ974" s="34"/>
      <c r="BA974" s="33"/>
      <c r="BB974" s="7"/>
      <c r="BC974" s="34"/>
      <c r="BD974" s="33"/>
      <c r="BE974" s="7"/>
      <c r="BF974" s="34"/>
      <c r="BG974" s="33"/>
      <c r="BH974" s="7"/>
      <c r="BI974" s="34"/>
      <c r="BJ974" s="33"/>
      <c r="BK974" s="7"/>
      <c r="BL974" s="34"/>
      <c r="BM974" s="33"/>
      <c r="BN974" s="7"/>
      <c r="BO974" s="34"/>
      <c r="BP974" s="39"/>
      <c r="BQ974" s="7"/>
    </row>
    <row r="975" spans="1:69" s="11" customFormat="1">
      <c r="A975" s="5"/>
      <c r="B975" s="5"/>
      <c r="C975" s="5"/>
      <c r="D975" s="5"/>
      <c r="E975" s="10"/>
      <c r="F975" s="5"/>
      <c r="G975" s="5"/>
      <c r="H975" s="7"/>
      <c r="I975" s="5"/>
      <c r="J975" s="6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30"/>
      <c r="AW975" s="33"/>
      <c r="AX975" s="7"/>
      <c r="AY975" s="7"/>
      <c r="AZ975" s="34"/>
      <c r="BA975" s="33"/>
      <c r="BB975" s="7"/>
      <c r="BC975" s="34"/>
      <c r="BD975" s="33"/>
      <c r="BE975" s="7"/>
      <c r="BF975" s="34"/>
      <c r="BG975" s="33"/>
      <c r="BH975" s="7"/>
      <c r="BI975" s="34"/>
      <c r="BJ975" s="33"/>
      <c r="BK975" s="7"/>
      <c r="BL975" s="34"/>
      <c r="BM975" s="33"/>
      <c r="BN975" s="7"/>
      <c r="BO975" s="34"/>
      <c r="BP975" s="39"/>
      <c r="BQ975" s="7"/>
    </row>
    <row r="976" spans="1:69" s="11" customFormat="1">
      <c r="A976" s="5"/>
      <c r="B976" s="5"/>
      <c r="C976" s="5"/>
      <c r="D976" s="5"/>
      <c r="E976" s="10"/>
      <c r="F976" s="5"/>
      <c r="G976" s="5"/>
      <c r="H976" s="7"/>
      <c r="I976" s="5"/>
      <c r="J976" s="6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30"/>
      <c r="AW976" s="33"/>
      <c r="AX976" s="7"/>
      <c r="AY976" s="7"/>
      <c r="AZ976" s="34"/>
      <c r="BA976" s="33"/>
      <c r="BB976" s="7"/>
      <c r="BC976" s="34"/>
      <c r="BD976" s="33"/>
      <c r="BE976" s="7"/>
      <c r="BF976" s="34"/>
      <c r="BG976" s="33"/>
      <c r="BH976" s="7"/>
      <c r="BI976" s="34"/>
      <c r="BJ976" s="33"/>
      <c r="BK976" s="7"/>
      <c r="BL976" s="34"/>
      <c r="BM976" s="33"/>
      <c r="BN976" s="7"/>
      <c r="BO976" s="34"/>
      <c r="BP976" s="39"/>
      <c r="BQ976" s="7"/>
    </row>
    <row r="977" spans="1:69" s="11" customFormat="1">
      <c r="A977" s="5"/>
      <c r="B977" s="5"/>
      <c r="C977" s="5"/>
      <c r="D977" s="5"/>
      <c r="E977" s="10"/>
      <c r="F977" s="5"/>
      <c r="G977" s="5"/>
      <c r="H977" s="7"/>
      <c r="I977" s="5"/>
      <c r="J977" s="6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30"/>
      <c r="AW977" s="33"/>
      <c r="AX977" s="7"/>
      <c r="AY977" s="7"/>
      <c r="AZ977" s="34"/>
      <c r="BA977" s="33"/>
      <c r="BB977" s="7"/>
      <c r="BC977" s="34"/>
      <c r="BD977" s="33"/>
      <c r="BE977" s="7"/>
      <c r="BF977" s="34"/>
      <c r="BG977" s="33"/>
      <c r="BH977" s="7"/>
      <c r="BI977" s="34"/>
      <c r="BJ977" s="33"/>
      <c r="BK977" s="7"/>
      <c r="BL977" s="34"/>
      <c r="BM977" s="33"/>
      <c r="BN977" s="7"/>
      <c r="BO977" s="34"/>
      <c r="BP977" s="39"/>
      <c r="BQ977" s="7"/>
    </row>
    <row r="978" spans="1:69" s="11" customFormat="1">
      <c r="A978" s="5"/>
      <c r="B978" s="5"/>
      <c r="C978" s="5"/>
      <c r="D978" s="5"/>
      <c r="E978" s="10"/>
      <c r="F978" s="5"/>
      <c r="G978" s="5"/>
      <c r="H978" s="7"/>
      <c r="I978" s="5"/>
      <c r="J978" s="6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30"/>
      <c r="AW978" s="33"/>
      <c r="AX978" s="7"/>
      <c r="AY978" s="7"/>
      <c r="AZ978" s="34"/>
      <c r="BA978" s="33"/>
      <c r="BB978" s="7"/>
      <c r="BC978" s="34"/>
      <c r="BD978" s="33"/>
      <c r="BE978" s="7"/>
      <c r="BF978" s="34"/>
      <c r="BG978" s="33"/>
      <c r="BH978" s="7"/>
      <c r="BI978" s="34"/>
      <c r="BJ978" s="33"/>
      <c r="BK978" s="7"/>
      <c r="BL978" s="34"/>
      <c r="BM978" s="33"/>
      <c r="BN978" s="7"/>
      <c r="BO978" s="34"/>
      <c r="BP978" s="39"/>
      <c r="BQ978" s="7"/>
    </row>
    <row r="979" spans="1:69" s="11" customFormat="1">
      <c r="A979" s="5"/>
      <c r="B979" s="5"/>
      <c r="C979" s="5"/>
      <c r="D979" s="5"/>
      <c r="E979" s="10"/>
      <c r="F979" s="5"/>
      <c r="G979" s="5"/>
      <c r="H979" s="7"/>
      <c r="I979" s="5"/>
      <c r="J979" s="6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30"/>
      <c r="AW979" s="33"/>
      <c r="AX979" s="7"/>
      <c r="AY979" s="7"/>
      <c r="AZ979" s="34"/>
      <c r="BA979" s="33"/>
      <c r="BB979" s="7"/>
      <c r="BC979" s="34"/>
      <c r="BD979" s="33"/>
      <c r="BE979" s="7"/>
      <c r="BF979" s="34"/>
      <c r="BG979" s="33"/>
      <c r="BH979" s="7"/>
      <c r="BI979" s="34"/>
      <c r="BJ979" s="33"/>
      <c r="BK979" s="7"/>
      <c r="BL979" s="34"/>
      <c r="BM979" s="33"/>
      <c r="BN979" s="7"/>
      <c r="BO979" s="34"/>
      <c r="BP979" s="39"/>
      <c r="BQ979" s="7"/>
    </row>
    <row r="980" spans="1:69" s="11" customFormat="1">
      <c r="A980" s="5"/>
      <c r="B980" s="5"/>
      <c r="C980" s="5"/>
      <c r="D980" s="5"/>
      <c r="E980" s="10"/>
      <c r="F980" s="5"/>
      <c r="G980" s="5"/>
      <c r="H980" s="7"/>
      <c r="I980" s="5"/>
      <c r="J980" s="6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30"/>
      <c r="AW980" s="33"/>
      <c r="AX980" s="7"/>
      <c r="AY980" s="7"/>
      <c r="AZ980" s="34"/>
      <c r="BA980" s="33"/>
      <c r="BB980" s="7"/>
      <c r="BC980" s="34"/>
      <c r="BD980" s="33"/>
      <c r="BE980" s="7"/>
      <c r="BF980" s="34"/>
      <c r="BG980" s="33"/>
      <c r="BH980" s="7"/>
      <c r="BI980" s="34"/>
      <c r="BJ980" s="33"/>
      <c r="BK980" s="7"/>
      <c r="BL980" s="34"/>
      <c r="BM980" s="33"/>
      <c r="BN980" s="7"/>
      <c r="BO980" s="34"/>
      <c r="BP980" s="39"/>
      <c r="BQ980" s="7"/>
    </row>
    <row r="981" spans="1:69" s="11" customFormat="1">
      <c r="A981" s="5"/>
      <c r="B981" s="5"/>
      <c r="C981" s="5"/>
      <c r="D981" s="5"/>
      <c r="E981" s="10"/>
      <c r="F981" s="5"/>
      <c r="G981" s="5"/>
      <c r="H981" s="7"/>
      <c r="I981" s="5"/>
      <c r="J981" s="6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30"/>
      <c r="AW981" s="33"/>
      <c r="AX981" s="7"/>
      <c r="AY981" s="7"/>
      <c r="AZ981" s="34"/>
      <c r="BA981" s="33"/>
      <c r="BB981" s="7"/>
      <c r="BC981" s="34"/>
      <c r="BD981" s="33"/>
      <c r="BE981" s="7"/>
      <c r="BF981" s="34"/>
      <c r="BG981" s="33"/>
      <c r="BH981" s="7"/>
      <c r="BI981" s="34"/>
      <c r="BJ981" s="33"/>
      <c r="BK981" s="7"/>
      <c r="BL981" s="34"/>
      <c r="BM981" s="33"/>
      <c r="BN981" s="7"/>
      <c r="BO981" s="34"/>
      <c r="BP981" s="39"/>
      <c r="BQ981" s="7"/>
    </row>
    <row r="982" spans="1:69" s="11" customFormat="1">
      <c r="A982" s="5"/>
      <c r="B982" s="5"/>
      <c r="C982" s="5"/>
      <c r="D982" s="5"/>
      <c r="E982" s="10"/>
      <c r="F982" s="5"/>
      <c r="G982" s="5"/>
      <c r="H982" s="7"/>
      <c r="I982" s="5"/>
      <c r="J982" s="6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30"/>
      <c r="AW982" s="33"/>
      <c r="AX982" s="7"/>
      <c r="AY982" s="7"/>
      <c r="AZ982" s="34"/>
      <c r="BA982" s="33"/>
      <c r="BB982" s="7"/>
      <c r="BC982" s="34"/>
      <c r="BD982" s="33"/>
      <c r="BE982" s="7"/>
      <c r="BF982" s="34"/>
      <c r="BG982" s="33"/>
      <c r="BH982" s="7"/>
      <c r="BI982" s="34"/>
      <c r="BJ982" s="33"/>
      <c r="BK982" s="7"/>
      <c r="BL982" s="34"/>
      <c r="BM982" s="33"/>
      <c r="BN982" s="7"/>
      <c r="BO982" s="34"/>
      <c r="BP982" s="39"/>
      <c r="BQ982" s="7"/>
    </row>
    <row r="983" spans="1:69" s="11" customFormat="1">
      <c r="A983" s="5"/>
      <c r="B983" s="5"/>
      <c r="C983" s="5"/>
      <c r="D983" s="5"/>
      <c r="E983" s="10"/>
      <c r="F983" s="5"/>
      <c r="G983" s="5"/>
      <c r="H983" s="7"/>
      <c r="I983" s="5"/>
      <c r="J983" s="6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30"/>
      <c r="AW983" s="33"/>
      <c r="AX983" s="7"/>
      <c r="AY983" s="7"/>
      <c r="AZ983" s="34"/>
      <c r="BA983" s="33"/>
      <c r="BB983" s="7"/>
      <c r="BC983" s="34"/>
      <c r="BD983" s="33"/>
      <c r="BE983" s="7"/>
      <c r="BF983" s="34"/>
      <c r="BG983" s="33"/>
      <c r="BH983" s="7"/>
      <c r="BI983" s="34"/>
      <c r="BJ983" s="33"/>
      <c r="BK983" s="7"/>
      <c r="BL983" s="34"/>
      <c r="BM983" s="33"/>
      <c r="BN983" s="7"/>
      <c r="BO983" s="34"/>
      <c r="BP983" s="39"/>
      <c r="BQ983" s="7"/>
    </row>
    <row r="984" spans="1:69" s="11" customFormat="1">
      <c r="A984" s="5"/>
      <c r="B984" s="5"/>
      <c r="C984" s="5"/>
      <c r="D984" s="5"/>
      <c r="E984" s="10"/>
      <c r="F984" s="5"/>
      <c r="G984" s="5"/>
      <c r="H984" s="7"/>
      <c r="I984" s="5"/>
      <c r="J984" s="6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30"/>
      <c r="AW984" s="33"/>
      <c r="AX984" s="7"/>
      <c r="AY984" s="7"/>
      <c r="AZ984" s="34"/>
      <c r="BA984" s="33"/>
      <c r="BB984" s="7"/>
      <c r="BC984" s="34"/>
      <c r="BD984" s="33"/>
      <c r="BE984" s="7"/>
      <c r="BF984" s="34"/>
      <c r="BG984" s="33"/>
      <c r="BH984" s="7"/>
      <c r="BI984" s="34"/>
      <c r="BJ984" s="33"/>
      <c r="BK984" s="7"/>
      <c r="BL984" s="34"/>
      <c r="BM984" s="33"/>
      <c r="BN984" s="7"/>
      <c r="BO984" s="34"/>
      <c r="BP984" s="39"/>
      <c r="BQ984" s="7"/>
    </row>
    <row r="985" spans="1:69" s="11" customFormat="1">
      <c r="A985" s="5"/>
      <c r="B985" s="5"/>
      <c r="C985" s="5"/>
      <c r="D985" s="5"/>
      <c r="E985" s="10"/>
      <c r="F985" s="5"/>
      <c r="G985" s="5"/>
      <c r="H985" s="7"/>
      <c r="I985" s="5"/>
      <c r="J985" s="6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30"/>
      <c r="AW985" s="33"/>
      <c r="AX985" s="7"/>
      <c r="AY985" s="7"/>
      <c r="AZ985" s="34"/>
      <c r="BA985" s="33"/>
      <c r="BB985" s="7"/>
      <c r="BC985" s="34"/>
      <c r="BD985" s="33"/>
      <c r="BE985" s="7"/>
      <c r="BF985" s="34"/>
      <c r="BG985" s="33"/>
      <c r="BH985" s="7"/>
      <c r="BI985" s="34"/>
      <c r="BJ985" s="33"/>
      <c r="BK985" s="7"/>
      <c r="BL985" s="34"/>
      <c r="BM985" s="33"/>
      <c r="BN985" s="7"/>
      <c r="BO985" s="34"/>
      <c r="BP985" s="39"/>
      <c r="BQ985" s="7"/>
    </row>
    <row r="986" spans="1:69" s="11" customFormat="1">
      <c r="A986" s="5"/>
      <c r="B986" s="5"/>
      <c r="C986" s="5"/>
      <c r="D986" s="5"/>
      <c r="E986" s="10"/>
      <c r="F986" s="5"/>
      <c r="G986" s="5"/>
      <c r="H986" s="7"/>
      <c r="I986" s="5"/>
      <c r="J986" s="6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30"/>
      <c r="AW986" s="33"/>
      <c r="AX986" s="7"/>
      <c r="AY986" s="7"/>
      <c r="AZ986" s="34"/>
      <c r="BA986" s="33"/>
      <c r="BB986" s="7"/>
      <c r="BC986" s="34"/>
      <c r="BD986" s="33"/>
      <c r="BE986" s="7"/>
      <c r="BF986" s="34"/>
      <c r="BG986" s="33"/>
      <c r="BH986" s="7"/>
      <c r="BI986" s="34"/>
      <c r="BJ986" s="33"/>
      <c r="BK986" s="7"/>
      <c r="BL986" s="34"/>
      <c r="BM986" s="33"/>
      <c r="BN986" s="7"/>
      <c r="BO986" s="34"/>
      <c r="BP986" s="39"/>
      <c r="BQ986" s="7"/>
    </row>
    <row r="987" spans="1:69" s="11" customFormat="1">
      <c r="A987" s="5"/>
      <c r="B987" s="5"/>
      <c r="C987" s="5"/>
      <c r="D987" s="5"/>
      <c r="E987" s="10"/>
      <c r="F987" s="5"/>
      <c r="G987" s="5"/>
      <c r="H987" s="7"/>
      <c r="I987" s="5"/>
      <c r="J987" s="6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30"/>
      <c r="AW987" s="33"/>
      <c r="AX987" s="7"/>
      <c r="AY987" s="7"/>
      <c r="AZ987" s="34"/>
      <c r="BA987" s="33"/>
      <c r="BB987" s="7"/>
      <c r="BC987" s="34"/>
      <c r="BD987" s="33"/>
      <c r="BE987" s="7"/>
      <c r="BF987" s="34"/>
      <c r="BG987" s="33"/>
      <c r="BH987" s="7"/>
      <c r="BI987" s="34"/>
      <c r="BJ987" s="33"/>
      <c r="BK987" s="7"/>
      <c r="BL987" s="34"/>
      <c r="BM987" s="33"/>
      <c r="BN987" s="7"/>
      <c r="BO987" s="34"/>
      <c r="BP987" s="39"/>
      <c r="BQ987" s="7"/>
    </row>
    <row r="988" spans="1:69" s="11" customFormat="1">
      <c r="A988" s="5"/>
      <c r="B988" s="5"/>
      <c r="C988" s="5"/>
      <c r="D988" s="5"/>
      <c r="E988" s="10"/>
      <c r="F988" s="5"/>
      <c r="G988" s="5"/>
      <c r="H988" s="7"/>
      <c r="I988" s="5"/>
      <c r="J988" s="6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30"/>
      <c r="AW988" s="33"/>
      <c r="AX988" s="7"/>
      <c r="AY988" s="7"/>
      <c r="AZ988" s="34"/>
      <c r="BA988" s="33"/>
      <c r="BB988" s="7"/>
      <c r="BC988" s="34"/>
      <c r="BD988" s="33"/>
      <c r="BE988" s="7"/>
      <c r="BF988" s="34"/>
      <c r="BG988" s="33"/>
      <c r="BH988" s="7"/>
      <c r="BI988" s="34"/>
      <c r="BJ988" s="33"/>
      <c r="BK988" s="7"/>
      <c r="BL988" s="34"/>
      <c r="BM988" s="33"/>
      <c r="BN988" s="7"/>
      <c r="BO988" s="34"/>
      <c r="BP988" s="39"/>
      <c r="BQ988" s="7"/>
    </row>
    <row r="989" spans="1:69" s="11" customFormat="1">
      <c r="A989" s="5"/>
      <c r="B989" s="5"/>
      <c r="C989" s="5"/>
      <c r="D989" s="5"/>
      <c r="E989" s="10"/>
      <c r="F989" s="5"/>
      <c r="G989" s="5"/>
      <c r="H989" s="7"/>
      <c r="I989" s="5"/>
      <c r="J989" s="6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30"/>
      <c r="AW989" s="33"/>
      <c r="AX989" s="7"/>
      <c r="AY989" s="7"/>
      <c r="AZ989" s="34"/>
      <c r="BA989" s="33"/>
      <c r="BB989" s="7"/>
      <c r="BC989" s="34"/>
      <c r="BD989" s="33"/>
      <c r="BE989" s="7"/>
      <c r="BF989" s="34"/>
      <c r="BG989" s="33"/>
      <c r="BH989" s="7"/>
      <c r="BI989" s="34"/>
      <c r="BJ989" s="33"/>
      <c r="BK989" s="7"/>
      <c r="BL989" s="34"/>
      <c r="BM989" s="33"/>
      <c r="BN989" s="7"/>
      <c r="BO989" s="34"/>
      <c r="BP989" s="39"/>
      <c r="BQ989" s="7"/>
    </row>
    <row r="990" spans="1:69" s="11" customFormat="1">
      <c r="A990" s="5"/>
      <c r="B990" s="5"/>
      <c r="C990" s="5"/>
      <c r="D990" s="5"/>
      <c r="E990" s="10"/>
      <c r="F990" s="5"/>
      <c r="G990" s="5"/>
      <c r="H990" s="7"/>
      <c r="I990" s="5"/>
      <c r="J990" s="6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30"/>
      <c r="AW990" s="33"/>
      <c r="AX990" s="7"/>
      <c r="AY990" s="7"/>
      <c r="AZ990" s="34"/>
      <c r="BA990" s="33"/>
      <c r="BB990" s="7"/>
      <c r="BC990" s="34"/>
      <c r="BD990" s="33"/>
      <c r="BE990" s="7"/>
      <c r="BF990" s="34"/>
      <c r="BG990" s="33"/>
      <c r="BH990" s="7"/>
      <c r="BI990" s="34"/>
      <c r="BJ990" s="33"/>
      <c r="BK990" s="7"/>
      <c r="BL990" s="34"/>
      <c r="BM990" s="33"/>
      <c r="BN990" s="7"/>
      <c r="BO990" s="34"/>
      <c r="BP990" s="39"/>
      <c r="BQ990" s="7"/>
    </row>
    <row r="991" spans="1:69" s="11" customFormat="1">
      <c r="A991" s="5"/>
      <c r="B991" s="5"/>
      <c r="C991" s="5"/>
      <c r="D991" s="5"/>
      <c r="E991" s="10"/>
      <c r="F991" s="5"/>
      <c r="G991" s="5"/>
      <c r="H991" s="7"/>
      <c r="I991" s="5"/>
      <c r="J991" s="6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30"/>
      <c r="AW991" s="33"/>
      <c r="AX991" s="7"/>
      <c r="AY991" s="7"/>
      <c r="AZ991" s="34"/>
      <c r="BA991" s="33"/>
      <c r="BB991" s="7"/>
      <c r="BC991" s="34"/>
      <c r="BD991" s="33"/>
      <c r="BE991" s="7"/>
      <c r="BF991" s="34"/>
      <c r="BG991" s="33"/>
      <c r="BH991" s="7"/>
      <c r="BI991" s="34"/>
      <c r="BJ991" s="33"/>
      <c r="BK991" s="7"/>
      <c r="BL991" s="34"/>
      <c r="BM991" s="33"/>
      <c r="BN991" s="7"/>
      <c r="BO991" s="34"/>
      <c r="BP991" s="39"/>
      <c r="BQ991" s="7"/>
    </row>
    <row r="992" spans="1:69" s="11" customFormat="1">
      <c r="A992" s="5"/>
      <c r="B992" s="5"/>
      <c r="C992" s="5"/>
      <c r="D992" s="5"/>
      <c r="E992" s="10"/>
      <c r="F992" s="5"/>
      <c r="G992" s="5"/>
      <c r="H992" s="7"/>
      <c r="I992" s="5"/>
      <c r="J992" s="6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30"/>
      <c r="AW992" s="33"/>
      <c r="AX992" s="7"/>
      <c r="AY992" s="7"/>
      <c r="AZ992" s="34"/>
      <c r="BA992" s="33"/>
      <c r="BB992" s="7"/>
      <c r="BC992" s="34"/>
      <c r="BD992" s="33"/>
      <c r="BE992" s="7"/>
      <c r="BF992" s="34"/>
      <c r="BG992" s="33"/>
      <c r="BH992" s="7"/>
      <c r="BI992" s="34"/>
      <c r="BJ992" s="33"/>
      <c r="BK992" s="7"/>
      <c r="BL992" s="34"/>
      <c r="BM992" s="33"/>
      <c r="BN992" s="7"/>
      <c r="BO992" s="34"/>
      <c r="BP992" s="39"/>
      <c r="BQ992" s="7"/>
    </row>
    <row r="993" spans="1:69" s="11" customFormat="1">
      <c r="A993" s="5"/>
      <c r="B993" s="5"/>
      <c r="C993" s="5"/>
      <c r="D993" s="5"/>
      <c r="E993" s="10"/>
      <c r="F993" s="5"/>
      <c r="G993" s="5"/>
      <c r="H993" s="7"/>
      <c r="I993" s="5"/>
      <c r="J993" s="6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30"/>
      <c r="AW993" s="33"/>
      <c r="AX993" s="7"/>
      <c r="AY993" s="7"/>
      <c r="AZ993" s="34"/>
      <c r="BA993" s="33"/>
      <c r="BB993" s="7"/>
      <c r="BC993" s="34"/>
      <c r="BD993" s="33"/>
      <c r="BE993" s="7"/>
      <c r="BF993" s="34"/>
      <c r="BG993" s="33"/>
      <c r="BH993" s="7"/>
      <c r="BI993" s="34"/>
      <c r="BJ993" s="33"/>
      <c r="BK993" s="7"/>
      <c r="BL993" s="34"/>
      <c r="BM993" s="33"/>
      <c r="BN993" s="7"/>
      <c r="BO993" s="34"/>
      <c r="BP993" s="39"/>
      <c r="BQ993" s="7"/>
    </row>
    <row r="994" spans="1:69" s="11" customFormat="1">
      <c r="A994" s="5"/>
      <c r="B994" s="5"/>
      <c r="C994" s="5"/>
      <c r="D994" s="5"/>
      <c r="E994" s="10"/>
      <c r="F994" s="5"/>
      <c r="G994" s="5"/>
      <c r="H994" s="7"/>
      <c r="I994" s="5"/>
      <c r="J994" s="6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30"/>
      <c r="AW994" s="33"/>
      <c r="AX994" s="7"/>
      <c r="AY994" s="7"/>
      <c r="AZ994" s="34"/>
      <c r="BA994" s="33"/>
      <c r="BB994" s="7"/>
      <c r="BC994" s="34"/>
      <c r="BD994" s="33"/>
      <c r="BE994" s="7"/>
      <c r="BF994" s="34"/>
      <c r="BG994" s="33"/>
      <c r="BH994" s="7"/>
      <c r="BI994" s="34"/>
      <c r="BJ994" s="33"/>
      <c r="BK994" s="7"/>
      <c r="BL994" s="34"/>
      <c r="BM994" s="33"/>
      <c r="BN994" s="7"/>
      <c r="BO994" s="34"/>
      <c r="BP994" s="39"/>
      <c r="BQ994" s="7"/>
    </row>
    <row r="995" spans="1:69" s="11" customFormat="1">
      <c r="A995" s="5"/>
      <c r="B995" s="5"/>
      <c r="C995" s="5"/>
      <c r="D995" s="5"/>
      <c r="E995" s="10"/>
      <c r="F995" s="5"/>
      <c r="G995" s="5"/>
      <c r="H995" s="7"/>
      <c r="I995" s="5"/>
      <c r="J995" s="6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30"/>
      <c r="AW995" s="33"/>
      <c r="AX995" s="7"/>
      <c r="AY995" s="7"/>
      <c r="AZ995" s="34"/>
      <c r="BA995" s="33"/>
      <c r="BB995" s="7"/>
      <c r="BC995" s="34"/>
      <c r="BD995" s="33"/>
      <c r="BE995" s="7"/>
      <c r="BF995" s="34"/>
      <c r="BG995" s="33"/>
      <c r="BH995" s="7"/>
      <c r="BI995" s="34"/>
      <c r="BJ995" s="33"/>
      <c r="BK995" s="7"/>
      <c r="BL995" s="34"/>
      <c r="BM995" s="33"/>
      <c r="BN995" s="7"/>
      <c r="BO995" s="34"/>
      <c r="BP995" s="39"/>
      <c r="BQ995" s="7"/>
    </row>
    <row r="996" spans="1:69" s="11" customFormat="1">
      <c r="A996" s="5"/>
      <c r="B996" s="5"/>
      <c r="C996" s="5"/>
      <c r="D996" s="5"/>
      <c r="E996" s="10"/>
      <c r="F996" s="5"/>
      <c r="G996" s="5"/>
      <c r="H996" s="7"/>
      <c r="I996" s="5"/>
      <c r="J996" s="6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30"/>
      <c r="AW996" s="33"/>
      <c r="AX996" s="7"/>
      <c r="AY996" s="7"/>
      <c r="AZ996" s="34"/>
      <c r="BA996" s="33"/>
      <c r="BB996" s="7"/>
      <c r="BC996" s="34"/>
      <c r="BD996" s="33"/>
      <c r="BE996" s="7"/>
      <c r="BF996" s="34"/>
      <c r="BG996" s="33"/>
      <c r="BH996" s="7"/>
      <c r="BI996" s="34"/>
      <c r="BJ996" s="33"/>
      <c r="BK996" s="7"/>
      <c r="BL996" s="34"/>
      <c r="BM996" s="33"/>
      <c r="BN996" s="7"/>
      <c r="BO996" s="34"/>
      <c r="BP996" s="39"/>
      <c r="BQ996" s="7"/>
    </row>
    <row r="997" spans="1:69" s="11" customFormat="1">
      <c r="A997" s="5"/>
      <c r="B997" s="5"/>
      <c r="C997" s="5"/>
      <c r="D997" s="5"/>
      <c r="E997" s="10"/>
      <c r="F997" s="5"/>
      <c r="G997" s="5"/>
      <c r="H997" s="7"/>
      <c r="I997" s="5"/>
      <c r="J997" s="6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30"/>
      <c r="AW997" s="33"/>
      <c r="AX997" s="7"/>
      <c r="AY997" s="7"/>
      <c r="AZ997" s="34"/>
      <c r="BA997" s="33"/>
      <c r="BB997" s="7"/>
      <c r="BC997" s="34"/>
      <c r="BD997" s="33"/>
      <c r="BE997" s="7"/>
      <c r="BF997" s="34"/>
      <c r="BG997" s="33"/>
      <c r="BH997" s="7"/>
      <c r="BI997" s="34"/>
      <c r="BJ997" s="33"/>
      <c r="BK997" s="7"/>
      <c r="BL997" s="34"/>
      <c r="BM997" s="33"/>
      <c r="BN997" s="7"/>
      <c r="BO997" s="34"/>
      <c r="BP997" s="39"/>
      <c r="BQ997" s="7"/>
    </row>
    <row r="998" spans="1:69" s="11" customFormat="1">
      <c r="A998" s="5"/>
      <c r="B998" s="5"/>
      <c r="C998" s="5"/>
      <c r="D998" s="5"/>
      <c r="E998" s="10"/>
      <c r="F998" s="5"/>
      <c r="G998" s="5"/>
      <c r="H998" s="7"/>
      <c r="I998" s="5"/>
      <c r="J998" s="6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30"/>
      <c r="AW998" s="33"/>
      <c r="AX998" s="7"/>
      <c r="AY998" s="7"/>
      <c r="AZ998" s="34"/>
      <c r="BA998" s="33"/>
      <c r="BB998" s="7"/>
      <c r="BC998" s="34"/>
      <c r="BD998" s="33"/>
      <c r="BE998" s="7"/>
      <c r="BF998" s="34"/>
      <c r="BG998" s="33"/>
      <c r="BH998" s="7"/>
      <c r="BI998" s="34"/>
      <c r="BJ998" s="33"/>
      <c r="BK998" s="7"/>
      <c r="BL998" s="34"/>
      <c r="BM998" s="33"/>
      <c r="BN998" s="7"/>
      <c r="BO998" s="34"/>
      <c r="BP998" s="39"/>
      <c r="BQ998" s="7"/>
    </row>
    <row r="999" spans="1:69" s="11" customFormat="1">
      <c r="A999" s="5"/>
      <c r="B999" s="5"/>
      <c r="C999" s="5"/>
      <c r="D999" s="5"/>
      <c r="E999" s="10"/>
      <c r="F999" s="5"/>
      <c r="G999" s="5"/>
      <c r="H999" s="7"/>
      <c r="I999" s="5"/>
      <c r="J999" s="6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30"/>
      <c r="AW999" s="33"/>
      <c r="AX999" s="7"/>
      <c r="AY999" s="7"/>
      <c r="AZ999" s="34"/>
      <c r="BA999" s="33"/>
      <c r="BB999" s="7"/>
      <c r="BC999" s="34"/>
      <c r="BD999" s="33"/>
      <c r="BE999" s="7"/>
      <c r="BF999" s="34"/>
      <c r="BG999" s="33"/>
      <c r="BH999" s="7"/>
      <c r="BI999" s="34"/>
      <c r="BJ999" s="33"/>
      <c r="BK999" s="7"/>
      <c r="BL999" s="34"/>
      <c r="BM999" s="33"/>
      <c r="BN999" s="7"/>
      <c r="BO999" s="34"/>
      <c r="BP999" s="39"/>
      <c r="BQ999" s="7"/>
    </row>
    <row r="1000" spans="1:69" s="11" customFormat="1">
      <c r="A1000" s="5"/>
      <c r="B1000" s="5"/>
      <c r="C1000" s="5"/>
      <c r="D1000" s="5"/>
      <c r="E1000" s="10"/>
      <c r="F1000" s="5"/>
      <c r="G1000" s="5"/>
      <c r="H1000" s="7"/>
      <c r="I1000" s="5"/>
      <c r="J1000" s="6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30"/>
      <c r="AW1000" s="33"/>
      <c r="AX1000" s="7"/>
      <c r="AY1000" s="7"/>
      <c r="AZ1000" s="34"/>
      <c r="BA1000" s="33"/>
      <c r="BB1000" s="7"/>
      <c r="BC1000" s="34"/>
      <c r="BD1000" s="33"/>
      <c r="BE1000" s="7"/>
      <c r="BF1000" s="34"/>
      <c r="BG1000" s="33"/>
      <c r="BH1000" s="7"/>
      <c r="BI1000" s="34"/>
      <c r="BJ1000" s="33"/>
      <c r="BK1000" s="7"/>
      <c r="BL1000" s="34"/>
      <c r="BM1000" s="33"/>
      <c r="BN1000" s="7"/>
      <c r="BO1000" s="34"/>
      <c r="BP1000" s="39"/>
      <c r="BQ1000" s="7"/>
    </row>
    <row r="1001" spans="1:69" s="11" customFormat="1">
      <c r="A1001" s="5"/>
      <c r="B1001" s="5"/>
      <c r="C1001" s="5"/>
      <c r="D1001" s="5"/>
      <c r="E1001" s="10"/>
      <c r="F1001" s="5"/>
      <c r="G1001" s="5"/>
      <c r="H1001" s="7"/>
      <c r="I1001" s="5"/>
      <c r="J1001" s="6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30"/>
      <c r="AW1001" s="33"/>
      <c r="AX1001" s="7"/>
      <c r="AY1001" s="7"/>
      <c r="AZ1001" s="34"/>
      <c r="BA1001" s="33"/>
      <c r="BB1001" s="7"/>
      <c r="BC1001" s="34"/>
      <c r="BD1001" s="33"/>
      <c r="BE1001" s="7"/>
      <c r="BF1001" s="34"/>
      <c r="BG1001" s="33"/>
      <c r="BH1001" s="7"/>
      <c r="BI1001" s="34"/>
      <c r="BJ1001" s="33"/>
      <c r="BK1001" s="7"/>
      <c r="BL1001" s="34"/>
      <c r="BM1001" s="33"/>
      <c r="BN1001" s="7"/>
      <c r="BO1001" s="34"/>
      <c r="BP1001" s="39"/>
      <c r="BQ1001" s="7"/>
    </row>
    <row r="1002" spans="1:69" s="11" customFormat="1">
      <c r="A1002" s="5"/>
      <c r="B1002" s="5"/>
      <c r="C1002" s="5"/>
      <c r="D1002" s="5"/>
      <c r="E1002" s="10"/>
      <c r="F1002" s="5"/>
      <c r="G1002" s="5"/>
      <c r="H1002" s="7"/>
      <c r="I1002" s="5"/>
      <c r="J1002" s="6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30"/>
      <c r="AW1002" s="33"/>
      <c r="AX1002" s="7"/>
      <c r="AY1002" s="7"/>
      <c r="AZ1002" s="34"/>
      <c r="BA1002" s="33"/>
      <c r="BB1002" s="7"/>
      <c r="BC1002" s="34"/>
      <c r="BD1002" s="33"/>
      <c r="BE1002" s="7"/>
      <c r="BF1002" s="34"/>
      <c r="BG1002" s="33"/>
      <c r="BH1002" s="7"/>
      <c r="BI1002" s="34"/>
      <c r="BJ1002" s="33"/>
      <c r="BK1002" s="7"/>
      <c r="BL1002" s="34"/>
      <c r="BM1002" s="33"/>
      <c r="BN1002" s="7"/>
      <c r="BO1002" s="34"/>
      <c r="BP1002" s="39"/>
      <c r="BQ1002" s="7"/>
    </row>
    <row r="1003" spans="1:69" s="11" customFormat="1">
      <c r="A1003" s="5"/>
      <c r="B1003" s="5"/>
      <c r="C1003" s="5"/>
      <c r="D1003" s="5"/>
      <c r="E1003" s="10"/>
      <c r="F1003" s="5"/>
      <c r="G1003" s="5"/>
      <c r="H1003" s="7"/>
      <c r="I1003" s="5"/>
      <c r="J1003" s="6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30"/>
      <c r="AW1003" s="33"/>
      <c r="AX1003" s="7"/>
      <c r="AY1003" s="7"/>
      <c r="AZ1003" s="34"/>
      <c r="BA1003" s="33"/>
      <c r="BB1003" s="7"/>
      <c r="BC1003" s="34"/>
      <c r="BD1003" s="33"/>
      <c r="BE1003" s="7"/>
      <c r="BF1003" s="34"/>
      <c r="BG1003" s="33"/>
      <c r="BH1003" s="7"/>
      <c r="BI1003" s="34"/>
      <c r="BJ1003" s="33"/>
      <c r="BK1003" s="7"/>
      <c r="BL1003" s="34"/>
      <c r="BM1003" s="33"/>
      <c r="BN1003" s="7"/>
      <c r="BO1003" s="34"/>
      <c r="BP1003" s="39"/>
      <c r="BQ1003" s="7"/>
    </row>
    <row r="1004" spans="1:69" s="11" customFormat="1">
      <c r="A1004" s="5"/>
      <c r="B1004" s="5"/>
      <c r="C1004" s="5"/>
      <c r="D1004" s="5"/>
      <c r="E1004" s="10"/>
      <c r="F1004" s="5"/>
      <c r="G1004" s="5"/>
      <c r="H1004" s="7"/>
      <c r="I1004" s="5"/>
      <c r="J1004" s="6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30"/>
      <c r="AW1004" s="33"/>
      <c r="AX1004" s="7"/>
      <c r="AY1004" s="7"/>
      <c r="AZ1004" s="34"/>
      <c r="BA1004" s="33"/>
      <c r="BB1004" s="7"/>
      <c r="BC1004" s="34"/>
      <c r="BD1004" s="33"/>
      <c r="BE1004" s="7"/>
      <c r="BF1004" s="34"/>
      <c r="BG1004" s="33"/>
      <c r="BH1004" s="7"/>
      <c r="BI1004" s="34"/>
      <c r="BJ1004" s="33"/>
      <c r="BK1004" s="7"/>
      <c r="BL1004" s="34"/>
      <c r="BM1004" s="33"/>
      <c r="BN1004" s="7"/>
      <c r="BO1004" s="34"/>
      <c r="BP1004" s="39"/>
      <c r="BQ1004" s="7"/>
    </row>
    <row r="1005" spans="1:69" s="11" customFormat="1">
      <c r="A1005" s="5"/>
      <c r="B1005" s="5"/>
      <c r="C1005" s="5"/>
      <c r="D1005" s="5"/>
      <c r="E1005" s="10"/>
      <c r="F1005" s="5"/>
      <c r="G1005" s="5"/>
      <c r="H1005" s="7"/>
      <c r="I1005" s="5"/>
      <c r="J1005" s="6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30"/>
      <c r="AW1005" s="33"/>
      <c r="AX1005" s="7"/>
      <c r="AY1005" s="7"/>
      <c r="AZ1005" s="34"/>
      <c r="BA1005" s="33"/>
      <c r="BB1005" s="7"/>
      <c r="BC1005" s="34"/>
      <c r="BD1005" s="33"/>
      <c r="BE1005" s="7"/>
      <c r="BF1005" s="34"/>
      <c r="BG1005" s="33"/>
      <c r="BH1005" s="7"/>
      <c r="BI1005" s="34"/>
      <c r="BJ1005" s="33"/>
      <c r="BK1005" s="7"/>
      <c r="BL1005" s="34"/>
      <c r="BM1005" s="33"/>
      <c r="BN1005" s="7"/>
      <c r="BO1005" s="34"/>
      <c r="BP1005" s="39"/>
      <c r="BQ1005" s="7"/>
    </row>
    <row r="1006" spans="1:69" s="11" customFormat="1">
      <c r="A1006" s="5"/>
      <c r="B1006" s="5"/>
      <c r="C1006" s="5"/>
      <c r="D1006" s="5"/>
      <c r="E1006" s="10"/>
      <c r="F1006" s="5"/>
      <c r="G1006" s="5"/>
      <c r="H1006" s="7"/>
      <c r="I1006" s="5"/>
      <c r="J1006" s="6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30"/>
      <c r="AW1006" s="33"/>
      <c r="AX1006" s="7"/>
      <c r="AY1006" s="7"/>
      <c r="AZ1006" s="34"/>
      <c r="BA1006" s="33"/>
      <c r="BB1006" s="7"/>
      <c r="BC1006" s="34"/>
      <c r="BD1006" s="33"/>
      <c r="BE1006" s="7"/>
      <c r="BF1006" s="34"/>
      <c r="BG1006" s="33"/>
      <c r="BH1006" s="7"/>
      <c r="BI1006" s="34"/>
      <c r="BJ1006" s="33"/>
      <c r="BK1006" s="7"/>
      <c r="BL1006" s="34"/>
      <c r="BM1006" s="33"/>
      <c r="BN1006" s="7"/>
      <c r="BO1006" s="34"/>
      <c r="BP1006" s="39"/>
      <c r="BQ1006" s="7"/>
    </row>
    <row r="1007" spans="1:69" s="11" customFormat="1">
      <c r="A1007" s="5"/>
      <c r="B1007" s="5"/>
      <c r="C1007" s="5"/>
      <c r="D1007" s="5"/>
      <c r="E1007" s="10"/>
      <c r="F1007" s="5"/>
      <c r="G1007" s="5"/>
      <c r="H1007" s="7"/>
      <c r="I1007" s="5"/>
      <c r="J1007" s="6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30"/>
      <c r="AW1007" s="33"/>
      <c r="AX1007" s="7"/>
      <c r="AY1007" s="7"/>
      <c r="AZ1007" s="34"/>
      <c r="BA1007" s="33"/>
      <c r="BB1007" s="7"/>
      <c r="BC1007" s="34"/>
      <c r="BD1007" s="33"/>
      <c r="BE1007" s="7"/>
      <c r="BF1007" s="34"/>
      <c r="BG1007" s="33"/>
      <c r="BH1007" s="7"/>
      <c r="BI1007" s="34"/>
      <c r="BJ1007" s="33"/>
      <c r="BK1007" s="7"/>
      <c r="BL1007" s="34"/>
      <c r="BM1007" s="33"/>
      <c r="BN1007" s="7"/>
      <c r="BO1007" s="34"/>
      <c r="BP1007" s="39"/>
      <c r="BQ1007" s="7"/>
    </row>
    <row r="1008" spans="1:69" s="11" customFormat="1">
      <c r="A1008" s="5"/>
      <c r="B1008" s="5"/>
      <c r="C1008" s="5"/>
      <c r="D1008" s="5"/>
      <c r="E1008" s="10"/>
      <c r="F1008" s="5"/>
      <c r="G1008" s="5"/>
      <c r="H1008" s="7"/>
      <c r="I1008" s="5"/>
      <c r="J1008" s="6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30"/>
      <c r="AW1008" s="33"/>
      <c r="AX1008" s="7"/>
      <c r="AY1008" s="7"/>
      <c r="AZ1008" s="34"/>
      <c r="BA1008" s="33"/>
      <c r="BB1008" s="7"/>
      <c r="BC1008" s="34"/>
      <c r="BD1008" s="33"/>
      <c r="BE1008" s="7"/>
      <c r="BF1008" s="34"/>
      <c r="BG1008" s="33"/>
      <c r="BH1008" s="7"/>
      <c r="BI1008" s="34"/>
      <c r="BJ1008" s="33"/>
      <c r="BK1008" s="7"/>
      <c r="BL1008" s="34"/>
      <c r="BM1008" s="33"/>
      <c r="BN1008" s="7"/>
      <c r="BO1008" s="34"/>
      <c r="BP1008" s="39"/>
      <c r="BQ1008" s="7"/>
    </row>
    <row r="1009" spans="1:69" s="11" customFormat="1">
      <c r="A1009" s="5"/>
      <c r="B1009" s="5"/>
      <c r="C1009" s="5"/>
      <c r="D1009" s="5"/>
      <c r="E1009" s="10"/>
      <c r="F1009" s="5"/>
      <c r="G1009" s="5"/>
      <c r="H1009" s="7"/>
      <c r="I1009" s="5"/>
      <c r="J1009" s="6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30"/>
      <c r="AW1009" s="33"/>
      <c r="AX1009" s="7"/>
      <c r="AY1009" s="7"/>
      <c r="AZ1009" s="34"/>
      <c r="BA1009" s="33"/>
      <c r="BB1009" s="7"/>
      <c r="BC1009" s="34"/>
      <c r="BD1009" s="33"/>
      <c r="BE1009" s="7"/>
      <c r="BF1009" s="34"/>
      <c r="BG1009" s="33"/>
      <c r="BH1009" s="7"/>
      <c r="BI1009" s="34"/>
      <c r="BJ1009" s="33"/>
      <c r="BK1009" s="7"/>
      <c r="BL1009" s="34"/>
      <c r="BM1009" s="33"/>
      <c r="BN1009" s="7"/>
      <c r="BO1009" s="34"/>
      <c r="BP1009" s="39"/>
      <c r="BQ1009" s="7"/>
    </row>
    <row r="1010" spans="1:69" s="11" customFormat="1">
      <c r="A1010" s="5"/>
      <c r="B1010" s="5"/>
      <c r="C1010" s="5"/>
      <c r="D1010" s="5"/>
      <c r="E1010" s="10"/>
      <c r="F1010" s="5"/>
      <c r="G1010" s="5"/>
      <c r="H1010" s="7"/>
      <c r="I1010" s="5"/>
      <c r="J1010" s="6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30"/>
      <c r="AW1010" s="33"/>
      <c r="AX1010" s="7"/>
      <c r="AY1010" s="7"/>
      <c r="AZ1010" s="34"/>
      <c r="BA1010" s="33"/>
      <c r="BB1010" s="7"/>
      <c r="BC1010" s="34"/>
      <c r="BD1010" s="33"/>
      <c r="BE1010" s="7"/>
      <c r="BF1010" s="34"/>
      <c r="BG1010" s="33"/>
      <c r="BH1010" s="7"/>
      <c r="BI1010" s="34"/>
      <c r="BJ1010" s="33"/>
      <c r="BK1010" s="7"/>
      <c r="BL1010" s="34"/>
      <c r="BM1010" s="33"/>
      <c r="BN1010" s="7"/>
      <c r="BO1010" s="34"/>
      <c r="BP1010" s="39"/>
      <c r="BQ1010" s="7"/>
    </row>
    <row r="1011" spans="1:69" s="11" customFormat="1">
      <c r="A1011" s="5"/>
      <c r="B1011" s="5"/>
      <c r="C1011" s="5"/>
      <c r="D1011" s="5"/>
      <c r="E1011" s="10"/>
      <c r="F1011" s="5"/>
      <c r="G1011" s="5"/>
      <c r="H1011" s="7"/>
      <c r="I1011" s="5"/>
      <c r="J1011" s="6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30"/>
      <c r="AW1011" s="33"/>
      <c r="AX1011" s="7"/>
      <c r="AY1011" s="7"/>
      <c r="AZ1011" s="34"/>
      <c r="BA1011" s="33"/>
      <c r="BB1011" s="7"/>
      <c r="BC1011" s="34"/>
      <c r="BD1011" s="33"/>
      <c r="BE1011" s="7"/>
      <c r="BF1011" s="34"/>
      <c r="BG1011" s="33"/>
      <c r="BH1011" s="7"/>
      <c r="BI1011" s="34"/>
      <c r="BJ1011" s="33"/>
      <c r="BK1011" s="7"/>
      <c r="BL1011" s="34"/>
      <c r="BM1011" s="33"/>
      <c r="BN1011" s="7"/>
      <c r="BO1011" s="34"/>
      <c r="BP1011" s="39"/>
      <c r="BQ1011" s="7"/>
    </row>
    <row r="1012" spans="1:69" s="11" customFormat="1">
      <c r="A1012" s="5"/>
      <c r="B1012" s="5"/>
      <c r="C1012" s="5"/>
      <c r="D1012" s="5"/>
      <c r="E1012" s="10"/>
      <c r="F1012" s="5"/>
      <c r="G1012" s="5"/>
      <c r="H1012" s="7"/>
      <c r="I1012" s="5"/>
      <c r="J1012" s="6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30"/>
      <c r="AW1012" s="33"/>
      <c r="AX1012" s="7"/>
      <c r="AY1012" s="7"/>
      <c r="AZ1012" s="34"/>
      <c r="BA1012" s="33"/>
      <c r="BB1012" s="7"/>
      <c r="BC1012" s="34"/>
      <c r="BD1012" s="33"/>
      <c r="BE1012" s="7"/>
      <c r="BF1012" s="34"/>
      <c r="BG1012" s="33"/>
      <c r="BH1012" s="7"/>
      <c r="BI1012" s="34"/>
      <c r="BJ1012" s="33"/>
      <c r="BK1012" s="7"/>
      <c r="BL1012" s="34"/>
      <c r="BM1012" s="33"/>
      <c r="BN1012" s="7"/>
      <c r="BO1012" s="34"/>
      <c r="BP1012" s="39"/>
      <c r="BQ1012" s="7"/>
    </row>
    <row r="1013" spans="1:69" s="11" customFormat="1">
      <c r="A1013" s="5"/>
      <c r="B1013" s="5"/>
      <c r="C1013" s="5"/>
      <c r="D1013" s="5"/>
      <c r="E1013" s="10"/>
      <c r="F1013" s="5"/>
      <c r="G1013" s="5"/>
      <c r="H1013" s="7"/>
      <c r="I1013" s="5"/>
      <c r="J1013" s="6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30"/>
      <c r="AW1013" s="33"/>
      <c r="AX1013" s="7"/>
      <c r="AY1013" s="7"/>
      <c r="AZ1013" s="34"/>
      <c r="BA1013" s="33"/>
      <c r="BB1013" s="7"/>
      <c r="BC1013" s="34"/>
      <c r="BD1013" s="33"/>
      <c r="BE1013" s="7"/>
      <c r="BF1013" s="34"/>
      <c r="BG1013" s="33"/>
      <c r="BH1013" s="7"/>
      <c r="BI1013" s="34"/>
      <c r="BJ1013" s="33"/>
      <c r="BK1013" s="7"/>
      <c r="BL1013" s="34"/>
      <c r="BM1013" s="33"/>
      <c r="BN1013" s="7"/>
      <c r="BO1013" s="34"/>
      <c r="BP1013" s="39"/>
      <c r="BQ1013" s="7"/>
    </row>
    <row r="1014" spans="1:69" s="11" customFormat="1">
      <c r="A1014" s="5"/>
      <c r="B1014" s="5"/>
      <c r="C1014" s="5"/>
      <c r="D1014" s="5"/>
      <c r="E1014" s="10"/>
      <c r="F1014" s="5"/>
      <c r="G1014" s="5"/>
      <c r="H1014" s="7"/>
      <c r="I1014" s="5"/>
      <c r="J1014" s="6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30"/>
      <c r="AW1014" s="33"/>
      <c r="AX1014" s="7"/>
      <c r="AY1014" s="7"/>
      <c r="AZ1014" s="34"/>
      <c r="BA1014" s="33"/>
      <c r="BB1014" s="7"/>
      <c r="BC1014" s="34"/>
      <c r="BD1014" s="33"/>
      <c r="BE1014" s="7"/>
      <c r="BF1014" s="34"/>
      <c r="BG1014" s="33"/>
      <c r="BH1014" s="7"/>
      <c r="BI1014" s="34"/>
      <c r="BJ1014" s="33"/>
      <c r="BK1014" s="7"/>
      <c r="BL1014" s="34"/>
      <c r="BM1014" s="33"/>
      <c r="BN1014" s="7"/>
      <c r="BO1014" s="34"/>
      <c r="BP1014" s="39"/>
      <c r="BQ1014" s="7"/>
    </row>
    <row r="1015" spans="1:69" s="11" customFormat="1">
      <c r="A1015" s="5"/>
      <c r="B1015" s="5"/>
      <c r="C1015" s="5"/>
      <c r="D1015" s="5"/>
      <c r="E1015" s="10"/>
      <c r="F1015" s="5"/>
      <c r="G1015" s="5"/>
      <c r="H1015" s="7"/>
      <c r="I1015" s="5"/>
      <c r="J1015" s="6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30"/>
      <c r="AW1015" s="33"/>
      <c r="AX1015" s="7"/>
      <c r="AY1015" s="7"/>
      <c r="AZ1015" s="34"/>
      <c r="BA1015" s="33"/>
      <c r="BB1015" s="7"/>
      <c r="BC1015" s="34"/>
      <c r="BD1015" s="33"/>
      <c r="BE1015" s="7"/>
      <c r="BF1015" s="34"/>
      <c r="BG1015" s="33"/>
      <c r="BH1015" s="7"/>
      <c r="BI1015" s="34"/>
      <c r="BJ1015" s="33"/>
      <c r="BK1015" s="7"/>
      <c r="BL1015" s="34"/>
      <c r="BM1015" s="33"/>
      <c r="BN1015" s="7"/>
      <c r="BO1015" s="34"/>
      <c r="BP1015" s="39"/>
      <c r="BQ1015" s="7"/>
    </row>
    <row r="1016" spans="1:69" s="11" customFormat="1">
      <c r="A1016" s="5"/>
      <c r="B1016" s="5"/>
      <c r="C1016" s="5"/>
      <c r="D1016" s="5"/>
      <c r="E1016" s="10"/>
      <c r="F1016" s="5"/>
      <c r="G1016" s="5"/>
      <c r="H1016" s="7"/>
      <c r="I1016" s="5"/>
      <c r="J1016" s="6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30"/>
      <c r="AW1016" s="33"/>
      <c r="AX1016" s="7"/>
      <c r="AY1016" s="7"/>
      <c r="AZ1016" s="34"/>
      <c r="BA1016" s="33"/>
      <c r="BB1016" s="7"/>
      <c r="BC1016" s="34"/>
      <c r="BD1016" s="33"/>
      <c r="BE1016" s="7"/>
      <c r="BF1016" s="34"/>
      <c r="BG1016" s="33"/>
      <c r="BH1016" s="7"/>
      <c r="BI1016" s="34"/>
      <c r="BJ1016" s="33"/>
      <c r="BK1016" s="7"/>
      <c r="BL1016" s="34"/>
      <c r="BM1016" s="33"/>
      <c r="BN1016" s="7"/>
      <c r="BO1016" s="34"/>
      <c r="BP1016" s="39"/>
      <c r="BQ1016" s="7"/>
    </row>
    <row r="1017" spans="1:69" s="11" customFormat="1">
      <c r="A1017" s="5"/>
      <c r="B1017" s="5"/>
      <c r="C1017" s="5"/>
      <c r="D1017" s="5"/>
      <c r="E1017" s="10"/>
      <c r="F1017" s="5"/>
      <c r="G1017" s="5"/>
      <c r="H1017" s="7"/>
      <c r="I1017" s="5"/>
      <c r="J1017" s="6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  <c r="AV1017" s="30"/>
      <c r="AW1017" s="33"/>
      <c r="AX1017" s="7"/>
      <c r="AY1017" s="7"/>
      <c r="AZ1017" s="34"/>
      <c r="BA1017" s="33"/>
      <c r="BB1017" s="7"/>
      <c r="BC1017" s="34"/>
      <c r="BD1017" s="33"/>
      <c r="BE1017" s="7"/>
      <c r="BF1017" s="34"/>
      <c r="BG1017" s="33"/>
      <c r="BH1017" s="7"/>
      <c r="BI1017" s="34"/>
      <c r="BJ1017" s="33"/>
      <c r="BK1017" s="7"/>
      <c r="BL1017" s="34"/>
      <c r="BM1017" s="33"/>
      <c r="BN1017" s="7"/>
      <c r="BO1017" s="34"/>
      <c r="BP1017" s="39"/>
      <c r="BQ1017" s="7"/>
    </row>
    <row r="1018" spans="1:69" s="11" customFormat="1">
      <c r="A1018" s="5"/>
      <c r="B1018" s="5"/>
      <c r="C1018" s="5"/>
      <c r="D1018" s="5"/>
      <c r="E1018" s="10"/>
      <c r="F1018" s="5"/>
      <c r="G1018" s="5"/>
      <c r="H1018" s="7"/>
      <c r="I1018" s="5"/>
      <c r="J1018" s="6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  <c r="AV1018" s="30"/>
      <c r="AW1018" s="33"/>
      <c r="AX1018" s="7"/>
      <c r="AY1018" s="7"/>
      <c r="AZ1018" s="34"/>
      <c r="BA1018" s="33"/>
      <c r="BB1018" s="7"/>
      <c r="BC1018" s="34"/>
      <c r="BD1018" s="33"/>
      <c r="BE1018" s="7"/>
      <c r="BF1018" s="34"/>
      <c r="BG1018" s="33"/>
      <c r="BH1018" s="7"/>
      <c r="BI1018" s="34"/>
      <c r="BJ1018" s="33"/>
      <c r="BK1018" s="7"/>
      <c r="BL1018" s="34"/>
      <c r="BM1018" s="33"/>
      <c r="BN1018" s="7"/>
      <c r="BO1018" s="34"/>
      <c r="BP1018" s="39"/>
      <c r="BQ1018" s="7"/>
    </row>
    <row r="1019" spans="1:69" s="11" customFormat="1">
      <c r="A1019" s="5"/>
      <c r="B1019" s="5"/>
      <c r="C1019" s="5"/>
      <c r="D1019" s="5"/>
      <c r="E1019" s="10"/>
      <c r="F1019" s="5"/>
      <c r="G1019" s="5"/>
      <c r="H1019" s="7"/>
      <c r="I1019" s="5"/>
      <c r="J1019" s="6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  <c r="AV1019" s="30"/>
      <c r="AW1019" s="33"/>
      <c r="AX1019" s="7"/>
      <c r="AY1019" s="7"/>
      <c r="AZ1019" s="34"/>
      <c r="BA1019" s="33"/>
      <c r="BB1019" s="7"/>
      <c r="BC1019" s="34"/>
      <c r="BD1019" s="33"/>
      <c r="BE1019" s="7"/>
      <c r="BF1019" s="34"/>
      <c r="BG1019" s="33"/>
      <c r="BH1019" s="7"/>
      <c r="BI1019" s="34"/>
      <c r="BJ1019" s="33"/>
      <c r="BK1019" s="7"/>
      <c r="BL1019" s="34"/>
      <c r="BM1019" s="33"/>
      <c r="BN1019" s="7"/>
      <c r="BO1019" s="34"/>
      <c r="BP1019" s="39"/>
      <c r="BQ1019" s="7"/>
    </row>
    <row r="1020" spans="1:69" s="11" customFormat="1">
      <c r="A1020" s="5"/>
      <c r="B1020" s="5"/>
      <c r="C1020" s="5"/>
      <c r="D1020" s="5"/>
      <c r="E1020" s="10"/>
      <c r="F1020" s="5"/>
      <c r="G1020" s="5"/>
      <c r="H1020" s="7"/>
      <c r="I1020" s="5"/>
      <c r="J1020" s="6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  <c r="AV1020" s="30"/>
      <c r="AW1020" s="33"/>
      <c r="AX1020" s="7"/>
      <c r="AY1020" s="7"/>
      <c r="AZ1020" s="34"/>
      <c r="BA1020" s="33"/>
      <c r="BB1020" s="7"/>
      <c r="BC1020" s="34"/>
      <c r="BD1020" s="33"/>
      <c r="BE1020" s="7"/>
      <c r="BF1020" s="34"/>
      <c r="BG1020" s="33"/>
      <c r="BH1020" s="7"/>
      <c r="BI1020" s="34"/>
      <c r="BJ1020" s="33"/>
      <c r="BK1020" s="7"/>
      <c r="BL1020" s="34"/>
      <c r="BM1020" s="33"/>
      <c r="BN1020" s="7"/>
      <c r="BO1020" s="34"/>
      <c r="BP1020" s="39"/>
      <c r="BQ1020" s="7"/>
    </row>
    <row r="1021" spans="1:69" s="11" customFormat="1">
      <c r="A1021" s="5"/>
      <c r="B1021" s="5"/>
      <c r="C1021" s="5"/>
      <c r="D1021" s="5"/>
      <c r="E1021" s="10"/>
      <c r="F1021" s="5"/>
      <c r="G1021" s="5"/>
      <c r="H1021" s="7"/>
      <c r="I1021" s="5"/>
      <c r="J1021" s="6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  <c r="AV1021" s="30"/>
      <c r="AW1021" s="33"/>
      <c r="AX1021" s="7"/>
      <c r="AY1021" s="7"/>
      <c r="AZ1021" s="34"/>
      <c r="BA1021" s="33"/>
      <c r="BB1021" s="7"/>
      <c r="BC1021" s="34"/>
      <c r="BD1021" s="33"/>
      <c r="BE1021" s="7"/>
      <c r="BF1021" s="34"/>
      <c r="BG1021" s="33"/>
      <c r="BH1021" s="7"/>
      <c r="BI1021" s="34"/>
      <c r="BJ1021" s="33"/>
      <c r="BK1021" s="7"/>
      <c r="BL1021" s="34"/>
      <c r="BM1021" s="33"/>
      <c r="BN1021" s="7"/>
      <c r="BO1021" s="34"/>
      <c r="BP1021" s="39"/>
      <c r="BQ1021" s="7"/>
    </row>
    <row r="1022" spans="1:69" s="11" customFormat="1">
      <c r="A1022" s="5"/>
      <c r="B1022" s="5"/>
      <c r="C1022" s="5"/>
      <c r="D1022" s="5"/>
      <c r="E1022" s="10"/>
      <c r="F1022" s="5"/>
      <c r="G1022" s="5"/>
      <c r="H1022" s="7"/>
      <c r="I1022" s="5"/>
      <c r="J1022" s="6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  <c r="AV1022" s="30"/>
      <c r="AW1022" s="33"/>
      <c r="AX1022" s="7"/>
      <c r="AY1022" s="7"/>
      <c r="AZ1022" s="34"/>
      <c r="BA1022" s="33"/>
      <c r="BB1022" s="7"/>
      <c r="BC1022" s="34"/>
      <c r="BD1022" s="33"/>
      <c r="BE1022" s="7"/>
      <c r="BF1022" s="34"/>
      <c r="BG1022" s="33"/>
      <c r="BH1022" s="7"/>
      <c r="BI1022" s="34"/>
      <c r="BJ1022" s="33"/>
      <c r="BK1022" s="7"/>
      <c r="BL1022" s="34"/>
      <c r="BM1022" s="33"/>
      <c r="BN1022" s="7"/>
      <c r="BO1022" s="34"/>
      <c r="BP1022" s="39"/>
      <c r="BQ1022" s="7"/>
    </row>
    <row r="1023" spans="1:69" s="11" customFormat="1">
      <c r="A1023" s="5"/>
      <c r="B1023" s="5"/>
      <c r="C1023" s="5"/>
      <c r="D1023" s="5"/>
      <c r="E1023" s="10"/>
      <c r="F1023" s="5"/>
      <c r="G1023" s="5"/>
      <c r="H1023" s="7"/>
      <c r="I1023" s="5"/>
      <c r="J1023" s="6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  <c r="AV1023" s="30"/>
      <c r="AW1023" s="33"/>
      <c r="AX1023" s="7"/>
      <c r="AY1023" s="7"/>
      <c r="AZ1023" s="34"/>
      <c r="BA1023" s="33"/>
      <c r="BB1023" s="7"/>
      <c r="BC1023" s="34"/>
      <c r="BD1023" s="33"/>
      <c r="BE1023" s="7"/>
      <c r="BF1023" s="34"/>
      <c r="BG1023" s="33"/>
      <c r="BH1023" s="7"/>
      <c r="BI1023" s="34"/>
      <c r="BJ1023" s="33"/>
      <c r="BK1023" s="7"/>
      <c r="BL1023" s="34"/>
      <c r="BM1023" s="33"/>
      <c r="BN1023" s="7"/>
      <c r="BO1023" s="34"/>
      <c r="BP1023" s="39"/>
      <c r="BQ1023" s="7"/>
    </row>
    <row r="1024" spans="1:69" s="11" customFormat="1">
      <c r="A1024" s="5"/>
      <c r="B1024" s="5"/>
      <c r="C1024" s="5"/>
      <c r="D1024" s="5"/>
      <c r="E1024" s="10"/>
      <c r="F1024" s="5"/>
      <c r="G1024" s="5"/>
      <c r="H1024" s="7"/>
      <c r="I1024" s="5"/>
      <c r="J1024" s="6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  <c r="AV1024" s="30"/>
      <c r="AW1024" s="33"/>
      <c r="AX1024" s="7"/>
      <c r="AY1024" s="7"/>
      <c r="AZ1024" s="34"/>
      <c r="BA1024" s="33"/>
      <c r="BB1024" s="7"/>
      <c r="BC1024" s="34"/>
      <c r="BD1024" s="33"/>
      <c r="BE1024" s="7"/>
      <c r="BF1024" s="34"/>
      <c r="BG1024" s="33"/>
      <c r="BH1024" s="7"/>
      <c r="BI1024" s="34"/>
      <c r="BJ1024" s="33"/>
      <c r="BK1024" s="7"/>
      <c r="BL1024" s="34"/>
      <c r="BM1024" s="33"/>
      <c r="BN1024" s="7"/>
      <c r="BO1024" s="34"/>
      <c r="BP1024" s="39"/>
      <c r="BQ1024" s="7"/>
    </row>
    <row r="1025" spans="1:69" s="11" customFormat="1">
      <c r="A1025" s="5"/>
      <c r="B1025" s="5"/>
      <c r="C1025" s="5"/>
      <c r="D1025" s="5"/>
      <c r="E1025" s="10"/>
      <c r="F1025" s="5"/>
      <c r="G1025" s="5"/>
      <c r="H1025" s="7"/>
      <c r="I1025" s="5"/>
      <c r="J1025" s="6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30"/>
      <c r="AW1025" s="33"/>
      <c r="AX1025" s="7"/>
      <c r="AY1025" s="7"/>
      <c r="AZ1025" s="34"/>
      <c r="BA1025" s="33"/>
      <c r="BB1025" s="7"/>
      <c r="BC1025" s="34"/>
      <c r="BD1025" s="33"/>
      <c r="BE1025" s="7"/>
      <c r="BF1025" s="34"/>
      <c r="BG1025" s="33"/>
      <c r="BH1025" s="7"/>
      <c r="BI1025" s="34"/>
      <c r="BJ1025" s="33"/>
      <c r="BK1025" s="7"/>
      <c r="BL1025" s="34"/>
      <c r="BM1025" s="33"/>
      <c r="BN1025" s="7"/>
      <c r="BO1025" s="34"/>
      <c r="BP1025" s="39"/>
      <c r="BQ1025" s="7"/>
    </row>
    <row r="1026" spans="1:69" s="11" customFormat="1">
      <c r="A1026" s="5"/>
      <c r="B1026" s="5"/>
      <c r="C1026" s="5"/>
      <c r="D1026" s="5"/>
      <c r="E1026" s="10"/>
      <c r="F1026" s="5"/>
      <c r="G1026" s="5"/>
      <c r="H1026" s="7"/>
      <c r="I1026" s="5"/>
      <c r="J1026" s="6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30"/>
      <c r="AW1026" s="33"/>
      <c r="AX1026" s="7"/>
      <c r="AY1026" s="7"/>
      <c r="AZ1026" s="34"/>
      <c r="BA1026" s="33"/>
      <c r="BB1026" s="7"/>
      <c r="BC1026" s="34"/>
      <c r="BD1026" s="33"/>
      <c r="BE1026" s="7"/>
      <c r="BF1026" s="34"/>
      <c r="BG1026" s="33"/>
      <c r="BH1026" s="7"/>
      <c r="BI1026" s="34"/>
      <c r="BJ1026" s="33"/>
      <c r="BK1026" s="7"/>
      <c r="BL1026" s="34"/>
      <c r="BM1026" s="33"/>
      <c r="BN1026" s="7"/>
      <c r="BO1026" s="34"/>
      <c r="BP1026" s="39"/>
      <c r="BQ1026" s="7"/>
    </row>
    <row r="1027" spans="1:69" s="11" customFormat="1">
      <c r="A1027" s="5"/>
      <c r="B1027" s="5"/>
      <c r="C1027" s="5"/>
      <c r="D1027" s="5"/>
      <c r="E1027" s="10"/>
      <c r="F1027" s="5"/>
      <c r="G1027" s="5"/>
      <c r="H1027" s="7"/>
      <c r="I1027" s="5"/>
      <c r="J1027" s="6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30"/>
      <c r="AW1027" s="33"/>
      <c r="AX1027" s="7"/>
      <c r="AY1027" s="7"/>
      <c r="AZ1027" s="34"/>
      <c r="BA1027" s="33"/>
      <c r="BB1027" s="7"/>
      <c r="BC1027" s="34"/>
      <c r="BD1027" s="33"/>
      <c r="BE1027" s="7"/>
      <c r="BF1027" s="34"/>
      <c r="BG1027" s="33"/>
      <c r="BH1027" s="7"/>
      <c r="BI1027" s="34"/>
      <c r="BJ1027" s="33"/>
      <c r="BK1027" s="7"/>
      <c r="BL1027" s="34"/>
      <c r="BM1027" s="33"/>
      <c r="BN1027" s="7"/>
      <c r="BO1027" s="34"/>
      <c r="BP1027" s="39"/>
      <c r="BQ1027" s="7"/>
    </row>
    <row r="1028" spans="1:69" s="11" customFormat="1">
      <c r="A1028" s="5"/>
      <c r="B1028" s="5"/>
      <c r="C1028" s="5"/>
      <c r="D1028" s="5"/>
      <c r="E1028" s="6"/>
      <c r="F1028" s="5"/>
      <c r="G1028" s="5"/>
      <c r="H1028" s="7"/>
      <c r="I1028" s="5"/>
      <c r="J1028" s="6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30"/>
      <c r="AW1028" s="33"/>
      <c r="AX1028" s="7"/>
      <c r="AY1028" s="7"/>
      <c r="AZ1028" s="34"/>
      <c r="BA1028" s="33"/>
      <c r="BB1028" s="7"/>
      <c r="BC1028" s="34"/>
      <c r="BD1028" s="33"/>
      <c r="BE1028" s="7"/>
      <c r="BF1028" s="34"/>
      <c r="BG1028" s="33"/>
      <c r="BH1028" s="7"/>
      <c r="BI1028" s="34"/>
      <c r="BJ1028" s="33"/>
      <c r="BK1028" s="7"/>
      <c r="BL1028" s="34"/>
      <c r="BM1028" s="33"/>
      <c r="BN1028" s="7"/>
      <c r="BO1028" s="34"/>
      <c r="BP1028" s="39"/>
      <c r="BQ1028" s="7"/>
    </row>
    <row r="1029" spans="1:69" s="11" customFormat="1">
      <c r="A1029" s="5"/>
      <c r="B1029" s="5"/>
      <c r="C1029" s="5"/>
      <c r="D1029" s="5"/>
      <c r="E1029" s="6"/>
      <c r="F1029" s="5"/>
      <c r="G1029" s="5"/>
      <c r="H1029" s="7"/>
      <c r="I1029" s="5"/>
      <c r="J1029" s="6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  <c r="AV1029" s="30"/>
      <c r="AW1029" s="33"/>
      <c r="AX1029" s="7"/>
      <c r="AY1029" s="7"/>
      <c r="AZ1029" s="34"/>
      <c r="BA1029" s="33"/>
      <c r="BB1029" s="7"/>
      <c r="BC1029" s="34"/>
      <c r="BD1029" s="33"/>
      <c r="BE1029" s="7"/>
      <c r="BF1029" s="34"/>
      <c r="BG1029" s="33"/>
      <c r="BH1029" s="7"/>
      <c r="BI1029" s="34"/>
      <c r="BJ1029" s="33"/>
      <c r="BK1029" s="7"/>
      <c r="BL1029" s="34"/>
      <c r="BM1029" s="33"/>
      <c r="BN1029" s="7"/>
      <c r="BO1029" s="34"/>
      <c r="BP1029" s="39"/>
      <c r="BQ1029" s="7"/>
    </row>
    <row r="1030" spans="1:69" s="11" customFormat="1">
      <c r="A1030" s="5"/>
      <c r="B1030" s="5"/>
      <c r="C1030" s="5"/>
      <c r="D1030" s="5"/>
      <c r="E1030" s="6"/>
      <c r="F1030" s="5"/>
      <c r="G1030" s="5"/>
      <c r="H1030" s="7"/>
      <c r="I1030" s="5"/>
      <c r="J1030" s="6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  <c r="AV1030" s="30"/>
      <c r="AW1030" s="33"/>
      <c r="AX1030" s="7"/>
      <c r="AY1030" s="7"/>
      <c r="AZ1030" s="34"/>
      <c r="BA1030" s="33"/>
      <c r="BB1030" s="7"/>
      <c r="BC1030" s="34"/>
      <c r="BD1030" s="33"/>
      <c r="BE1030" s="7"/>
      <c r="BF1030" s="34"/>
      <c r="BG1030" s="33"/>
      <c r="BH1030" s="7"/>
      <c r="BI1030" s="34"/>
      <c r="BJ1030" s="33"/>
      <c r="BK1030" s="7"/>
      <c r="BL1030" s="34"/>
      <c r="BM1030" s="33"/>
      <c r="BN1030" s="7"/>
      <c r="BO1030" s="34"/>
      <c r="BP1030" s="39"/>
      <c r="BQ1030" s="7"/>
    </row>
    <row r="1031" spans="1:69" s="11" customFormat="1">
      <c r="A1031" s="5"/>
      <c r="B1031" s="5"/>
      <c r="C1031" s="5"/>
      <c r="D1031" s="5"/>
      <c r="E1031" s="6"/>
      <c r="F1031" s="5"/>
      <c r="G1031" s="5"/>
      <c r="H1031" s="7"/>
      <c r="I1031" s="5"/>
      <c r="J1031" s="6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  <c r="AV1031" s="30"/>
      <c r="AW1031" s="33"/>
      <c r="AX1031" s="7"/>
      <c r="AY1031" s="7"/>
      <c r="AZ1031" s="34"/>
      <c r="BA1031" s="33"/>
      <c r="BB1031" s="7"/>
      <c r="BC1031" s="34"/>
      <c r="BD1031" s="33"/>
      <c r="BE1031" s="7"/>
      <c r="BF1031" s="34"/>
      <c r="BG1031" s="33"/>
      <c r="BH1031" s="7"/>
      <c r="BI1031" s="34"/>
      <c r="BJ1031" s="33"/>
      <c r="BK1031" s="7"/>
      <c r="BL1031" s="34"/>
      <c r="BM1031" s="33"/>
      <c r="BN1031" s="7"/>
      <c r="BO1031" s="34"/>
      <c r="BP1031" s="39"/>
      <c r="BQ1031" s="7"/>
    </row>
    <row r="1032" spans="1:69" s="11" customFormat="1">
      <c r="A1032" s="5"/>
      <c r="B1032" s="5"/>
      <c r="C1032" s="5"/>
      <c r="D1032" s="5"/>
      <c r="E1032" s="6"/>
      <c r="F1032" s="5"/>
      <c r="G1032" s="5"/>
      <c r="H1032" s="7"/>
      <c r="I1032" s="5"/>
      <c r="J1032" s="6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  <c r="AV1032" s="30"/>
      <c r="AW1032" s="33"/>
      <c r="AX1032" s="7"/>
      <c r="AY1032" s="7"/>
      <c r="AZ1032" s="34"/>
      <c r="BA1032" s="33"/>
      <c r="BB1032" s="7"/>
      <c r="BC1032" s="34"/>
      <c r="BD1032" s="33"/>
      <c r="BE1032" s="7"/>
      <c r="BF1032" s="34"/>
      <c r="BG1032" s="33"/>
      <c r="BH1032" s="7"/>
      <c r="BI1032" s="34"/>
      <c r="BJ1032" s="33"/>
      <c r="BK1032" s="7"/>
      <c r="BL1032" s="34"/>
      <c r="BM1032" s="33"/>
      <c r="BN1032" s="7"/>
      <c r="BO1032" s="34"/>
      <c r="BP1032" s="39"/>
      <c r="BQ1032" s="7"/>
    </row>
    <row r="1033" spans="1:69" s="11" customFormat="1">
      <c r="A1033" s="5"/>
      <c r="B1033" s="5"/>
      <c r="C1033" s="5"/>
      <c r="D1033" s="5"/>
      <c r="E1033" s="6"/>
      <c r="F1033" s="5"/>
      <c r="G1033" s="5"/>
      <c r="H1033" s="7"/>
      <c r="I1033" s="5"/>
      <c r="J1033" s="6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  <c r="AV1033" s="30"/>
      <c r="AW1033" s="33"/>
      <c r="AX1033" s="7"/>
      <c r="AY1033" s="7"/>
      <c r="AZ1033" s="34"/>
      <c r="BA1033" s="33"/>
      <c r="BB1033" s="7"/>
      <c r="BC1033" s="34"/>
      <c r="BD1033" s="33"/>
      <c r="BE1033" s="7"/>
      <c r="BF1033" s="34"/>
      <c r="BG1033" s="33"/>
      <c r="BH1033" s="7"/>
      <c r="BI1033" s="34"/>
      <c r="BJ1033" s="33"/>
      <c r="BK1033" s="7"/>
      <c r="BL1033" s="34"/>
      <c r="BM1033" s="33"/>
      <c r="BN1033" s="7"/>
      <c r="BO1033" s="34"/>
      <c r="BP1033" s="39"/>
      <c r="BQ1033" s="7"/>
    </row>
    <row r="1034" spans="1:69" s="11" customFormat="1">
      <c r="A1034" s="5"/>
      <c r="B1034" s="5"/>
      <c r="C1034" s="5"/>
      <c r="D1034" s="5"/>
      <c r="E1034" s="6"/>
      <c r="F1034" s="5"/>
      <c r="G1034" s="5"/>
      <c r="H1034" s="7"/>
      <c r="I1034" s="5"/>
      <c r="J1034" s="6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  <c r="AV1034" s="30"/>
      <c r="AW1034" s="33"/>
      <c r="AX1034" s="7"/>
      <c r="AY1034" s="7"/>
      <c r="AZ1034" s="34"/>
      <c r="BA1034" s="33"/>
      <c r="BB1034" s="7"/>
      <c r="BC1034" s="34"/>
      <c r="BD1034" s="33"/>
      <c r="BE1034" s="7"/>
      <c r="BF1034" s="34"/>
      <c r="BG1034" s="33"/>
      <c r="BH1034" s="7"/>
      <c r="BI1034" s="34"/>
      <c r="BJ1034" s="33"/>
      <c r="BK1034" s="7"/>
      <c r="BL1034" s="34"/>
      <c r="BM1034" s="33"/>
      <c r="BN1034" s="7"/>
      <c r="BO1034" s="34"/>
      <c r="BP1034" s="39"/>
      <c r="BQ1034" s="7"/>
    </row>
    <row r="1035" spans="1:69" s="11" customFormat="1">
      <c r="A1035" s="5"/>
      <c r="B1035" s="5"/>
      <c r="C1035" s="5"/>
      <c r="D1035" s="5"/>
      <c r="E1035" s="9"/>
      <c r="F1035" s="5"/>
      <c r="G1035" s="5"/>
      <c r="H1035" s="7"/>
      <c r="I1035" s="5"/>
      <c r="J1035" s="6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  <c r="AV1035" s="30"/>
      <c r="AW1035" s="33"/>
      <c r="AX1035" s="7"/>
      <c r="AY1035" s="7"/>
      <c r="AZ1035" s="34"/>
      <c r="BA1035" s="33"/>
      <c r="BB1035" s="7"/>
      <c r="BC1035" s="34"/>
      <c r="BD1035" s="33"/>
      <c r="BE1035" s="7"/>
      <c r="BF1035" s="34"/>
      <c r="BG1035" s="33"/>
      <c r="BH1035" s="7"/>
      <c r="BI1035" s="34"/>
      <c r="BJ1035" s="33"/>
      <c r="BK1035" s="7"/>
      <c r="BL1035" s="34"/>
      <c r="BM1035" s="33"/>
      <c r="BN1035" s="7"/>
      <c r="BO1035" s="34"/>
      <c r="BP1035" s="39"/>
      <c r="BQ1035" s="7"/>
    </row>
    <row r="1036" spans="1:69" s="11" customFormat="1">
      <c r="A1036" s="5"/>
      <c r="B1036" s="5"/>
      <c r="C1036" s="5"/>
      <c r="D1036" s="5"/>
      <c r="E1036" s="9"/>
      <c r="F1036" s="5"/>
      <c r="G1036" s="5"/>
      <c r="H1036" s="7"/>
      <c r="I1036" s="5"/>
      <c r="J1036" s="6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  <c r="AV1036" s="30"/>
      <c r="AW1036" s="33"/>
      <c r="AX1036" s="7"/>
      <c r="AY1036" s="7"/>
      <c r="AZ1036" s="34"/>
      <c r="BA1036" s="33"/>
      <c r="BB1036" s="7"/>
      <c r="BC1036" s="34"/>
      <c r="BD1036" s="33"/>
      <c r="BE1036" s="7"/>
      <c r="BF1036" s="34"/>
      <c r="BG1036" s="33"/>
      <c r="BH1036" s="7"/>
      <c r="BI1036" s="34"/>
      <c r="BJ1036" s="33"/>
      <c r="BK1036" s="7"/>
      <c r="BL1036" s="34"/>
      <c r="BM1036" s="33"/>
      <c r="BN1036" s="7"/>
      <c r="BO1036" s="34"/>
      <c r="BP1036" s="39"/>
      <c r="BQ1036" s="7"/>
    </row>
    <row r="1037" spans="1:69" s="11" customFormat="1">
      <c r="A1037" s="5"/>
      <c r="B1037" s="5"/>
      <c r="C1037" s="5"/>
      <c r="D1037" s="5"/>
      <c r="E1037" s="9"/>
      <c r="F1037" s="5"/>
      <c r="G1037" s="5"/>
      <c r="H1037" s="7"/>
      <c r="I1037" s="5"/>
      <c r="J1037" s="6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  <c r="AV1037" s="30"/>
      <c r="AW1037" s="33"/>
      <c r="AX1037" s="7"/>
      <c r="AY1037" s="7"/>
      <c r="AZ1037" s="34"/>
      <c r="BA1037" s="33"/>
      <c r="BB1037" s="7"/>
      <c r="BC1037" s="34"/>
      <c r="BD1037" s="33"/>
      <c r="BE1037" s="7"/>
      <c r="BF1037" s="34"/>
      <c r="BG1037" s="33"/>
      <c r="BH1037" s="7"/>
      <c r="BI1037" s="34"/>
      <c r="BJ1037" s="33"/>
      <c r="BK1037" s="7"/>
      <c r="BL1037" s="34"/>
      <c r="BM1037" s="33"/>
      <c r="BN1037" s="7"/>
      <c r="BO1037" s="34"/>
      <c r="BP1037" s="39"/>
      <c r="BQ1037" s="7"/>
    </row>
    <row r="1038" spans="1:69" s="11" customFormat="1">
      <c r="A1038" s="5"/>
      <c r="B1038" s="5"/>
      <c r="C1038" s="5"/>
      <c r="D1038" s="5"/>
      <c r="E1038" s="10"/>
      <c r="F1038" s="5"/>
      <c r="G1038" s="5"/>
      <c r="H1038" s="7"/>
      <c r="I1038" s="5"/>
      <c r="J1038" s="6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  <c r="AV1038" s="30"/>
      <c r="AW1038" s="33"/>
      <c r="AX1038" s="7"/>
      <c r="AY1038" s="7"/>
      <c r="AZ1038" s="34"/>
      <c r="BA1038" s="33"/>
      <c r="BB1038" s="7"/>
      <c r="BC1038" s="34"/>
      <c r="BD1038" s="33"/>
      <c r="BE1038" s="7"/>
      <c r="BF1038" s="34"/>
      <c r="BG1038" s="33"/>
      <c r="BH1038" s="7"/>
      <c r="BI1038" s="34"/>
      <c r="BJ1038" s="33"/>
      <c r="BK1038" s="7"/>
      <c r="BL1038" s="34"/>
      <c r="BM1038" s="33"/>
      <c r="BN1038" s="7"/>
      <c r="BO1038" s="34"/>
      <c r="BP1038" s="39"/>
      <c r="BQ1038" s="7"/>
    </row>
    <row r="1039" spans="1:69" s="11" customFormat="1">
      <c r="A1039" s="5"/>
      <c r="B1039" s="5"/>
      <c r="C1039" s="5"/>
      <c r="D1039" s="5"/>
      <c r="E1039" s="6"/>
      <c r="F1039" s="5"/>
      <c r="G1039" s="5"/>
      <c r="H1039" s="7"/>
      <c r="I1039" s="5"/>
      <c r="J1039" s="6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30"/>
      <c r="AW1039" s="33"/>
      <c r="AX1039" s="7"/>
      <c r="AY1039" s="7"/>
      <c r="AZ1039" s="34"/>
      <c r="BA1039" s="33"/>
      <c r="BB1039" s="7"/>
      <c r="BC1039" s="34"/>
      <c r="BD1039" s="33"/>
      <c r="BE1039" s="7"/>
      <c r="BF1039" s="34"/>
      <c r="BG1039" s="33"/>
      <c r="BH1039" s="7"/>
      <c r="BI1039" s="34"/>
      <c r="BJ1039" s="33"/>
      <c r="BK1039" s="7"/>
      <c r="BL1039" s="34"/>
      <c r="BM1039" s="33"/>
      <c r="BN1039" s="7"/>
      <c r="BO1039" s="34"/>
      <c r="BP1039" s="39"/>
      <c r="BQ1039" s="7"/>
    </row>
    <row r="1040" spans="1:69" s="11" customFormat="1">
      <c r="A1040" s="5"/>
      <c r="B1040" s="5"/>
      <c r="C1040" s="5"/>
      <c r="D1040" s="5"/>
      <c r="E1040" s="6"/>
      <c r="F1040" s="5"/>
      <c r="G1040" s="5"/>
      <c r="H1040" s="7"/>
      <c r="I1040" s="5"/>
      <c r="J1040" s="6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30"/>
      <c r="AW1040" s="33"/>
      <c r="AX1040" s="7"/>
      <c r="AY1040" s="7"/>
      <c r="AZ1040" s="34"/>
      <c r="BA1040" s="33"/>
      <c r="BB1040" s="7"/>
      <c r="BC1040" s="34"/>
      <c r="BD1040" s="33"/>
      <c r="BE1040" s="7"/>
      <c r="BF1040" s="34"/>
      <c r="BG1040" s="33"/>
      <c r="BH1040" s="7"/>
      <c r="BI1040" s="34"/>
      <c r="BJ1040" s="33"/>
      <c r="BK1040" s="7"/>
      <c r="BL1040" s="34"/>
      <c r="BM1040" s="33"/>
      <c r="BN1040" s="7"/>
      <c r="BO1040" s="34"/>
      <c r="BP1040" s="39"/>
      <c r="BQ1040" s="7"/>
    </row>
    <row r="1041" spans="1:69" s="11" customFormat="1">
      <c r="A1041" s="5"/>
      <c r="B1041" s="5"/>
      <c r="C1041" s="5"/>
      <c r="D1041" s="5"/>
      <c r="E1041" s="6"/>
      <c r="F1041" s="5"/>
      <c r="G1041" s="5"/>
      <c r="H1041" s="7"/>
      <c r="I1041" s="5"/>
      <c r="J1041" s="6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30"/>
      <c r="AW1041" s="33"/>
      <c r="AX1041" s="7"/>
      <c r="AY1041" s="7"/>
      <c r="AZ1041" s="34"/>
      <c r="BA1041" s="33"/>
      <c r="BB1041" s="7"/>
      <c r="BC1041" s="34"/>
      <c r="BD1041" s="33"/>
      <c r="BE1041" s="7"/>
      <c r="BF1041" s="34"/>
      <c r="BG1041" s="33"/>
      <c r="BH1041" s="7"/>
      <c r="BI1041" s="34"/>
      <c r="BJ1041" s="33"/>
      <c r="BK1041" s="7"/>
      <c r="BL1041" s="34"/>
      <c r="BM1041" s="33"/>
      <c r="BN1041" s="7"/>
      <c r="BO1041" s="34"/>
      <c r="BP1041" s="39"/>
      <c r="BQ1041" s="7"/>
    </row>
    <row r="1042" spans="1:69" s="11" customFormat="1">
      <c r="A1042" s="5"/>
      <c r="B1042" s="5"/>
      <c r="C1042" s="5"/>
      <c r="D1042" s="5"/>
      <c r="E1042" s="6"/>
      <c r="F1042" s="5"/>
      <c r="G1042" s="5"/>
      <c r="H1042" s="7"/>
      <c r="I1042" s="5"/>
      <c r="J1042" s="6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30"/>
      <c r="AW1042" s="33"/>
      <c r="AX1042" s="7"/>
      <c r="AY1042" s="7"/>
      <c r="AZ1042" s="34"/>
      <c r="BA1042" s="33"/>
      <c r="BB1042" s="7"/>
      <c r="BC1042" s="34"/>
      <c r="BD1042" s="33"/>
      <c r="BE1042" s="7"/>
      <c r="BF1042" s="34"/>
      <c r="BG1042" s="33"/>
      <c r="BH1042" s="7"/>
      <c r="BI1042" s="34"/>
      <c r="BJ1042" s="33"/>
      <c r="BK1042" s="7"/>
      <c r="BL1042" s="34"/>
      <c r="BM1042" s="33"/>
      <c r="BN1042" s="7"/>
      <c r="BO1042" s="34"/>
      <c r="BP1042" s="39"/>
      <c r="BQ1042" s="7"/>
    </row>
    <row r="1043" spans="1:69" s="11" customFormat="1">
      <c r="A1043" s="5"/>
      <c r="B1043" s="5"/>
      <c r="C1043" s="5"/>
      <c r="D1043" s="5"/>
      <c r="E1043" s="6"/>
      <c r="F1043" s="5"/>
      <c r="G1043" s="5"/>
      <c r="H1043" s="7"/>
      <c r="I1043" s="5"/>
      <c r="J1043" s="6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30"/>
      <c r="AW1043" s="33"/>
      <c r="AX1043" s="7"/>
      <c r="AY1043" s="7"/>
      <c r="AZ1043" s="34"/>
      <c r="BA1043" s="33"/>
      <c r="BB1043" s="7"/>
      <c r="BC1043" s="34"/>
      <c r="BD1043" s="33"/>
      <c r="BE1043" s="7"/>
      <c r="BF1043" s="34"/>
      <c r="BG1043" s="33"/>
      <c r="BH1043" s="7"/>
      <c r="BI1043" s="34"/>
      <c r="BJ1043" s="33"/>
      <c r="BK1043" s="7"/>
      <c r="BL1043" s="34"/>
      <c r="BM1043" s="33"/>
      <c r="BN1043" s="7"/>
      <c r="BO1043" s="34"/>
      <c r="BP1043" s="39"/>
      <c r="BQ1043" s="7"/>
    </row>
    <row r="1044" spans="1:69" s="11" customFormat="1">
      <c r="A1044" s="5"/>
      <c r="B1044" s="5"/>
      <c r="C1044" s="5"/>
      <c r="D1044" s="5"/>
      <c r="E1044" s="6"/>
      <c r="F1044" s="5"/>
      <c r="G1044" s="5"/>
      <c r="H1044" s="7"/>
      <c r="I1044" s="5"/>
      <c r="J1044" s="6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  <c r="AV1044" s="30"/>
      <c r="AW1044" s="33"/>
      <c r="AX1044" s="7"/>
      <c r="AY1044" s="7"/>
      <c r="AZ1044" s="34"/>
      <c r="BA1044" s="33"/>
      <c r="BB1044" s="7"/>
      <c r="BC1044" s="34"/>
      <c r="BD1044" s="33"/>
      <c r="BE1044" s="7"/>
      <c r="BF1044" s="34"/>
      <c r="BG1044" s="33"/>
      <c r="BH1044" s="7"/>
      <c r="BI1044" s="34"/>
      <c r="BJ1044" s="33"/>
      <c r="BK1044" s="7"/>
      <c r="BL1044" s="34"/>
      <c r="BM1044" s="33"/>
      <c r="BN1044" s="7"/>
      <c r="BO1044" s="34"/>
      <c r="BP1044" s="39"/>
      <c r="BQ1044" s="7"/>
    </row>
    <row r="1045" spans="1:69" s="11" customFormat="1">
      <c r="A1045" s="5"/>
      <c r="B1045" s="5"/>
      <c r="C1045" s="5"/>
      <c r="D1045" s="5"/>
      <c r="E1045" s="6"/>
      <c r="F1045" s="5"/>
      <c r="G1045" s="5"/>
      <c r="H1045" s="7"/>
      <c r="I1045" s="5"/>
      <c r="J1045" s="6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  <c r="AV1045" s="30"/>
      <c r="AW1045" s="33"/>
      <c r="AX1045" s="7"/>
      <c r="AY1045" s="7"/>
      <c r="AZ1045" s="34"/>
      <c r="BA1045" s="33"/>
      <c r="BB1045" s="7"/>
      <c r="BC1045" s="34"/>
      <c r="BD1045" s="33"/>
      <c r="BE1045" s="7"/>
      <c r="BF1045" s="34"/>
      <c r="BG1045" s="33"/>
      <c r="BH1045" s="7"/>
      <c r="BI1045" s="34"/>
      <c r="BJ1045" s="33"/>
      <c r="BK1045" s="7"/>
      <c r="BL1045" s="34"/>
      <c r="BM1045" s="33"/>
      <c r="BN1045" s="7"/>
      <c r="BO1045" s="34"/>
      <c r="BP1045" s="39"/>
      <c r="BQ1045" s="7"/>
    </row>
    <row r="1046" spans="1:69" s="11" customFormat="1">
      <c r="A1046" s="5"/>
      <c r="B1046" s="5"/>
      <c r="C1046" s="5"/>
      <c r="D1046" s="5"/>
      <c r="E1046" s="6"/>
      <c r="F1046" s="5"/>
      <c r="G1046" s="5"/>
      <c r="H1046" s="7"/>
      <c r="I1046" s="5"/>
      <c r="J1046" s="6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  <c r="AV1046" s="30"/>
      <c r="AW1046" s="33"/>
      <c r="AX1046" s="7"/>
      <c r="AY1046" s="7"/>
      <c r="AZ1046" s="34"/>
      <c r="BA1046" s="33"/>
      <c r="BB1046" s="7"/>
      <c r="BC1046" s="34"/>
      <c r="BD1046" s="33"/>
      <c r="BE1046" s="7"/>
      <c r="BF1046" s="34"/>
      <c r="BG1046" s="33"/>
      <c r="BH1046" s="7"/>
      <c r="BI1046" s="34"/>
      <c r="BJ1046" s="33"/>
      <c r="BK1046" s="7"/>
      <c r="BL1046" s="34"/>
      <c r="BM1046" s="33"/>
      <c r="BN1046" s="7"/>
      <c r="BO1046" s="34"/>
      <c r="BP1046" s="39"/>
      <c r="BQ1046" s="7"/>
    </row>
    <row r="1047" spans="1:69" s="11" customFormat="1">
      <c r="A1047" s="5"/>
      <c r="B1047" s="5"/>
      <c r="C1047" s="5"/>
      <c r="D1047" s="5"/>
      <c r="E1047" s="6"/>
      <c r="F1047" s="5"/>
      <c r="G1047" s="5"/>
      <c r="H1047" s="7"/>
      <c r="I1047" s="5"/>
      <c r="J1047" s="6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  <c r="AV1047" s="30"/>
      <c r="AW1047" s="33"/>
      <c r="AX1047" s="7"/>
      <c r="AY1047" s="7"/>
      <c r="AZ1047" s="34"/>
      <c r="BA1047" s="33"/>
      <c r="BB1047" s="7"/>
      <c r="BC1047" s="34"/>
      <c r="BD1047" s="33"/>
      <c r="BE1047" s="7"/>
      <c r="BF1047" s="34"/>
      <c r="BG1047" s="33"/>
      <c r="BH1047" s="7"/>
      <c r="BI1047" s="34"/>
      <c r="BJ1047" s="33"/>
      <c r="BK1047" s="7"/>
      <c r="BL1047" s="34"/>
      <c r="BM1047" s="33"/>
      <c r="BN1047" s="7"/>
      <c r="BO1047" s="34"/>
      <c r="BP1047" s="39"/>
      <c r="BQ1047" s="7"/>
    </row>
    <row r="1048" spans="1:69" s="11" customFormat="1">
      <c r="A1048" s="5"/>
      <c r="B1048" s="5"/>
      <c r="C1048" s="5"/>
      <c r="D1048" s="5"/>
      <c r="E1048" s="6"/>
      <c r="F1048" s="5"/>
      <c r="G1048" s="5"/>
      <c r="H1048" s="7"/>
      <c r="I1048" s="5"/>
      <c r="J1048" s="6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30"/>
      <c r="AW1048" s="33"/>
      <c r="AX1048" s="7"/>
      <c r="AY1048" s="7"/>
      <c r="AZ1048" s="34"/>
      <c r="BA1048" s="33"/>
      <c r="BB1048" s="7"/>
      <c r="BC1048" s="34"/>
      <c r="BD1048" s="33"/>
      <c r="BE1048" s="7"/>
      <c r="BF1048" s="34"/>
      <c r="BG1048" s="33"/>
      <c r="BH1048" s="7"/>
      <c r="BI1048" s="34"/>
      <c r="BJ1048" s="33"/>
      <c r="BK1048" s="7"/>
      <c r="BL1048" s="34"/>
      <c r="BM1048" s="33"/>
      <c r="BN1048" s="7"/>
      <c r="BO1048" s="34"/>
      <c r="BP1048" s="39"/>
      <c r="BQ1048" s="7"/>
    </row>
    <row r="1049" spans="1:69" s="11" customFormat="1">
      <c r="A1049" s="5"/>
      <c r="B1049" s="5"/>
      <c r="C1049" s="5"/>
      <c r="D1049" s="5"/>
      <c r="E1049" s="6"/>
      <c r="F1049" s="5"/>
      <c r="G1049" s="5"/>
      <c r="H1049" s="7"/>
      <c r="I1049" s="5"/>
      <c r="J1049" s="6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30"/>
      <c r="AW1049" s="33"/>
      <c r="AX1049" s="7"/>
      <c r="AY1049" s="7"/>
      <c r="AZ1049" s="34"/>
      <c r="BA1049" s="33"/>
      <c r="BB1049" s="7"/>
      <c r="BC1049" s="34"/>
      <c r="BD1049" s="33"/>
      <c r="BE1049" s="7"/>
      <c r="BF1049" s="34"/>
      <c r="BG1049" s="33"/>
      <c r="BH1049" s="7"/>
      <c r="BI1049" s="34"/>
      <c r="BJ1049" s="33"/>
      <c r="BK1049" s="7"/>
      <c r="BL1049" s="34"/>
      <c r="BM1049" s="33"/>
      <c r="BN1049" s="7"/>
      <c r="BO1049" s="34"/>
      <c r="BP1049" s="39"/>
      <c r="BQ1049" s="7"/>
    </row>
    <row r="1050" spans="1:69" s="11" customFormat="1">
      <c r="A1050" s="5"/>
      <c r="B1050" s="5"/>
      <c r="C1050" s="5"/>
      <c r="D1050" s="5"/>
      <c r="E1050" s="6"/>
      <c r="F1050" s="5"/>
      <c r="G1050" s="5"/>
      <c r="H1050" s="7"/>
      <c r="I1050" s="5"/>
      <c r="J1050" s="6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  <c r="AV1050" s="30"/>
      <c r="AW1050" s="33"/>
      <c r="AX1050" s="7"/>
      <c r="AY1050" s="7"/>
      <c r="AZ1050" s="34"/>
      <c r="BA1050" s="33"/>
      <c r="BB1050" s="7"/>
      <c r="BC1050" s="34"/>
      <c r="BD1050" s="33"/>
      <c r="BE1050" s="7"/>
      <c r="BF1050" s="34"/>
      <c r="BG1050" s="33"/>
      <c r="BH1050" s="7"/>
      <c r="BI1050" s="34"/>
      <c r="BJ1050" s="33"/>
      <c r="BK1050" s="7"/>
      <c r="BL1050" s="34"/>
      <c r="BM1050" s="33"/>
      <c r="BN1050" s="7"/>
      <c r="BO1050" s="34"/>
      <c r="BP1050" s="39"/>
      <c r="BQ1050" s="7"/>
    </row>
    <row r="1051" spans="1:69" s="11" customFormat="1">
      <c r="A1051" s="5"/>
      <c r="B1051" s="5"/>
      <c r="C1051" s="5"/>
      <c r="D1051" s="5"/>
      <c r="E1051" s="6"/>
      <c r="F1051" s="5"/>
      <c r="G1051" s="5"/>
      <c r="H1051" s="7"/>
      <c r="I1051" s="5"/>
      <c r="J1051" s="6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  <c r="AV1051" s="30"/>
      <c r="AW1051" s="33"/>
      <c r="AX1051" s="7"/>
      <c r="AY1051" s="7"/>
      <c r="AZ1051" s="34"/>
      <c r="BA1051" s="33"/>
      <c r="BB1051" s="7"/>
      <c r="BC1051" s="34"/>
      <c r="BD1051" s="33"/>
      <c r="BE1051" s="7"/>
      <c r="BF1051" s="34"/>
      <c r="BG1051" s="33"/>
      <c r="BH1051" s="7"/>
      <c r="BI1051" s="34"/>
      <c r="BJ1051" s="33"/>
      <c r="BK1051" s="7"/>
      <c r="BL1051" s="34"/>
      <c r="BM1051" s="33"/>
      <c r="BN1051" s="7"/>
      <c r="BO1051" s="34"/>
      <c r="BP1051" s="39"/>
      <c r="BQ1051" s="7"/>
    </row>
    <row r="1052" spans="1:69" s="11" customFormat="1">
      <c r="A1052" s="5"/>
      <c r="B1052" s="5"/>
      <c r="C1052" s="5"/>
      <c r="D1052" s="5"/>
      <c r="E1052" s="6"/>
      <c r="F1052" s="5"/>
      <c r="G1052" s="5"/>
      <c r="H1052" s="7"/>
      <c r="I1052" s="5"/>
      <c r="J1052" s="6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  <c r="AV1052" s="30"/>
      <c r="AW1052" s="33"/>
      <c r="AX1052" s="7"/>
      <c r="AY1052" s="7"/>
      <c r="AZ1052" s="34"/>
      <c r="BA1052" s="33"/>
      <c r="BB1052" s="7"/>
      <c r="BC1052" s="34"/>
      <c r="BD1052" s="33"/>
      <c r="BE1052" s="7"/>
      <c r="BF1052" s="34"/>
      <c r="BG1052" s="33"/>
      <c r="BH1052" s="7"/>
      <c r="BI1052" s="34"/>
      <c r="BJ1052" s="33"/>
      <c r="BK1052" s="7"/>
      <c r="BL1052" s="34"/>
      <c r="BM1052" s="33"/>
      <c r="BN1052" s="7"/>
      <c r="BO1052" s="34"/>
      <c r="BP1052" s="39"/>
      <c r="BQ1052" s="7"/>
    </row>
    <row r="1053" spans="1:69" s="11" customFormat="1">
      <c r="A1053" s="5"/>
      <c r="B1053" s="5"/>
      <c r="C1053" s="5"/>
      <c r="D1053" s="5"/>
      <c r="E1053" s="6"/>
      <c r="F1053" s="5"/>
      <c r="G1053" s="5"/>
      <c r="H1053" s="7"/>
      <c r="I1053" s="5"/>
      <c r="J1053" s="6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30"/>
      <c r="AW1053" s="33"/>
      <c r="AX1053" s="7"/>
      <c r="AY1053" s="7"/>
      <c r="AZ1053" s="34"/>
      <c r="BA1053" s="33"/>
      <c r="BB1053" s="7"/>
      <c r="BC1053" s="34"/>
      <c r="BD1053" s="33"/>
      <c r="BE1053" s="7"/>
      <c r="BF1053" s="34"/>
      <c r="BG1053" s="33"/>
      <c r="BH1053" s="7"/>
      <c r="BI1053" s="34"/>
      <c r="BJ1053" s="33"/>
      <c r="BK1053" s="7"/>
      <c r="BL1053" s="34"/>
      <c r="BM1053" s="33"/>
      <c r="BN1053" s="7"/>
      <c r="BO1053" s="34"/>
      <c r="BP1053" s="39"/>
      <c r="BQ1053" s="7"/>
    </row>
    <row r="1054" spans="1:69" s="11" customFormat="1">
      <c r="A1054" s="5"/>
      <c r="B1054" s="5"/>
      <c r="C1054" s="5"/>
      <c r="D1054" s="5"/>
      <c r="E1054" s="6"/>
      <c r="F1054" s="5"/>
      <c r="G1054" s="5"/>
      <c r="H1054" s="7"/>
      <c r="I1054" s="5"/>
      <c r="J1054" s="6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30"/>
      <c r="AW1054" s="33"/>
      <c r="AX1054" s="7"/>
      <c r="AY1054" s="7"/>
      <c r="AZ1054" s="34"/>
      <c r="BA1054" s="33"/>
      <c r="BB1054" s="7"/>
      <c r="BC1054" s="34"/>
      <c r="BD1054" s="33"/>
      <c r="BE1054" s="7"/>
      <c r="BF1054" s="34"/>
      <c r="BG1054" s="33"/>
      <c r="BH1054" s="7"/>
      <c r="BI1054" s="34"/>
      <c r="BJ1054" s="33"/>
      <c r="BK1054" s="7"/>
      <c r="BL1054" s="34"/>
      <c r="BM1054" s="33"/>
      <c r="BN1054" s="7"/>
      <c r="BO1054" s="34"/>
      <c r="BP1054" s="39"/>
      <c r="BQ1054" s="7"/>
    </row>
    <row r="1055" spans="1:69" s="11" customFormat="1">
      <c r="A1055" s="5"/>
      <c r="B1055" s="5"/>
      <c r="C1055" s="5"/>
      <c r="D1055" s="5"/>
      <c r="E1055" s="6"/>
      <c r="F1055" s="5"/>
      <c r="G1055" s="5"/>
      <c r="H1055" s="7"/>
      <c r="I1055" s="5"/>
      <c r="J1055" s="6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30"/>
      <c r="AW1055" s="33"/>
      <c r="AX1055" s="7"/>
      <c r="AY1055" s="7"/>
      <c r="AZ1055" s="34"/>
      <c r="BA1055" s="33"/>
      <c r="BB1055" s="7"/>
      <c r="BC1055" s="34"/>
      <c r="BD1055" s="33"/>
      <c r="BE1055" s="7"/>
      <c r="BF1055" s="34"/>
      <c r="BG1055" s="33"/>
      <c r="BH1055" s="7"/>
      <c r="BI1055" s="34"/>
      <c r="BJ1055" s="33"/>
      <c r="BK1055" s="7"/>
      <c r="BL1055" s="34"/>
      <c r="BM1055" s="33"/>
      <c r="BN1055" s="7"/>
      <c r="BO1055" s="34"/>
      <c r="BP1055" s="39"/>
      <c r="BQ1055" s="7"/>
    </row>
    <row r="1056" spans="1:69" s="11" customFormat="1">
      <c r="A1056" s="5"/>
      <c r="B1056" s="5"/>
      <c r="C1056" s="5"/>
      <c r="D1056" s="5"/>
      <c r="E1056" s="6"/>
      <c r="F1056" s="5"/>
      <c r="G1056" s="5"/>
      <c r="H1056" s="7"/>
      <c r="I1056" s="5"/>
      <c r="J1056" s="6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30"/>
      <c r="AW1056" s="33"/>
      <c r="AX1056" s="7"/>
      <c r="AY1056" s="7"/>
      <c r="AZ1056" s="34"/>
      <c r="BA1056" s="33"/>
      <c r="BB1056" s="7"/>
      <c r="BC1056" s="34"/>
      <c r="BD1056" s="33"/>
      <c r="BE1056" s="7"/>
      <c r="BF1056" s="34"/>
      <c r="BG1056" s="33"/>
      <c r="BH1056" s="7"/>
      <c r="BI1056" s="34"/>
      <c r="BJ1056" s="33"/>
      <c r="BK1056" s="7"/>
      <c r="BL1056" s="34"/>
      <c r="BM1056" s="33"/>
      <c r="BN1056" s="7"/>
      <c r="BO1056" s="34"/>
      <c r="BP1056" s="39"/>
      <c r="BQ1056" s="7"/>
    </row>
    <row r="1057" spans="1:69" s="11" customFormat="1">
      <c r="A1057" s="5"/>
      <c r="B1057" s="5"/>
      <c r="C1057" s="5"/>
      <c r="D1057" s="5"/>
      <c r="E1057" s="6"/>
      <c r="F1057" s="5"/>
      <c r="G1057" s="5"/>
      <c r="H1057" s="7"/>
      <c r="I1057" s="5"/>
      <c r="J1057" s="6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30"/>
      <c r="AW1057" s="33"/>
      <c r="AX1057" s="7"/>
      <c r="AY1057" s="7"/>
      <c r="AZ1057" s="34"/>
      <c r="BA1057" s="33"/>
      <c r="BB1057" s="7"/>
      <c r="BC1057" s="34"/>
      <c r="BD1057" s="33"/>
      <c r="BE1057" s="7"/>
      <c r="BF1057" s="34"/>
      <c r="BG1057" s="33"/>
      <c r="BH1057" s="7"/>
      <c r="BI1057" s="34"/>
      <c r="BJ1057" s="33"/>
      <c r="BK1057" s="7"/>
      <c r="BL1057" s="34"/>
      <c r="BM1057" s="33"/>
      <c r="BN1057" s="7"/>
      <c r="BO1057" s="34"/>
      <c r="BP1057" s="39"/>
      <c r="BQ1057" s="7"/>
    </row>
    <row r="1058" spans="1:69" s="11" customFormat="1">
      <c r="A1058" s="5"/>
      <c r="B1058" s="5"/>
      <c r="C1058" s="5"/>
      <c r="D1058" s="5"/>
      <c r="E1058" s="6"/>
      <c r="F1058" s="5"/>
      <c r="G1058" s="5"/>
      <c r="H1058" s="7"/>
      <c r="I1058" s="5"/>
      <c r="J1058" s="6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  <c r="AV1058" s="30"/>
      <c r="AW1058" s="33"/>
      <c r="AX1058" s="7"/>
      <c r="AY1058" s="7"/>
      <c r="AZ1058" s="34"/>
      <c r="BA1058" s="33"/>
      <c r="BB1058" s="7"/>
      <c r="BC1058" s="34"/>
      <c r="BD1058" s="33"/>
      <c r="BE1058" s="7"/>
      <c r="BF1058" s="34"/>
      <c r="BG1058" s="33"/>
      <c r="BH1058" s="7"/>
      <c r="BI1058" s="34"/>
      <c r="BJ1058" s="33"/>
      <c r="BK1058" s="7"/>
      <c r="BL1058" s="34"/>
      <c r="BM1058" s="33"/>
      <c r="BN1058" s="7"/>
      <c r="BO1058" s="34"/>
      <c r="BP1058" s="39"/>
      <c r="BQ1058" s="7"/>
    </row>
    <row r="1059" spans="1:69" s="11" customFormat="1">
      <c r="A1059" s="5"/>
      <c r="B1059" s="5"/>
      <c r="C1059" s="5"/>
      <c r="D1059" s="5"/>
      <c r="E1059" s="6"/>
      <c r="F1059" s="5"/>
      <c r="G1059" s="5"/>
      <c r="H1059" s="7"/>
      <c r="I1059" s="5"/>
      <c r="J1059" s="6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30"/>
      <c r="AW1059" s="33"/>
      <c r="AX1059" s="7"/>
      <c r="AY1059" s="7"/>
      <c r="AZ1059" s="34"/>
      <c r="BA1059" s="33"/>
      <c r="BB1059" s="7"/>
      <c r="BC1059" s="34"/>
      <c r="BD1059" s="33"/>
      <c r="BE1059" s="7"/>
      <c r="BF1059" s="34"/>
      <c r="BG1059" s="33"/>
      <c r="BH1059" s="7"/>
      <c r="BI1059" s="34"/>
      <c r="BJ1059" s="33"/>
      <c r="BK1059" s="7"/>
      <c r="BL1059" s="34"/>
      <c r="BM1059" s="33"/>
      <c r="BN1059" s="7"/>
      <c r="BO1059" s="34"/>
      <c r="BP1059" s="39"/>
      <c r="BQ1059" s="7"/>
    </row>
    <row r="1060" spans="1:69" s="11" customFormat="1">
      <c r="A1060" s="5"/>
      <c r="B1060" s="5"/>
      <c r="C1060" s="5"/>
      <c r="D1060" s="5"/>
      <c r="E1060" s="6"/>
      <c r="F1060" s="5"/>
      <c r="G1060" s="5"/>
      <c r="H1060" s="7"/>
      <c r="I1060" s="5"/>
      <c r="J1060" s="6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30"/>
      <c r="AW1060" s="33"/>
      <c r="AX1060" s="7"/>
      <c r="AY1060" s="7"/>
      <c r="AZ1060" s="34"/>
      <c r="BA1060" s="33"/>
      <c r="BB1060" s="7"/>
      <c r="BC1060" s="34"/>
      <c r="BD1060" s="33"/>
      <c r="BE1060" s="7"/>
      <c r="BF1060" s="34"/>
      <c r="BG1060" s="33"/>
      <c r="BH1060" s="7"/>
      <c r="BI1060" s="34"/>
      <c r="BJ1060" s="33"/>
      <c r="BK1060" s="7"/>
      <c r="BL1060" s="34"/>
      <c r="BM1060" s="33"/>
      <c r="BN1060" s="7"/>
      <c r="BO1060" s="34"/>
      <c r="BP1060" s="39"/>
      <c r="BQ1060" s="7"/>
    </row>
    <row r="1061" spans="1:69" s="11" customFormat="1">
      <c r="A1061" s="5"/>
      <c r="B1061" s="5"/>
      <c r="C1061" s="5"/>
      <c r="D1061" s="5"/>
      <c r="E1061" s="6"/>
      <c r="F1061" s="5"/>
      <c r="G1061" s="5"/>
      <c r="H1061" s="7"/>
      <c r="I1061" s="5"/>
      <c r="J1061" s="6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  <c r="AV1061" s="30"/>
      <c r="AW1061" s="33"/>
      <c r="AX1061" s="7"/>
      <c r="AY1061" s="7"/>
      <c r="AZ1061" s="34"/>
      <c r="BA1061" s="33"/>
      <c r="BB1061" s="7"/>
      <c r="BC1061" s="34"/>
      <c r="BD1061" s="33"/>
      <c r="BE1061" s="7"/>
      <c r="BF1061" s="34"/>
      <c r="BG1061" s="33"/>
      <c r="BH1061" s="7"/>
      <c r="BI1061" s="34"/>
      <c r="BJ1061" s="33"/>
      <c r="BK1061" s="7"/>
      <c r="BL1061" s="34"/>
      <c r="BM1061" s="33"/>
      <c r="BN1061" s="7"/>
      <c r="BO1061" s="34"/>
      <c r="BP1061" s="39"/>
      <c r="BQ1061" s="7"/>
    </row>
    <row r="1062" spans="1:69" s="11" customFormat="1">
      <c r="A1062" s="5"/>
      <c r="B1062" s="5"/>
      <c r="C1062" s="5"/>
      <c r="D1062" s="5"/>
      <c r="E1062" s="6"/>
      <c r="F1062" s="5"/>
      <c r="G1062" s="5"/>
      <c r="H1062" s="7"/>
      <c r="I1062" s="5"/>
      <c r="J1062" s="6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  <c r="AV1062" s="30"/>
      <c r="AW1062" s="33"/>
      <c r="AX1062" s="7"/>
      <c r="AY1062" s="7"/>
      <c r="AZ1062" s="34"/>
      <c r="BA1062" s="33"/>
      <c r="BB1062" s="7"/>
      <c r="BC1062" s="34"/>
      <c r="BD1062" s="33"/>
      <c r="BE1062" s="7"/>
      <c r="BF1062" s="34"/>
      <c r="BG1062" s="33"/>
      <c r="BH1062" s="7"/>
      <c r="BI1062" s="34"/>
      <c r="BJ1062" s="33"/>
      <c r="BK1062" s="7"/>
      <c r="BL1062" s="34"/>
      <c r="BM1062" s="33"/>
      <c r="BN1062" s="7"/>
      <c r="BO1062" s="34"/>
      <c r="BP1062" s="39"/>
      <c r="BQ1062" s="7"/>
    </row>
    <row r="1063" spans="1:69" s="11" customFormat="1">
      <c r="A1063" s="5"/>
      <c r="B1063" s="5"/>
      <c r="C1063" s="5"/>
      <c r="D1063" s="5"/>
      <c r="E1063" s="6"/>
      <c r="F1063" s="5"/>
      <c r="G1063" s="5"/>
      <c r="H1063" s="7"/>
      <c r="I1063" s="5"/>
      <c r="J1063" s="6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  <c r="AV1063" s="30"/>
      <c r="AW1063" s="33"/>
      <c r="AX1063" s="7"/>
      <c r="AY1063" s="7"/>
      <c r="AZ1063" s="34"/>
      <c r="BA1063" s="33"/>
      <c r="BB1063" s="7"/>
      <c r="BC1063" s="34"/>
      <c r="BD1063" s="33"/>
      <c r="BE1063" s="7"/>
      <c r="BF1063" s="34"/>
      <c r="BG1063" s="33"/>
      <c r="BH1063" s="7"/>
      <c r="BI1063" s="34"/>
      <c r="BJ1063" s="33"/>
      <c r="BK1063" s="7"/>
      <c r="BL1063" s="34"/>
      <c r="BM1063" s="33"/>
      <c r="BN1063" s="7"/>
      <c r="BO1063" s="34"/>
      <c r="BP1063" s="39"/>
      <c r="BQ1063" s="7"/>
    </row>
    <row r="1064" spans="1:69" s="11" customFormat="1">
      <c r="A1064" s="5"/>
      <c r="B1064" s="5"/>
      <c r="C1064" s="5"/>
      <c r="D1064" s="5"/>
      <c r="E1064" s="6"/>
      <c r="F1064" s="5"/>
      <c r="G1064" s="5"/>
      <c r="H1064" s="7"/>
      <c r="I1064" s="5"/>
      <c r="J1064" s="6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  <c r="AV1064" s="30"/>
      <c r="AW1064" s="33"/>
      <c r="AX1064" s="7"/>
      <c r="AY1064" s="7"/>
      <c r="AZ1064" s="34"/>
      <c r="BA1064" s="33"/>
      <c r="BB1064" s="7"/>
      <c r="BC1064" s="34"/>
      <c r="BD1064" s="33"/>
      <c r="BE1064" s="7"/>
      <c r="BF1064" s="34"/>
      <c r="BG1064" s="33"/>
      <c r="BH1064" s="7"/>
      <c r="BI1064" s="34"/>
      <c r="BJ1064" s="33"/>
      <c r="BK1064" s="7"/>
      <c r="BL1064" s="34"/>
      <c r="BM1064" s="33"/>
      <c r="BN1064" s="7"/>
      <c r="BO1064" s="34"/>
      <c r="BP1064" s="39"/>
      <c r="BQ1064" s="7"/>
    </row>
    <row r="1065" spans="1:69" s="11" customFormat="1">
      <c r="A1065" s="5"/>
      <c r="B1065" s="5"/>
      <c r="C1065" s="5"/>
      <c r="D1065" s="5"/>
      <c r="E1065" s="6"/>
      <c r="F1065" s="5"/>
      <c r="G1065" s="5"/>
      <c r="H1065" s="7"/>
      <c r="I1065" s="5"/>
      <c r="J1065" s="6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  <c r="AV1065" s="30"/>
      <c r="AW1065" s="33"/>
      <c r="AX1065" s="7"/>
      <c r="AY1065" s="7"/>
      <c r="AZ1065" s="34"/>
      <c r="BA1065" s="33"/>
      <c r="BB1065" s="7"/>
      <c r="BC1065" s="34"/>
      <c r="BD1065" s="33"/>
      <c r="BE1065" s="7"/>
      <c r="BF1065" s="34"/>
      <c r="BG1065" s="33"/>
      <c r="BH1065" s="7"/>
      <c r="BI1065" s="34"/>
      <c r="BJ1065" s="33"/>
      <c r="BK1065" s="7"/>
      <c r="BL1065" s="34"/>
      <c r="BM1065" s="33"/>
      <c r="BN1065" s="7"/>
      <c r="BO1065" s="34"/>
      <c r="BP1065" s="39"/>
      <c r="BQ1065" s="7"/>
    </row>
    <row r="1066" spans="1:69" s="11" customFormat="1">
      <c r="A1066" s="5"/>
      <c r="B1066" s="5"/>
      <c r="C1066" s="5"/>
      <c r="D1066" s="5"/>
      <c r="E1066" s="6"/>
      <c r="F1066" s="5"/>
      <c r="G1066" s="5"/>
      <c r="H1066" s="7"/>
      <c r="I1066" s="5"/>
      <c r="J1066" s="6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  <c r="AV1066" s="30"/>
      <c r="AW1066" s="33"/>
      <c r="AX1066" s="7"/>
      <c r="AY1066" s="7"/>
      <c r="AZ1066" s="34"/>
      <c r="BA1066" s="33"/>
      <c r="BB1066" s="7"/>
      <c r="BC1066" s="34"/>
      <c r="BD1066" s="33"/>
      <c r="BE1066" s="7"/>
      <c r="BF1066" s="34"/>
      <c r="BG1066" s="33"/>
      <c r="BH1066" s="7"/>
      <c r="BI1066" s="34"/>
      <c r="BJ1066" s="33"/>
      <c r="BK1066" s="7"/>
      <c r="BL1066" s="34"/>
      <c r="BM1066" s="33"/>
      <c r="BN1066" s="7"/>
      <c r="BO1066" s="34"/>
      <c r="BP1066" s="39"/>
      <c r="BQ1066" s="7"/>
    </row>
    <row r="1067" spans="1:69" s="11" customFormat="1">
      <c r="A1067" s="5"/>
      <c r="B1067" s="5"/>
      <c r="C1067" s="5"/>
      <c r="D1067" s="5"/>
      <c r="E1067" s="6"/>
      <c r="F1067" s="5"/>
      <c r="G1067" s="5"/>
      <c r="H1067" s="7"/>
      <c r="I1067" s="5"/>
      <c r="J1067" s="6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30"/>
      <c r="AW1067" s="33"/>
      <c r="AX1067" s="7"/>
      <c r="AY1067" s="7"/>
      <c r="AZ1067" s="34"/>
      <c r="BA1067" s="33"/>
      <c r="BB1067" s="7"/>
      <c r="BC1067" s="34"/>
      <c r="BD1067" s="33"/>
      <c r="BE1067" s="7"/>
      <c r="BF1067" s="34"/>
      <c r="BG1067" s="33"/>
      <c r="BH1067" s="7"/>
      <c r="BI1067" s="34"/>
      <c r="BJ1067" s="33"/>
      <c r="BK1067" s="7"/>
      <c r="BL1067" s="34"/>
      <c r="BM1067" s="33"/>
      <c r="BN1067" s="7"/>
      <c r="BO1067" s="34"/>
      <c r="BP1067" s="39"/>
      <c r="BQ1067" s="7"/>
    </row>
    <row r="1068" spans="1:69" s="11" customFormat="1">
      <c r="A1068" s="5"/>
      <c r="B1068" s="5"/>
      <c r="C1068" s="5"/>
      <c r="D1068" s="5"/>
      <c r="E1068" s="6"/>
      <c r="F1068" s="5"/>
      <c r="G1068" s="5"/>
      <c r="H1068" s="7"/>
      <c r="I1068" s="5"/>
      <c r="J1068" s="6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30"/>
      <c r="AW1068" s="33"/>
      <c r="AX1068" s="7"/>
      <c r="AY1068" s="7"/>
      <c r="AZ1068" s="34"/>
      <c r="BA1068" s="33"/>
      <c r="BB1068" s="7"/>
      <c r="BC1068" s="34"/>
      <c r="BD1068" s="33"/>
      <c r="BE1068" s="7"/>
      <c r="BF1068" s="34"/>
      <c r="BG1068" s="33"/>
      <c r="BH1068" s="7"/>
      <c r="BI1068" s="34"/>
      <c r="BJ1068" s="33"/>
      <c r="BK1068" s="7"/>
      <c r="BL1068" s="34"/>
      <c r="BM1068" s="33"/>
      <c r="BN1068" s="7"/>
      <c r="BO1068" s="34"/>
      <c r="BP1068" s="39"/>
      <c r="BQ1068" s="7"/>
    </row>
    <row r="1069" spans="1:69" s="11" customFormat="1">
      <c r="A1069" s="5"/>
      <c r="B1069" s="5"/>
      <c r="C1069" s="5"/>
      <c r="D1069" s="5"/>
      <c r="E1069" s="6"/>
      <c r="F1069" s="5"/>
      <c r="G1069" s="5"/>
      <c r="H1069" s="7"/>
      <c r="I1069" s="5"/>
      <c r="J1069" s="6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30"/>
      <c r="AW1069" s="33"/>
      <c r="AX1069" s="7"/>
      <c r="AY1069" s="7"/>
      <c r="AZ1069" s="34"/>
      <c r="BA1069" s="33"/>
      <c r="BB1069" s="7"/>
      <c r="BC1069" s="34"/>
      <c r="BD1069" s="33"/>
      <c r="BE1069" s="7"/>
      <c r="BF1069" s="34"/>
      <c r="BG1069" s="33"/>
      <c r="BH1069" s="7"/>
      <c r="BI1069" s="34"/>
      <c r="BJ1069" s="33"/>
      <c r="BK1069" s="7"/>
      <c r="BL1069" s="34"/>
      <c r="BM1069" s="33"/>
      <c r="BN1069" s="7"/>
      <c r="BO1069" s="34"/>
      <c r="BP1069" s="39"/>
      <c r="BQ1069" s="7"/>
    </row>
    <row r="1070" spans="1:69" s="11" customFormat="1">
      <c r="A1070" s="5"/>
      <c r="B1070" s="5"/>
      <c r="C1070" s="5"/>
      <c r="D1070" s="5"/>
      <c r="E1070" s="6"/>
      <c r="F1070" s="5"/>
      <c r="G1070" s="5"/>
      <c r="H1070" s="7"/>
      <c r="I1070" s="5"/>
      <c r="J1070" s="6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30"/>
      <c r="AW1070" s="33"/>
      <c r="AX1070" s="7"/>
      <c r="AY1070" s="7"/>
      <c r="AZ1070" s="34"/>
      <c r="BA1070" s="33"/>
      <c r="BB1070" s="7"/>
      <c r="BC1070" s="34"/>
      <c r="BD1070" s="33"/>
      <c r="BE1070" s="7"/>
      <c r="BF1070" s="34"/>
      <c r="BG1070" s="33"/>
      <c r="BH1070" s="7"/>
      <c r="BI1070" s="34"/>
      <c r="BJ1070" s="33"/>
      <c r="BK1070" s="7"/>
      <c r="BL1070" s="34"/>
      <c r="BM1070" s="33"/>
      <c r="BN1070" s="7"/>
      <c r="BO1070" s="34"/>
      <c r="BP1070" s="39"/>
      <c r="BQ1070" s="7"/>
    </row>
    <row r="1071" spans="1:69" s="11" customFormat="1">
      <c r="A1071" s="5"/>
      <c r="B1071" s="5"/>
      <c r="C1071" s="5"/>
      <c r="D1071" s="5"/>
      <c r="E1071" s="6"/>
      <c r="F1071" s="5"/>
      <c r="G1071" s="5"/>
      <c r="H1071" s="7"/>
      <c r="I1071" s="5"/>
      <c r="J1071" s="6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  <c r="AV1071" s="30"/>
      <c r="AW1071" s="33"/>
      <c r="AX1071" s="7"/>
      <c r="AY1071" s="7"/>
      <c r="AZ1071" s="34"/>
      <c r="BA1071" s="33"/>
      <c r="BB1071" s="7"/>
      <c r="BC1071" s="34"/>
      <c r="BD1071" s="33"/>
      <c r="BE1071" s="7"/>
      <c r="BF1071" s="34"/>
      <c r="BG1071" s="33"/>
      <c r="BH1071" s="7"/>
      <c r="BI1071" s="34"/>
      <c r="BJ1071" s="33"/>
      <c r="BK1071" s="7"/>
      <c r="BL1071" s="34"/>
      <c r="BM1071" s="33"/>
      <c r="BN1071" s="7"/>
      <c r="BO1071" s="34"/>
      <c r="BP1071" s="39"/>
      <c r="BQ1071" s="7"/>
    </row>
    <row r="1072" spans="1:69" s="11" customFormat="1">
      <c r="A1072" s="5"/>
      <c r="B1072" s="5"/>
      <c r="C1072" s="5"/>
      <c r="D1072" s="5"/>
      <c r="E1072" s="6"/>
      <c r="F1072" s="5"/>
      <c r="G1072" s="5"/>
      <c r="H1072" s="7"/>
      <c r="I1072" s="5"/>
      <c r="J1072" s="6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  <c r="AV1072" s="30"/>
      <c r="AW1072" s="33"/>
      <c r="AX1072" s="7"/>
      <c r="AY1072" s="7"/>
      <c r="AZ1072" s="34"/>
      <c r="BA1072" s="33"/>
      <c r="BB1072" s="7"/>
      <c r="BC1072" s="34"/>
      <c r="BD1072" s="33"/>
      <c r="BE1072" s="7"/>
      <c r="BF1072" s="34"/>
      <c r="BG1072" s="33"/>
      <c r="BH1072" s="7"/>
      <c r="BI1072" s="34"/>
      <c r="BJ1072" s="33"/>
      <c r="BK1072" s="7"/>
      <c r="BL1072" s="34"/>
      <c r="BM1072" s="33"/>
      <c r="BN1072" s="7"/>
      <c r="BO1072" s="34"/>
      <c r="BP1072" s="39"/>
      <c r="BQ1072" s="7"/>
    </row>
    <row r="1073" spans="1:69" s="11" customFormat="1">
      <c r="A1073" s="5"/>
      <c r="B1073" s="5"/>
      <c r="C1073" s="5"/>
      <c r="D1073" s="5"/>
      <c r="E1073" s="6"/>
      <c r="F1073" s="5"/>
      <c r="G1073" s="5"/>
      <c r="H1073" s="7"/>
      <c r="I1073" s="5"/>
      <c r="J1073" s="6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  <c r="AV1073" s="30"/>
      <c r="AW1073" s="33"/>
      <c r="AX1073" s="7"/>
      <c r="AY1073" s="7"/>
      <c r="AZ1073" s="34"/>
      <c r="BA1073" s="33"/>
      <c r="BB1073" s="7"/>
      <c r="BC1073" s="34"/>
      <c r="BD1073" s="33"/>
      <c r="BE1073" s="7"/>
      <c r="BF1073" s="34"/>
      <c r="BG1073" s="33"/>
      <c r="BH1073" s="7"/>
      <c r="BI1073" s="34"/>
      <c r="BJ1073" s="33"/>
      <c r="BK1073" s="7"/>
      <c r="BL1073" s="34"/>
      <c r="BM1073" s="33"/>
      <c r="BN1073" s="7"/>
      <c r="BO1073" s="34"/>
      <c r="BP1073" s="39"/>
      <c r="BQ1073" s="7"/>
    </row>
    <row r="1074" spans="1:69" s="11" customFormat="1">
      <c r="A1074" s="5"/>
      <c r="B1074" s="5"/>
      <c r="C1074" s="5"/>
      <c r="D1074" s="5"/>
      <c r="E1074" s="6"/>
      <c r="F1074" s="5"/>
      <c r="G1074" s="5"/>
      <c r="H1074" s="7"/>
      <c r="I1074" s="5"/>
      <c r="J1074" s="6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30"/>
      <c r="AW1074" s="33"/>
      <c r="AX1074" s="7"/>
      <c r="AY1074" s="7"/>
      <c r="AZ1074" s="34"/>
      <c r="BA1074" s="33"/>
      <c r="BB1074" s="7"/>
      <c r="BC1074" s="34"/>
      <c r="BD1074" s="33"/>
      <c r="BE1074" s="7"/>
      <c r="BF1074" s="34"/>
      <c r="BG1074" s="33"/>
      <c r="BH1074" s="7"/>
      <c r="BI1074" s="34"/>
      <c r="BJ1074" s="33"/>
      <c r="BK1074" s="7"/>
      <c r="BL1074" s="34"/>
      <c r="BM1074" s="33"/>
      <c r="BN1074" s="7"/>
      <c r="BO1074" s="34"/>
      <c r="BP1074" s="39"/>
      <c r="BQ1074" s="7"/>
    </row>
    <row r="1075" spans="1:69" s="11" customFormat="1">
      <c r="A1075" s="5"/>
      <c r="B1075" s="5"/>
      <c r="C1075" s="5"/>
      <c r="D1075" s="5"/>
      <c r="E1075" s="6"/>
      <c r="F1075" s="5"/>
      <c r="G1075" s="5"/>
      <c r="H1075" s="7"/>
      <c r="I1075" s="5"/>
      <c r="J1075" s="6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  <c r="AV1075" s="30"/>
      <c r="AW1075" s="33"/>
      <c r="AX1075" s="7"/>
      <c r="AY1075" s="7"/>
      <c r="AZ1075" s="34"/>
      <c r="BA1075" s="33"/>
      <c r="BB1075" s="7"/>
      <c r="BC1075" s="34"/>
      <c r="BD1075" s="33"/>
      <c r="BE1075" s="7"/>
      <c r="BF1075" s="34"/>
      <c r="BG1075" s="33"/>
      <c r="BH1075" s="7"/>
      <c r="BI1075" s="34"/>
      <c r="BJ1075" s="33"/>
      <c r="BK1075" s="7"/>
      <c r="BL1075" s="34"/>
      <c r="BM1075" s="33"/>
      <c r="BN1075" s="7"/>
      <c r="BO1075" s="34"/>
      <c r="BP1075" s="39"/>
      <c r="BQ1075" s="7"/>
    </row>
    <row r="1076" spans="1:69" s="11" customFormat="1">
      <c r="A1076" s="5"/>
      <c r="B1076" s="5"/>
      <c r="C1076" s="5"/>
      <c r="D1076" s="5"/>
      <c r="E1076" s="6"/>
      <c r="F1076" s="5"/>
      <c r="G1076" s="5"/>
      <c r="H1076" s="7"/>
      <c r="I1076" s="5"/>
      <c r="J1076" s="6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30"/>
      <c r="AW1076" s="33"/>
      <c r="AX1076" s="7"/>
      <c r="AY1076" s="7"/>
      <c r="AZ1076" s="34"/>
      <c r="BA1076" s="33"/>
      <c r="BB1076" s="7"/>
      <c r="BC1076" s="34"/>
      <c r="BD1076" s="33"/>
      <c r="BE1076" s="7"/>
      <c r="BF1076" s="34"/>
      <c r="BG1076" s="33"/>
      <c r="BH1076" s="7"/>
      <c r="BI1076" s="34"/>
      <c r="BJ1076" s="33"/>
      <c r="BK1076" s="7"/>
      <c r="BL1076" s="34"/>
      <c r="BM1076" s="33"/>
      <c r="BN1076" s="7"/>
      <c r="BO1076" s="34"/>
      <c r="BP1076" s="39"/>
      <c r="BQ1076" s="7"/>
    </row>
    <row r="1077" spans="1:69" s="11" customFormat="1">
      <c r="A1077" s="5"/>
      <c r="B1077" s="5"/>
      <c r="C1077" s="5"/>
      <c r="D1077" s="5"/>
      <c r="E1077" s="6"/>
      <c r="F1077" s="5"/>
      <c r="G1077" s="5"/>
      <c r="H1077" s="7"/>
      <c r="I1077" s="5"/>
      <c r="J1077" s="6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  <c r="AV1077" s="30"/>
      <c r="AW1077" s="33"/>
      <c r="AX1077" s="7"/>
      <c r="AY1077" s="7"/>
      <c r="AZ1077" s="34"/>
      <c r="BA1077" s="33"/>
      <c r="BB1077" s="7"/>
      <c r="BC1077" s="34"/>
      <c r="BD1077" s="33"/>
      <c r="BE1077" s="7"/>
      <c r="BF1077" s="34"/>
      <c r="BG1077" s="33"/>
      <c r="BH1077" s="7"/>
      <c r="BI1077" s="34"/>
      <c r="BJ1077" s="33"/>
      <c r="BK1077" s="7"/>
      <c r="BL1077" s="34"/>
      <c r="BM1077" s="33"/>
      <c r="BN1077" s="7"/>
      <c r="BO1077" s="34"/>
      <c r="BP1077" s="39"/>
      <c r="BQ1077" s="7"/>
    </row>
    <row r="1078" spans="1:69" s="11" customFormat="1">
      <c r="A1078" s="5"/>
      <c r="B1078" s="5"/>
      <c r="C1078" s="5"/>
      <c r="D1078" s="5"/>
      <c r="E1078" s="6"/>
      <c r="F1078" s="5"/>
      <c r="G1078" s="5"/>
      <c r="H1078" s="7"/>
      <c r="I1078" s="5"/>
      <c r="J1078" s="6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  <c r="AV1078" s="30"/>
      <c r="AW1078" s="33"/>
      <c r="AX1078" s="7"/>
      <c r="AY1078" s="7"/>
      <c r="AZ1078" s="34"/>
      <c r="BA1078" s="33"/>
      <c r="BB1078" s="7"/>
      <c r="BC1078" s="34"/>
      <c r="BD1078" s="33"/>
      <c r="BE1078" s="7"/>
      <c r="BF1078" s="34"/>
      <c r="BG1078" s="33"/>
      <c r="BH1078" s="7"/>
      <c r="BI1078" s="34"/>
      <c r="BJ1078" s="33"/>
      <c r="BK1078" s="7"/>
      <c r="BL1078" s="34"/>
      <c r="BM1078" s="33"/>
      <c r="BN1078" s="7"/>
      <c r="BO1078" s="34"/>
      <c r="BP1078" s="39"/>
      <c r="BQ1078" s="7"/>
    </row>
    <row r="1079" spans="1:69" s="11" customFormat="1">
      <c r="A1079" s="5"/>
      <c r="B1079" s="5"/>
      <c r="C1079" s="5"/>
      <c r="D1079" s="5"/>
      <c r="E1079" s="6"/>
      <c r="F1079" s="5"/>
      <c r="G1079" s="5"/>
      <c r="H1079" s="7"/>
      <c r="I1079" s="5"/>
      <c r="J1079" s="6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  <c r="AV1079" s="30"/>
      <c r="AW1079" s="33"/>
      <c r="AX1079" s="7"/>
      <c r="AY1079" s="7"/>
      <c r="AZ1079" s="34"/>
      <c r="BA1079" s="33"/>
      <c r="BB1079" s="7"/>
      <c r="BC1079" s="34"/>
      <c r="BD1079" s="33"/>
      <c r="BE1079" s="7"/>
      <c r="BF1079" s="34"/>
      <c r="BG1079" s="33"/>
      <c r="BH1079" s="7"/>
      <c r="BI1079" s="34"/>
      <c r="BJ1079" s="33"/>
      <c r="BK1079" s="7"/>
      <c r="BL1079" s="34"/>
      <c r="BM1079" s="33"/>
      <c r="BN1079" s="7"/>
      <c r="BO1079" s="34"/>
      <c r="BP1079" s="39"/>
      <c r="BQ1079" s="7"/>
    </row>
    <row r="1080" spans="1:69" s="11" customFormat="1">
      <c r="A1080" s="5"/>
      <c r="B1080" s="5"/>
      <c r="C1080" s="5"/>
      <c r="D1080" s="5"/>
      <c r="E1080" s="6"/>
      <c r="F1080" s="5"/>
      <c r="G1080" s="5"/>
      <c r="H1080" s="7"/>
      <c r="I1080" s="5"/>
      <c r="J1080" s="6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  <c r="AV1080" s="30"/>
      <c r="AW1080" s="33"/>
      <c r="AX1080" s="7"/>
      <c r="AY1080" s="7"/>
      <c r="AZ1080" s="34"/>
      <c r="BA1080" s="33"/>
      <c r="BB1080" s="7"/>
      <c r="BC1080" s="34"/>
      <c r="BD1080" s="33"/>
      <c r="BE1080" s="7"/>
      <c r="BF1080" s="34"/>
      <c r="BG1080" s="33"/>
      <c r="BH1080" s="7"/>
      <c r="BI1080" s="34"/>
      <c r="BJ1080" s="33"/>
      <c r="BK1080" s="7"/>
      <c r="BL1080" s="34"/>
      <c r="BM1080" s="33"/>
      <c r="BN1080" s="7"/>
      <c r="BO1080" s="34"/>
      <c r="BP1080" s="39"/>
      <c r="BQ1080" s="7"/>
    </row>
    <row r="1081" spans="1:69" s="11" customFormat="1">
      <c r="A1081" s="5"/>
      <c r="B1081" s="5"/>
      <c r="C1081" s="5"/>
      <c r="D1081" s="5"/>
      <c r="E1081" s="6"/>
      <c r="F1081" s="5"/>
      <c r="G1081" s="5"/>
      <c r="H1081" s="7"/>
      <c r="I1081" s="5"/>
      <c r="J1081" s="6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30"/>
      <c r="AW1081" s="33"/>
      <c r="AX1081" s="7"/>
      <c r="AY1081" s="7"/>
      <c r="AZ1081" s="34"/>
      <c r="BA1081" s="33"/>
      <c r="BB1081" s="7"/>
      <c r="BC1081" s="34"/>
      <c r="BD1081" s="33"/>
      <c r="BE1081" s="7"/>
      <c r="BF1081" s="34"/>
      <c r="BG1081" s="33"/>
      <c r="BH1081" s="7"/>
      <c r="BI1081" s="34"/>
      <c r="BJ1081" s="33"/>
      <c r="BK1081" s="7"/>
      <c r="BL1081" s="34"/>
      <c r="BM1081" s="33"/>
      <c r="BN1081" s="7"/>
      <c r="BO1081" s="34"/>
      <c r="BP1081" s="39"/>
      <c r="BQ1081" s="7"/>
    </row>
    <row r="1082" spans="1:69" s="11" customFormat="1">
      <c r="A1082" s="5"/>
      <c r="B1082" s="5"/>
      <c r="C1082" s="5"/>
      <c r="D1082" s="5"/>
      <c r="E1082" s="6"/>
      <c r="F1082" s="5"/>
      <c r="G1082" s="5"/>
      <c r="H1082" s="7"/>
      <c r="I1082" s="5"/>
      <c r="J1082" s="6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30"/>
      <c r="AW1082" s="33"/>
      <c r="AX1082" s="7"/>
      <c r="AY1082" s="7"/>
      <c r="AZ1082" s="34"/>
      <c r="BA1082" s="33"/>
      <c r="BB1082" s="7"/>
      <c r="BC1082" s="34"/>
      <c r="BD1082" s="33"/>
      <c r="BE1082" s="7"/>
      <c r="BF1082" s="34"/>
      <c r="BG1082" s="33"/>
      <c r="BH1082" s="7"/>
      <c r="BI1082" s="34"/>
      <c r="BJ1082" s="33"/>
      <c r="BK1082" s="7"/>
      <c r="BL1082" s="34"/>
      <c r="BM1082" s="33"/>
      <c r="BN1082" s="7"/>
      <c r="BO1082" s="34"/>
      <c r="BP1082" s="39"/>
      <c r="BQ1082" s="7"/>
    </row>
    <row r="1083" spans="1:69" s="11" customFormat="1">
      <c r="A1083" s="5"/>
      <c r="B1083" s="5"/>
      <c r="C1083" s="5"/>
      <c r="D1083" s="5"/>
      <c r="E1083" s="6"/>
      <c r="F1083" s="5"/>
      <c r="G1083" s="5"/>
      <c r="H1083" s="7"/>
      <c r="I1083" s="5"/>
      <c r="J1083" s="6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30"/>
      <c r="AW1083" s="33"/>
      <c r="AX1083" s="7"/>
      <c r="AY1083" s="7"/>
      <c r="AZ1083" s="34"/>
      <c r="BA1083" s="33"/>
      <c r="BB1083" s="7"/>
      <c r="BC1083" s="34"/>
      <c r="BD1083" s="33"/>
      <c r="BE1083" s="7"/>
      <c r="BF1083" s="34"/>
      <c r="BG1083" s="33"/>
      <c r="BH1083" s="7"/>
      <c r="BI1083" s="34"/>
      <c r="BJ1083" s="33"/>
      <c r="BK1083" s="7"/>
      <c r="BL1083" s="34"/>
      <c r="BM1083" s="33"/>
      <c r="BN1083" s="7"/>
      <c r="BO1083" s="34"/>
      <c r="BP1083" s="39"/>
      <c r="BQ1083" s="7"/>
    </row>
    <row r="1084" spans="1:69" s="11" customFormat="1">
      <c r="A1084" s="5"/>
      <c r="B1084" s="5"/>
      <c r="C1084" s="5"/>
      <c r="D1084" s="5"/>
      <c r="E1084" s="6"/>
      <c r="F1084" s="5"/>
      <c r="G1084" s="5"/>
      <c r="H1084" s="7"/>
      <c r="I1084" s="5"/>
      <c r="J1084" s="6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30"/>
      <c r="AW1084" s="33"/>
      <c r="AX1084" s="7"/>
      <c r="AY1084" s="7"/>
      <c r="AZ1084" s="34"/>
      <c r="BA1084" s="33"/>
      <c r="BB1084" s="7"/>
      <c r="BC1084" s="34"/>
      <c r="BD1084" s="33"/>
      <c r="BE1084" s="7"/>
      <c r="BF1084" s="34"/>
      <c r="BG1084" s="33"/>
      <c r="BH1084" s="7"/>
      <c r="BI1084" s="34"/>
      <c r="BJ1084" s="33"/>
      <c r="BK1084" s="7"/>
      <c r="BL1084" s="34"/>
      <c r="BM1084" s="33"/>
      <c r="BN1084" s="7"/>
      <c r="BO1084" s="34"/>
      <c r="BP1084" s="39"/>
      <c r="BQ1084" s="7"/>
    </row>
    <row r="1085" spans="1:69" s="11" customFormat="1">
      <c r="A1085" s="5"/>
      <c r="B1085" s="5"/>
      <c r="C1085" s="5"/>
      <c r="D1085" s="5"/>
      <c r="E1085" s="6"/>
      <c r="F1085" s="5"/>
      <c r="G1085" s="5"/>
      <c r="H1085" s="7"/>
      <c r="I1085" s="5"/>
      <c r="J1085" s="6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30"/>
      <c r="AW1085" s="33"/>
      <c r="AX1085" s="7"/>
      <c r="AY1085" s="7"/>
      <c r="AZ1085" s="34"/>
      <c r="BA1085" s="33"/>
      <c r="BB1085" s="7"/>
      <c r="BC1085" s="34"/>
      <c r="BD1085" s="33"/>
      <c r="BE1085" s="7"/>
      <c r="BF1085" s="34"/>
      <c r="BG1085" s="33"/>
      <c r="BH1085" s="7"/>
      <c r="BI1085" s="34"/>
      <c r="BJ1085" s="33"/>
      <c r="BK1085" s="7"/>
      <c r="BL1085" s="34"/>
      <c r="BM1085" s="33"/>
      <c r="BN1085" s="7"/>
      <c r="BO1085" s="34"/>
      <c r="BP1085" s="39"/>
      <c r="BQ1085" s="7"/>
    </row>
    <row r="1086" spans="1:69" s="11" customFormat="1">
      <c r="A1086" s="5"/>
      <c r="B1086" s="5"/>
      <c r="C1086" s="5"/>
      <c r="D1086" s="5"/>
      <c r="E1086" s="6"/>
      <c r="F1086" s="5"/>
      <c r="G1086" s="5"/>
      <c r="H1086" s="7"/>
      <c r="I1086" s="5"/>
      <c r="J1086" s="6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30"/>
      <c r="AW1086" s="33"/>
      <c r="AX1086" s="7"/>
      <c r="AY1086" s="7"/>
      <c r="AZ1086" s="34"/>
      <c r="BA1086" s="33"/>
      <c r="BB1086" s="7"/>
      <c r="BC1086" s="34"/>
      <c r="BD1086" s="33"/>
      <c r="BE1086" s="7"/>
      <c r="BF1086" s="34"/>
      <c r="BG1086" s="33"/>
      <c r="BH1086" s="7"/>
      <c r="BI1086" s="34"/>
      <c r="BJ1086" s="33"/>
      <c r="BK1086" s="7"/>
      <c r="BL1086" s="34"/>
      <c r="BM1086" s="33"/>
      <c r="BN1086" s="7"/>
      <c r="BO1086" s="34"/>
      <c r="BP1086" s="39"/>
      <c r="BQ1086" s="7"/>
    </row>
    <row r="1087" spans="1:69" s="11" customFormat="1">
      <c r="A1087" s="5"/>
      <c r="B1087" s="5"/>
      <c r="C1087" s="5"/>
      <c r="D1087" s="5"/>
      <c r="E1087" s="6"/>
      <c r="F1087" s="5"/>
      <c r="G1087" s="5"/>
      <c r="H1087" s="7"/>
      <c r="I1087" s="5"/>
      <c r="J1087" s="6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30"/>
      <c r="AW1087" s="33"/>
      <c r="AX1087" s="7"/>
      <c r="AY1087" s="7"/>
      <c r="AZ1087" s="34"/>
      <c r="BA1087" s="33"/>
      <c r="BB1087" s="7"/>
      <c r="BC1087" s="34"/>
      <c r="BD1087" s="33"/>
      <c r="BE1087" s="7"/>
      <c r="BF1087" s="34"/>
      <c r="BG1087" s="33"/>
      <c r="BH1087" s="7"/>
      <c r="BI1087" s="34"/>
      <c r="BJ1087" s="33"/>
      <c r="BK1087" s="7"/>
      <c r="BL1087" s="34"/>
      <c r="BM1087" s="33"/>
      <c r="BN1087" s="7"/>
      <c r="BO1087" s="34"/>
      <c r="BP1087" s="39"/>
      <c r="BQ1087" s="7"/>
    </row>
    <row r="1088" spans="1:69" s="11" customFormat="1">
      <c r="A1088" s="5"/>
      <c r="B1088" s="5"/>
      <c r="C1088" s="5"/>
      <c r="D1088" s="5"/>
      <c r="E1088" s="6"/>
      <c r="F1088" s="5"/>
      <c r="G1088" s="5"/>
      <c r="H1088" s="7"/>
      <c r="I1088" s="5"/>
      <c r="J1088" s="6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30"/>
      <c r="AW1088" s="33"/>
      <c r="AX1088" s="7"/>
      <c r="AY1088" s="7"/>
      <c r="AZ1088" s="34"/>
      <c r="BA1088" s="33"/>
      <c r="BB1088" s="7"/>
      <c r="BC1088" s="34"/>
      <c r="BD1088" s="33"/>
      <c r="BE1088" s="7"/>
      <c r="BF1088" s="34"/>
      <c r="BG1088" s="33"/>
      <c r="BH1088" s="7"/>
      <c r="BI1088" s="34"/>
      <c r="BJ1088" s="33"/>
      <c r="BK1088" s="7"/>
      <c r="BL1088" s="34"/>
      <c r="BM1088" s="33"/>
      <c r="BN1088" s="7"/>
      <c r="BO1088" s="34"/>
      <c r="BP1088" s="39"/>
      <c r="BQ1088" s="7"/>
    </row>
    <row r="1089" spans="1:69" s="11" customFormat="1">
      <c r="A1089" s="5"/>
      <c r="B1089" s="5"/>
      <c r="C1089" s="5"/>
      <c r="D1089" s="5"/>
      <c r="E1089" s="6"/>
      <c r="F1089" s="5"/>
      <c r="G1089" s="5"/>
      <c r="H1089" s="7"/>
      <c r="I1089" s="5"/>
      <c r="J1089" s="6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30"/>
      <c r="AW1089" s="33"/>
      <c r="AX1089" s="7"/>
      <c r="AY1089" s="7"/>
      <c r="AZ1089" s="34"/>
      <c r="BA1089" s="33"/>
      <c r="BB1089" s="7"/>
      <c r="BC1089" s="34"/>
      <c r="BD1089" s="33"/>
      <c r="BE1089" s="7"/>
      <c r="BF1089" s="34"/>
      <c r="BG1089" s="33"/>
      <c r="BH1089" s="7"/>
      <c r="BI1089" s="34"/>
      <c r="BJ1089" s="33"/>
      <c r="BK1089" s="7"/>
      <c r="BL1089" s="34"/>
      <c r="BM1089" s="33"/>
      <c r="BN1089" s="7"/>
      <c r="BO1089" s="34"/>
      <c r="BP1089" s="39"/>
      <c r="BQ1089" s="7"/>
    </row>
    <row r="1090" spans="1:69" s="11" customFormat="1">
      <c r="A1090" s="5"/>
      <c r="B1090" s="5"/>
      <c r="C1090" s="5"/>
      <c r="D1090" s="5"/>
      <c r="E1090" s="6"/>
      <c r="F1090" s="5"/>
      <c r="G1090" s="5"/>
      <c r="H1090" s="7"/>
      <c r="I1090" s="5"/>
      <c r="J1090" s="6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30"/>
      <c r="AW1090" s="33"/>
      <c r="AX1090" s="7"/>
      <c r="AY1090" s="7"/>
      <c r="AZ1090" s="34"/>
      <c r="BA1090" s="33"/>
      <c r="BB1090" s="7"/>
      <c r="BC1090" s="34"/>
      <c r="BD1090" s="33"/>
      <c r="BE1090" s="7"/>
      <c r="BF1090" s="34"/>
      <c r="BG1090" s="33"/>
      <c r="BH1090" s="7"/>
      <c r="BI1090" s="34"/>
      <c r="BJ1090" s="33"/>
      <c r="BK1090" s="7"/>
      <c r="BL1090" s="34"/>
      <c r="BM1090" s="33"/>
      <c r="BN1090" s="7"/>
      <c r="BO1090" s="34"/>
      <c r="BP1090" s="39"/>
      <c r="BQ1090" s="7"/>
    </row>
    <row r="1091" spans="1:69" s="11" customFormat="1">
      <c r="A1091" s="5"/>
      <c r="B1091" s="5"/>
      <c r="C1091" s="5"/>
      <c r="D1091" s="5"/>
      <c r="E1091" s="6"/>
      <c r="F1091" s="5"/>
      <c r="G1091" s="5"/>
      <c r="H1091" s="7"/>
      <c r="I1091" s="5"/>
      <c r="J1091" s="6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30"/>
      <c r="AW1091" s="33"/>
      <c r="AX1091" s="7"/>
      <c r="AY1091" s="7"/>
      <c r="AZ1091" s="34"/>
      <c r="BA1091" s="33"/>
      <c r="BB1091" s="7"/>
      <c r="BC1091" s="34"/>
      <c r="BD1091" s="33"/>
      <c r="BE1091" s="7"/>
      <c r="BF1091" s="34"/>
      <c r="BG1091" s="33"/>
      <c r="BH1091" s="7"/>
      <c r="BI1091" s="34"/>
      <c r="BJ1091" s="33"/>
      <c r="BK1091" s="7"/>
      <c r="BL1091" s="34"/>
      <c r="BM1091" s="33"/>
      <c r="BN1091" s="7"/>
      <c r="BO1091" s="34"/>
      <c r="BP1091" s="39"/>
      <c r="BQ1091" s="7"/>
    </row>
    <row r="1092" spans="1:69" s="11" customFormat="1">
      <c r="A1092" s="5"/>
      <c r="B1092" s="5"/>
      <c r="C1092" s="5"/>
      <c r="D1092" s="5"/>
      <c r="E1092" s="9"/>
      <c r="F1092" s="5"/>
      <c r="G1092" s="5"/>
      <c r="H1092" s="7"/>
      <c r="I1092" s="5"/>
      <c r="J1092" s="6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30"/>
      <c r="AW1092" s="33"/>
      <c r="AX1092" s="7"/>
      <c r="AY1092" s="7"/>
      <c r="AZ1092" s="34"/>
      <c r="BA1092" s="33"/>
      <c r="BB1092" s="7"/>
      <c r="BC1092" s="34"/>
      <c r="BD1092" s="33"/>
      <c r="BE1092" s="7"/>
      <c r="BF1092" s="34"/>
      <c r="BG1092" s="33"/>
      <c r="BH1092" s="7"/>
      <c r="BI1092" s="34"/>
      <c r="BJ1092" s="33"/>
      <c r="BK1092" s="7"/>
      <c r="BL1092" s="34"/>
      <c r="BM1092" s="33"/>
      <c r="BN1092" s="7"/>
      <c r="BO1092" s="34"/>
      <c r="BP1092" s="39"/>
      <c r="BQ1092" s="7"/>
    </row>
    <row r="1093" spans="1:69" s="11" customFormat="1">
      <c r="A1093" s="5"/>
      <c r="B1093" s="5"/>
      <c r="C1093" s="5"/>
      <c r="D1093" s="5"/>
      <c r="E1093" s="9"/>
      <c r="F1093" s="5"/>
      <c r="G1093" s="5"/>
      <c r="H1093" s="7"/>
      <c r="I1093" s="5"/>
      <c r="J1093" s="6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30"/>
      <c r="AW1093" s="33"/>
      <c r="AX1093" s="7"/>
      <c r="AY1093" s="7"/>
      <c r="AZ1093" s="34"/>
      <c r="BA1093" s="33"/>
      <c r="BB1093" s="7"/>
      <c r="BC1093" s="34"/>
      <c r="BD1093" s="33"/>
      <c r="BE1093" s="7"/>
      <c r="BF1093" s="34"/>
      <c r="BG1093" s="33"/>
      <c r="BH1093" s="7"/>
      <c r="BI1093" s="34"/>
      <c r="BJ1093" s="33"/>
      <c r="BK1093" s="7"/>
      <c r="BL1093" s="34"/>
      <c r="BM1093" s="33"/>
      <c r="BN1093" s="7"/>
      <c r="BO1093" s="34"/>
      <c r="BP1093" s="39"/>
      <c r="BQ1093" s="7"/>
    </row>
    <row r="1094" spans="1:69" s="11" customFormat="1">
      <c r="A1094" s="5"/>
      <c r="B1094" s="5"/>
      <c r="C1094" s="5"/>
      <c r="D1094" s="5"/>
      <c r="E1094" s="10"/>
      <c r="F1094" s="5"/>
      <c r="G1094" s="5"/>
      <c r="H1094" s="7"/>
      <c r="I1094" s="5"/>
      <c r="J1094" s="6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30"/>
      <c r="AW1094" s="33"/>
      <c r="AX1094" s="7"/>
      <c r="AY1094" s="7"/>
      <c r="AZ1094" s="34"/>
      <c r="BA1094" s="33"/>
      <c r="BB1094" s="7"/>
      <c r="BC1094" s="34"/>
      <c r="BD1094" s="33"/>
      <c r="BE1094" s="7"/>
      <c r="BF1094" s="34"/>
      <c r="BG1094" s="33"/>
      <c r="BH1094" s="7"/>
      <c r="BI1094" s="34"/>
      <c r="BJ1094" s="33"/>
      <c r="BK1094" s="7"/>
      <c r="BL1094" s="34"/>
      <c r="BM1094" s="33"/>
      <c r="BN1094" s="7"/>
      <c r="BO1094" s="34"/>
      <c r="BP1094" s="39"/>
      <c r="BQ1094" s="7"/>
    </row>
    <row r="1095" spans="1:69" s="11" customFormat="1">
      <c r="A1095" s="5"/>
      <c r="B1095" s="5"/>
      <c r="C1095" s="5"/>
      <c r="D1095" s="5"/>
      <c r="E1095" s="10"/>
      <c r="F1095" s="5"/>
      <c r="G1095" s="5"/>
      <c r="H1095" s="7"/>
      <c r="I1095" s="5"/>
      <c r="J1095" s="6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30"/>
      <c r="AW1095" s="33"/>
      <c r="AX1095" s="7"/>
      <c r="AY1095" s="7"/>
      <c r="AZ1095" s="34"/>
      <c r="BA1095" s="33"/>
      <c r="BB1095" s="7"/>
      <c r="BC1095" s="34"/>
      <c r="BD1095" s="33"/>
      <c r="BE1095" s="7"/>
      <c r="BF1095" s="34"/>
      <c r="BG1095" s="33"/>
      <c r="BH1095" s="7"/>
      <c r="BI1095" s="34"/>
      <c r="BJ1095" s="33"/>
      <c r="BK1095" s="7"/>
      <c r="BL1095" s="34"/>
      <c r="BM1095" s="33"/>
      <c r="BN1095" s="7"/>
      <c r="BO1095" s="34"/>
      <c r="BP1095" s="39"/>
      <c r="BQ1095" s="7"/>
    </row>
    <row r="1096" spans="1:69" s="11" customFormat="1">
      <c r="A1096" s="5"/>
      <c r="B1096" s="5"/>
      <c r="C1096" s="5"/>
      <c r="D1096" s="5"/>
      <c r="E1096" s="10"/>
      <c r="F1096" s="5"/>
      <c r="G1096" s="5"/>
      <c r="H1096" s="7"/>
      <c r="I1096" s="5"/>
      <c r="J1096" s="6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30"/>
      <c r="AW1096" s="33"/>
      <c r="AX1096" s="7"/>
      <c r="AY1096" s="7"/>
      <c r="AZ1096" s="34"/>
      <c r="BA1096" s="33"/>
      <c r="BB1096" s="7"/>
      <c r="BC1096" s="34"/>
      <c r="BD1096" s="33"/>
      <c r="BE1096" s="7"/>
      <c r="BF1096" s="34"/>
      <c r="BG1096" s="33"/>
      <c r="BH1096" s="7"/>
      <c r="BI1096" s="34"/>
      <c r="BJ1096" s="33"/>
      <c r="BK1096" s="7"/>
      <c r="BL1096" s="34"/>
      <c r="BM1096" s="33"/>
      <c r="BN1096" s="7"/>
      <c r="BO1096" s="34"/>
      <c r="BP1096" s="39"/>
      <c r="BQ1096" s="7"/>
    </row>
    <row r="1097" spans="1:69" s="11" customFormat="1">
      <c r="A1097" s="5"/>
      <c r="B1097" s="5"/>
      <c r="C1097" s="5"/>
      <c r="D1097" s="5"/>
      <c r="E1097" s="10"/>
      <c r="F1097" s="5"/>
      <c r="G1097" s="5"/>
      <c r="H1097" s="7"/>
      <c r="I1097" s="5"/>
      <c r="J1097" s="6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30"/>
      <c r="AW1097" s="33"/>
      <c r="AX1097" s="7"/>
      <c r="AY1097" s="7"/>
      <c r="AZ1097" s="34"/>
      <c r="BA1097" s="33"/>
      <c r="BB1097" s="7"/>
      <c r="BC1097" s="34"/>
      <c r="BD1097" s="33"/>
      <c r="BE1097" s="7"/>
      <c r="BF1097" s="34"/>
      <c r="BG1097" s="33"/>
      <c r="BH1097" s="7"/>
      <c r="BI1097" s="34"/>
      <c r="BJ1097" s="33"/>
      <c r="BK1097" s="7"/>
      <c r="BL1097" s="34"/>
      <c r="BM1097" s="33"/>
      <c r="BN1097" s="7"/>
      <c r="BO1097" s="34"/>
      <c r="BP1097" s="39"/>
      <c r="BQ1097" s="7"/>
    </row>
    <row r="1098" spans="1:69" s="11" customFormat="1">
      <c r="A1098" s="5"/>
      <c r="B1098" s="5"/>
      <c r="C1098" s="5"/>
      <c r="D1098" s="5"/>
      <c r="E1098" s="10"/>
      <c r="F1098" s="5"/>
      <c r="G1098" s="5"/>
      <c r="H1098" s="7"/>
      <c r="I1098" s="5"/>
      <c r="J1098" s="6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30"/>
      <c r="AW1098" s="33"/>
      <c r="AX1098" s="7"/>
      <c r="AY1098" s="7"/>
      <c r="AZ1098" s="34"/>
      <c r="BA1098" s="33"/>
      <c r="BB1098" s="7"/>
      <c r="BC1098" s="34"/>
      <c r="BD1098" s="33"/>
      <c r="BE1098" s="7"/>
      <c r="BF1098" s="34"/>
      <c r="BG1098" s="33"/>
      <c r="BH1098" s="7"/>
      <c r="BI1098" s="34"/>
      <c r="BJ1098" s="33"/>
      <c r="BK1098" s="7"/>
      <c r="BL1098" s="34"/>
      <c r="BM1098" s="33"/>
      <c r="BN1098" s="7"/>
      <c r="BO1098" s="34"/>
      <c r="BP1098" s="39"/>
      <c r="BQ1098" s="7"/>
    </row>
    <row r="1099" spans="1:69" s="11" customFormat="1">
      <c r="A1099" s="5"/>
      <c r="B1099" s="5"/>
      <c r="C1099" s="5"/>
      <c r="D1099" s="5"/>
      <c r="E1099" s="10"/>
      <c r="F1099" s="5"/>
      <c r="G1099" s="5"/>
      <c r="H1099" s="7"/>
      <c r="I1099" s="5"/>
      <c r="J1099" s="6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30"/>
      <c r="AW1099" s="33"/>
      <c r="AX1099" s="7"/>
      <c r="AY1099" s="7"/>
      <c r="AZ1099" s="34"/>
      <c r="BA1099" s="33"/>
      <c r="BB1099" s="7"/>
      <c r="BC1099" s="34"/>
      <c r="BD1099" s="33"/>
      <c r="BE1099" s="7"/>
      <c r="BF1099" s="34"/>
      <c r="BG1099" s="33"/>
      <c r="BH1099" s="7"/>
      <c r="BI1099" s="34"/>
      <c r="BJ1099" s="33"/>
      <c r="BK1099" s="7"/>
      <c r="BL1099" s="34"/>
      <c r="BM1099" s="33"/>
      <c r="BN1099" s="7"/>
      <c r="BO1099" s="34"/>
      <c r="BP1099" s="39"/>
      <c r="BQ1099" s="7"/>
    </row>
    <row r="1100" spans="1:69" s="11" customFormat="1">
      <c r="A1100" s="5"/>
      <c r="B1100" s="5"/>
      <c r="C1100" s="5"/>
      <c r="D1100" s="5"/>
      <c r="E1100" s="10"/>
      <c r="F1100" s="5"/>
      <c r="G1100" s="5"/>
      <c r="H1100" s="7"/>
      <c r="I1100" s="5"/>
      <c r="J1100" s="6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30"/>
      <c r="AW1100" s="33"/>
      <c r="AX1100" s="7"/>
      <c r="AY1100" s="7"/>
      <c r="AZ1100" s="34"/>
      <c r="BA1100" s="33"/>
      <c r="BB1100" s="7"/>
      <c r="BC1100" s="34"/>
      <c r="BD1100" s="33"/>
      <c r="BE1100" s="7"/>
      <c r="BF1100" s="34"/>
      <c r="BG1100" s="33"/>
      <c r="BH1100" s="7"/>
      <c r="BI1100" s="34"/>
      <c r="BJ1100" s="33"/>
      <c r="BK1100" s="7"/>
      <c r="BL1100" s="34"/>
      <c r="BM1100" s="33"/>
      <c r="BN1100" s="7"/>
      <c r="BO1100" s="34"/>
      <c r="BP1100" s="39"/>
      <c r="BQ1100" s="7"/>
    </row>
    <row r="1101" spans="1:69" s="11" customFormat="1">
      <c r="A1101" s="5"/>
      <c r="B1101" s="5"/>
      <c r="C1101" s="5"/>
      <c r="D1101" s="5"/>
      <c r="E1101" s="10"/>
      <c r="F1101" s="5"/>
      <c r="G1101" s="5"/>
      <c r="H1101" s="7"/>
      <c r="I1101" s="5"/>
      <c r="J1101" s="6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30"/>
      <c r="AW1101" s="33"/>
      <c r="AX1101" s="7"/>
      <c r="AY1101" s="7"/>
      <c r="AZ1101" s="34"/>
      <c r="BA1101" s="33"/>
      <c r="BB1101" s="7"/>
      <c r="BC1101" s="34"/>
      <c r="BD1101" s="33"/>
      <c r="BE1101" s="7"/>
      <c r="BF1101" s="34"/>
      <c r="BG1101" s="33"/>
      <c r="BH1101" s="7"/>
      <c r="BI1101" s="34"/>
      <c r="BJ1101" s="33"/>
      <c r="BK1101" s="7"/>
      <c r="BL1101" s="34"/>
      <c r="BM1101" s="33"/>
      <c r="BN1101" s="7"/>
      <c r="BO1101" s="34"/>
      <c r="BP1101" s="39"/>
      <c r="BQ1101" s="7"/>
    </row>
    <row r="1102" spans="1:69" s="11" customFormat="1">
      <c r="A1102" s="5"/>
      <c r="B1102" s="5"/>
      <c r="C1102" s="5"/>
      <c r="D1102" s="5"/>
      <c r="E1102" s="10"/>
      <c r="F1102" s="5"/>
      <c r="G1102" s="5"/>
      <c r="H1102" s="7"/>
      <c r="I1102" s="5"/>
      <c r="J1102" s="6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30"/>
      <c r="AW1102" s="33"/>
      <c r="AX1102" s="7"/>
      <c r="AY1102" s="7"/>
      <c r="AZ1102" s="34"/>
      <c r="BA1102" s="33"/>
      <c r="BB1102" s="7"/>
      <c r="BC1102" s="34"/>
      <c r="BD1102" s="33"/>
      <c r="BE1102" s="7"/>
      <c r="BF1102" s="34"/>
      <c r="BG1102" s="33"/>
      <c r="BH1102" s="7"/>
      <c r="BI1102" s="34"/>
      <c r="BJ1102" s="33"/>
      <c r="BK1102" s="7"/>
      <c r="BL1102" s="34"/>
      <c r="BM1102" s="33"/>
      <c r="BN1102" s="7"/>
      <c r="BO1102" s="34"/>
      <c r="BP1102" s="39"/>
      <c r="BQ1102" s="7"/>
    </row>
    <row r="1103" spans="1:69" s="11" customFormat="1">
      <c r="A1103" s="5"/>
      <c r="B1103" s="5"/>
      <c r="C1103" s="5"/>
      <c r="D1103" s="5"/>
      <c r="E1103" s="10"/>
      <c r="F1103" s="5"/>
      <c r="G1103" s="5"/>
      <c r="H1103" s="7"/>
      <c r="I1103" s="5"/>
      <c r="J1103" s="6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30"/>
      <c r="AW1103" s="33"/>
      <c r="AX1103" s="7"/>
      <c r="AY1103" s="7"/>
      <c r="AZ1103" s="34"/>
      <c r="BA1103" s="33"/>
      <c r="BB1103" s="7"/>
      <c r="BC1103" s="34"/>
      <c r="BD1103" s="33"/>
      <c r="BE1103" s="7"/>
      <c r="BF1103" s="34"/>
      <c r="BG1103" s="33"/>
      <c r="BH1103" s="7"/>
      <c r="BI1103" s="34"/>
      <c r="BJ1103" s="33"/>
      <c r="BK1103" s="7"/>
      <c r="BL1103" s="34"/>
      <c r="BM1103" s="33"/>
      <c r="BN1103" s="7"/>
      <c r="BO1103" s="34"/>
      <c r="BP1103" s="39"/>
      <c r="BQ1103" s="7"/>
    </row>
    <row r="1104" spans="1:69" s="11" customFormat="1">
      <c r="A1104" s="5"/>
      <c r="B1104" s="5"/>
      <c r="C1104" s="5"/>
      <c r="D1104" s="5"/>
      <c r="E1104" s="10"/>
      <c r="F1104" s="5"/>
      <c r="G1104" s="5"/>
      <c r="H1104" s="7"/>
      <c r="I1104" s="5"/>
      <c r="J1104" s="6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30"/>
      <c r="AW1104" s="33"/>
      <c r="AX1104" s="7"/>
      <c r="AY1104" s="7"/>
      <c r="AZ1104" s="34"/>
      <c r="BA1104" s="33"/>
      <c r="BB1104" s="7"/>
      <c r="BC1104" s="34"/>
      <c r="BD1104" s="33"/>
      <c r="BE1104" s="7"/>
      <c r="BF1104" s="34"/>
      <c r="BG1104" s="33"/>
      <c r="BH1104" s="7"/>
      <c r="BI1104" s="34"/>
      <c r="BJ1104" s="33"/>
      <c r="BK1104" s="7"/>
      <c r="BL1104" s="34"/>
      <c r="BM1104" s="33"/>
      <c r="BN1104" s="7"/>
      <c r="BO1104" s="34"/>
      <c r="BP1104" s="39"/>
      <c r="BQ1104" s="7"/>
    </row>
    <row r="1105" spans="1:69" s="11" customFormat="1">
      <c r="A1105" s="5"/>
      <c r="B1105" s="5"/>
      <c r="C1105" s="5"/>
      <c r="D1105" s="5"/>
      <c r="E1105" s="10"/>
      <c r="F1105" s="5"/>
      <c r="G1105" s="5"/>
      <c r="H1105" s="7"/>
      <c r="I1105" s="5"/>
      <c r="J1105" s="6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30"/>
      <c r="AW1105" s="33"/>
      <c r="AX1105" s="7"/>
      <c r="AY1105" s="7"/>
      <c r="AZ1105" s="34"/>
      <c r="BA1105" s="33"/>
      <c r="BB1105" s="7"/>
      <c r="BC1105" s="34"/>
      <c r="BD1105" s="33"/>
      <c r="BE1105" s="7"/>
      <c r="BF1105" s="34"/>
      <c r="BG1105" s="33"/>
      <c r="BH1105" s="7"/>
      <c r="BI1105" s="34"/>
      <c r="BJ1105" s="33"/>
      <c r="BK1105" s="7"/>
      <c r="BL1105" s="34"/>
      <c r="BM1105" s="33"/>
      <c r="BN1105" s="7"/>
      <c r="BO1105" s="34"/>
      <c r="BP1105" s="39"/>
      <c r="BQ1105" s="7"/>
    </row>
    <row r="1106" spans="1:69" s="11" customFormat="1">
      <c r="A1106" s="5"/>
      <c r="B1106" s="5"/>
      <c r="C1106" s="5"/>
      <c r="D1106" s="5"/>
      <c r="E1106" s="10"/>
      <c r="F1106" s="5"/>
      <c r="G1106" s="5"/>
      <c r="H1106" s="7"/>
      <c r="I1106" s="5"/>
      <c r="J1106" s="6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30"/>
      <c r="AW1106" s="33"/>
      <c r="AX1106" s="7"/>
      <c r="AY1106" s="7"/>
      <c r="AZ1106" s="34"/>
      <c r="BA1106" s="33"/>
      <c r="BB1106" s="7"/>
      <c r="BC1106" s="34"/>
      <c r="BD1106" s="33"/>
      <c r="BE1106" s="7"/>
      <c r="BF1106" s="34"/>
      <c r="BG1106" s="33"/>
      <c r="BH1106" s="7"/>
      <c r="BI1106" s="34"/>
      <c r="BJ1106" s="33"/>
      <c r="BK1106" s="7"/>
      <c r="BL1106" s="34"/>
      <c r="BM1106" s="33"/>
      <c r="BN1106" s="7"/>
      <c r="BO1106" s="34"/>
      <c r="BP1106" s="39"/>
      <c r="BQ1106" s="7"/>
    </row>
    <row r="1107" spans="1:69" s="11" customFormat="1">
      <c r="A1107" s="5"/>
      <c r="B1107" s="5"/>
      <c r="C1107" s="5"/>
      <c r="D1107" s="5"/>
      <c r="E1107" s="10"/>
      <c r="F1107" s="5"/>
      <c r="G1107" s="5"/>
      <c r="H1107" s="7"/>
      <c r="I1107" s="5"/>
      <c r="J1107" s="6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30"/>
      <c r="AW1107" s="33"/>
      <c r="AX1107" s="7"/>
      <c r="AY1107" s="7"/>
      <c r="AZ1107" s="34"/>
      <c r="BA1107" s="33"/>
      <c r="BB1107" s="7"/>
      <c r="BC1107" s="34"/>
      <c r="BD1107" s="33"/>
      <c r="BE1107" s="7"/>
      <c r="BF1107" s="34"/>
      <c r="BG1107" s="33"/>
      <c r="BH1107" s="7"/>
      <c r="BI1107" s="34"/>
      <c r="BJ1107" s="33"/>
      <c r="BK1107" s="7"/>
      <c r="BL1107" s="34"/>
      <c r="BM1107" s="33"/>
      <c r="BN1107" s="7"/>
      <c r="BO1107" s="34"/>
      <c r="BP1107" s="39"/>
      <c r="BQ1107" s="7"/>
    </row>
    <row r="1108" spans="1:69" s="11" customFormat="1">
      <c r="A1108" s="5"/>
      <c r="B1108" s="5"/>
      <c r="C1108" s="5"/>
      <c r="D1108" s="5"/>
      <c r="E1108" s="10"/>
      <c r="F1108" s="5"/>
      <c r="G1108" s="5"/>
      <c r="H1108" s="7"/>
      <c r="I1108" s="5"/>
      <c r="J1108" s="6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30"/>
      <c r="AW1108" s="33"/>
      <c r="AX1108" s="7"/>
      <c r="AY1108" s="7"/>
      <c r="AZ1108" s="34"/>
      <c r="BA1108" s="33"/>
      <c r="BB1108" s="7"/>
      <c r="BC1108" s="34"/>
      <c r="BD1108" s="33"/>
      <c r="BE1108" s="7"/>
      <c r="BF1108" s="34"/>
      <c r="BG1108" s="33"/>
      <c r="BH1108" s="7"/>
      <c r="BI1108" s="34"/>
      <c r="BJ1108" s="33"/>
      <c r="BK1108" s="7"/>
      <c r="BL1108" s="34"/>
      <c r="BM1108" s="33"/>
      <c r="BN1108" s="7"/>
      <c r="BO1108" s="34"/>
      <c r="BP1108" s="39"/>
      <c r="BQ1108" s="7"/>
    </row>
    <row r="1109" spans="1:69" s="11" customFormat="1">
      <c r="A1109" s="5"/>
      <c r="B1109" s="5"/>
      <c r="C1109" s="5"/>
      <c r="D1109" s="5"/>
      <c r="E1109" s="65"/>
      <c r="F1109" s="5"/>
      <c r="G1109" s="5"/>
      <c r="H1109" s="7"/>
      <c r="I1109" s="5"/>
      <c r="J1109" s="6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30"/>
      <c r="AW1109" s="33"/>
      <c r="AX1109" s="7"/>
      <c r="AY1109" s="7"/>
      <c r="AZ1109" s="34"/>
      <c r="BA1109" s="33"/>
      <c r="BB1109" s="7"/>
      <c r="BC1109" s="34"/>
      <c r="BD1109" s="33"/>
      <c r="BE1109" s="7"/>
      <c r="BF1109" s="34"/>
      <c r="BG1109" s="33"/>
      <c r="BH1109" s="7"/>
      <c r="BI1109" s="34"/>
      <c r="BJ1109" s="33"/>
      <c r="BK1109" s="7"/>
      <c r="BL1109" s="34"/>
      <c r="BM1109" s="33"/>
      <c r="BN1109" s="7"/>
      <c r="BO1109" s="34"/>
      <c r="BP1109" s="39"/>
      <c r="BQ1109" s="7"/>
    </row>
    <row r="1110" spans="1:69" s="11" customFormat="1">
      <c r="A1110" s="5"/>
      <c r="B1110" s="5"/>
      <c r="C1110" s="5"/>
      <c r="D1110" s="5"/>
      <c r="E1110" s="4"/>
      <c r="F1110" s="5"/>
      <c r="G1110" s="5"/>
      <c r="H1110" s="7"/>
      <c r="I1110" s="5"/>
      <c r="J1110" s="6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30"/>
      <c r="AW1110" s="33"/>
      <c r="AX1110" s="7"/>
      <c r="AY1110" s="7"/>
      <c r="AZ1110" s="34"/>
      <c r="BA1110" s="33"/>
      <c r="BB1110" s="7"/>
      <c r="BC1110" s="34"/>
      <c r="BD1110" s="33"/>
      <c r="BE1110" s="7"/>
      <c r="BF1110" s="34"/>
      <c r="BG1110" s="33"/>
      <c r="BH1110" s="7"/>
      <c r="BI1110" s="34"/>
      <c r="BJ1110" s="33"/>
      <c r="BK1110" s="7"/>
      <c r="BL1110" s="34"/>
      <c r="BM1110" s="33"/>
      <c r="BN1110" s="7"/>
      <c r="BO1110" s="34"/>
      <c r="BP1110" s="39"/>
      <c r="BQ1110" s="7"/>
    </row>
    <row r="1111" spans="1:69" s="11" customFormat="1">
      <c r="A1111" s="5"/>
      <c r="B1111" s="5"/>
      <c r="C1111" s="5"/>
      <c r="D1111" s="5"/>
      <c r="E1111" s="4"/>
      <c r="F1111" s="5"/>
      <c r="G1111" s="5"/>
      <c r="H1111" s="7"/>
      <c r="I1111" s="5"/>
      <c r="J1111" s="6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30"/>
      <c r="AW1111" s="33"/>
      <c r="AX1111" s="7"/>
      <c r="AY1111" s="7"/>
      <c r="AZ1111" s="34"/>
      <c r="BA1111" s="33"/>
      <c r="BB1111" s="7"/>
      <c r="BC1111" s="34"/>
      <c r="BD1111" s="33"/>
      <c r="BE1111" s="7"/>
      <c r="BF1111" s="34"/>
      <c r="BG1111" s="33"/>
      <c r="BH1111" s="7"/>
      <c r="BI1111" s="34"/>
      <c r="BJ1111" s="33"/>
      <c r="BK1111" s="7"/>
      <c r="BL1111" s="34"/>
      <c r="BM1111" s="33"/>
      <c r="BN1111" s="7"/>
      <c r="BO1111" s="34"/>
      <c r="BP1111" s="39"/>
      <c r="BQ1111" s="7"/>
    </row>
    <row r="1112" spans="1:69" s="11" customFormat="1">
      <c r="A1112" s="5"/>
      <c r="B1112" s="5"/>
      <c r="C1112" s="5"/>
      <c r="D1112" s="5"/>
      <c r="E1112" s="65"/>
      <c r="F1112" s="5"/>
      <c r="G1112" s="5"/>
      <c r="H1112" s="7"/>
      <c r="I1112" s="5"/>
      <c r="J1112" s="6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30"/>
      <c r="AW1112" s="33"/>
      <c r="AX1112" s="7"/>
      <c r="AY1112" s="7"/>
      <c r="AZ1112" s="34"/>
      <c r="BA1112" s="33"/>
      <c r="BB1112" s="7"/>
      <c r="BC1112" s="34"/>
      <c r="BD1112" s="33"/>
      <c r="BE1112" s="7"/>
      <c r="BF1112" s="34"/>
      <c r="BG1112" s="33"/>
      <c r="BH1112" s="7"/>
      <c r="BI1112" s="34"/>
      <c r="BJ1112" s="33"/>
      <c r="BK1112" s="7"/>
      <c r="BL1112" s="34"/>
      <c r="BM1112" s="33"/>
      <c r="BN1112" s="7"/>
      <c r="BO1112" s="34"/>
      <c r="BP1112" s="39"/>
      <c r="BQ1112" s="7"/>
    </row>
    <row r="1113" spans="1:69" s="11" customFormat="1">
      <c r="A1113" s="5"/>
      <c r="B1113" s="5"/>
      <c r="C1113" s="5"/>
      <c r="D1113" s="5"/>
      <c r="E1113" s="65"/>
      <c r="F1113" s="5"/>
      <c r="G1113" s="5"/>
      <c r="H1113" s="7"/>
      <c r="I1113" s="5"/>
      <c r="J1113" s="6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30"/>
      <c r="AW1113" s="33"/>
      <c r="AX1113" s="7"/>
      <c r="AY1113" s="7"/>
      <c r="AZ1113" s="34"/>
      <c r="BA1113" s="33"/>
      <c r="BB1113" s="7"/>
      <c r="BC1113" s="34"/>
      <c r="BD1113" s="33"/>
      <c r="BE1113" s="7"/>
      <c r="BF1113" s="34"/>
      <c r="BG1113" s="33"/>
      <c r="BH1113" s="7"/>
      <c r="BI1113" s="34"/>
      <c r="BJ1113" s="33"/>
      <c r="BK1113" s="7"/>
      <c r="BL1113" s="34"/>
      <c r="BM1113" s="33"/>
      <c r="BN1113" s="7"/>
      <c r="BO1113" s="34"/>
      <c r="BP1113" s="39"/>
      <c r="BQ1113" s="7"/>
    </row>
    <row r="1114" spans="1:69" s="11" customFormat="1">
      <c r="A1114" s="5"/>
      <c r="B1114" s="5"/>
      <c r="C1114" s="5"/>
      <c r="D1114" s="5"/>
      <c r="E1114" s="4"/>
      <c r="F1114" s="5"/>
      <c r="G1114" s="5"/>
      <c r="H1114" s="7"/>
      <c r="I1114" s="5"/>
      <c r="J1114" s="6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30"/>
      <c r="AW1114" s="33"/>
      <c r="AX1114" s="7"/>
      <c r="AY1114" s="7"/>
      <c r="AZ1114" s="34"/>
      <c r="BA1114" s="33"/>
      <c r="BB1114" s="7"/>
      <c r="BC1114" s="34"/>
      <c r="BD1114" s="33"/>
      <c r="BE1114" s="7"/>
      <c r="BF1114" s="34"/>
      <c r="BG1114" s="33"/>
      <c r="BH1114" s="7"/>
      <c r="BI1114" s="34"/>
      <c r="BJ1114" s="33"/>
      <c r="BK1114" s="7"/>
      <c r="BL1114" s="34"/>
      <c r="BM1114" s="33"/>
      <c r="BN1114" s="7"/>
      <c r="BO1114" s="34"/>
      <c r="BP1114" s="39"/>
      <c r="BQ1114" s="7"/>
    </row>
    <row r="1115" spans="1:69" s="11" customFormat="1">
      <c r="A1115" s="5"/>
      <c r="B1115" s="5"/>
      <c r="C1115" s="5"/>
      <c r="D1115" s="5"/>
      <c r="E1115" s="6"/>
      <c r="F1115" s="5"/>
      <c r="G1115" s="5"/>
      <c r="H1115" s="7"/>
      <c r="I1115" s="5"/>
      <c r="J1115" s="6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30"/>
      <c r="AW1115" s="33"/>
      <c r="AX1115" s="7"/>
      <c r="AY1115" s="7"/>
      <c r="AZ1115" s="34"/>
      <c r="BA1115" s="33"/>
      <c r="BB1115" s="7"/>
      <c r="BC1115" s="34"/>
      <c r="BD1115" s="33"/>
      <c r="BE1115" s="7"/>
      <c r="BF1115" s="34"/>
      <c r="BG1115" s="33"/>
      <c r="BH1115" s="7"/>
      <c r="BI1115" s="34"/>
      <c r="BJ1115" s="33"/>
      <c r="BK1115" s="7"/>
      <c r="BL1115" s="34"/>
      <c r="BM1115" s="33"/>
      <c r="BN1115" s="7"/>
      <c r="BO1115" s="34"/>
      <c r="BP1115" s="39"/>
      <c r="BQ1115" s="7"/>
    </row>
    <row r="1116" spans="1:69" s="11" customFormat="1">
      <c r="A1116" s="5"/>
      <c r="B1116" s="5"/>
      <c r="C1116" s="5"/>
      <c r="D1116" s="5"/>
      <c r="E1116" s="6"/>
      <c r="F1116" s="5"/>
      <c r="G1116" s="5"/>
      <c r="H1116" s="7"/>
      <c r="I1116" s="5"/>
      <c r="J1116" s="6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30"/>
      <c r="AW1116" s="33"/>
      <c r="AX1116" s="7"/>
      <c r="AY1116" s="7"/>
      <c r="AZ1116" s="34"/>
      <c r="BA1116" s="33"/>
      <c r="BB1116" s="7"/>
      <c r="BC1116" s="34"/>
      <c r="BD1116" s="33"/>
      <c r="BE1116" s="7"/>
      <c r="BF1116" s="34"/>
      <c r="BG1116" s="33"/>
      <c r="BH1116" s="7"/>
      <c r="BI1116" s="34"/>
      <c r="BJ1116" s="33"/>
      <c r="BK1116" s="7"/>
      <c r="BL1116" s="34"/>
      <c r="BM1116" s="33"/>
      <c r="BN1116" s="7"/>
      <c r="BO1116" s="34"/>
      <c r="BP1116" s="39"/>
      <c r="BQ1116" s="7"/>
    </row>
    <row r="1117" spans="1:69" s="11" customFormat="1">
      <c r="A1117" s="5"/>
      <c r="B1117" s="5"/>
      <c r="C1117" s="5"/>
      <c r="D1117" s="5"/>
      <c r="E1117" s="6"/>
      <c r="F1117" s="5"/>
      <c r="G1117" s="5"/>
      <c r="H1117" s="7"/>
      <c r="I1117" s="5"/>
      <c r="J1117" s="6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30"/>
      <c r="AW1117" s="33"/>
      <c r="AX1117" s="7"/>
      <c r="AY1117" s="7"/>
      <c r="AZ1117" s="34"/>
      <c r="BA1117" s="33"/>
      <c r="BB1117" s="7"/>
      <c r="BC1117" s="34"/>
      <c r="BD1117" s="33"/>
      <c r="BE1117" s="7"/>
      <c r="BF1117" s="34"/>
      <c r="BG1117" s="33"/>
      <c r="BH1117" s="7"/>
      <c r="BI1117" s="34"/>
      <c r="BJ1117" s="33"/>
      <c r="BK1117" s="7"/>
      <c r="BL1117" s="34"/>
      <c r="BM1117" s="33"/>
      <c r="BN1117" s="7"/>
      <c r="BO1117" s="34"/>
      <c r="BP1117" s="39"/>
      <c r="BQ1117" s="7"/>
    </row>
    <row r="1118" spans="1:69" s="11" customFormat="1">
      <c r="A1118" s="5"/>
      <c r="B1118" s="5"/>
      <c r="C1118" s="5"/>
      <c r="D1118" s="5"/>
      <c r="E1118" s="6"/>
      <c r="F1118" s="5"/>
      <c r="G1118" s="5"/>
      <c r="H1118" s="7"/>
      <c r="I1118" s="5"/>
      <c r="J1118" s="6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30"/>
      <c r="AW1118" s="33"/>
      <c r="AX1118" s="7"/>
      <c r="AY1118" s="7"/>
      <c r="AZ1118" s="34"/>
      <c r="BA1118" s="33"/>
      <c r="BB1118" s="7"/>
      <c r="BC1118" s="34"/>
      <c r="BD1118" s="33"/>
      <c r="BE1118" s="7"/>
      <c r="BF1118" s="34"/>
      <c r="BG1118" s="33"/>
      <c r="BH1118" s="7"/>
      <c r="BI1118" s="34"/>
      <c r="BJ1118" s="33"/>
      <c r="BK1118" s="7"/>
      <c r="BL1118" s="34"/>
      <c r="BM1118" s="33"/>
      <c r="BN1118" s="7"/>
      <c r="BO1118" s="34"/>
      <c r="BP1118" s="39"/>
      <c r="BQ1118" s="7"/>
    </row>
    <row r="1119" spans="1:69" s="11" customFormat="1">
      <c r="A1119" s="5"/>
      <c r="B1119" s="5"/>
      <c r="C1119" s="5"/>
      <c r="D1119" s="5"/>
      <c r="E1119" s="6"/>
      <c r="F1119" s="5"/>
      <c r="G1119" s="5"/>
      <c r="H1119" s="7"/>
      <c r="I1119" s="5"/>
      <c r="J1119" s="6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30"/>
      <c r="AW1119" s="33"/>
      <c r="AX1119" s="7"/>
      <c r="AY1119" s="7"/>
      <c r="AZ1119" s="34"/>
      <c r="BA1119" s="33"/>
      <c r="BB1119" s="7"/>
      <c r="BC1119" s="34"/>
      <c r="BD1119" s="33"/>
      <c r="BE1119" s="7"/>
      <c r="BF1119" s="34"/>
      <c r="BG1119" s="33"/>
      <c r="BH1119" s="7"/>
      <c r="BI1119" s="34"/>
      <c r="BJ1119" s="33"/>
      <c r="BK1119" s="7"/>
      <c r="BL1119" s="34"/>
      <c r="BM1119" s="33"/>
      <c r="BN1119" s="7"/>
      <c r="BO1119" s="34"/>
      <c r="BP1119" s="39"/>
      <c r="BQ1119" s="7"/>
    </row>
    <row r="1120" spans="1:69" s="11" customFormat="1">
      <c r="A1120" s="5"/>
      <c r="B1120" s="5"/>
      <c r="C1120" s="5"/>
      <c r="D1120" s="5"/>
      <c r="E1120" s="6"/>
      <c r="F1120" s="5"/>
      <c r="G1120" s="5"/>
      <c r="H1120" s="7"/>
      <c r="I1120" s="5"/>
      <c r="J1120" s="6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30"/>
      <c r="AW1120" s="33"/>
      <c r="AX1120" s="7"/>
      <c r="AY1120" s="7"/>
      <c r="AZ1120" s="34"/>
      <c r="BA1120" s="33"/>
      <c r="BB1120" s="7"/>
      <c r="BC1120" s="34"/>
      <c r="BD1120" s="33"/>
      <c r="BE1120" s="7"/>
      <c r="BF1120" s="34"/>
      <c r="BG1120" s="33"/>
      <c r="BH1120" s="7"/>
      <c r="BI1120" s="34"/>
      <c r="BJ1120" s="33"/>
      <c r="BK1120" s="7"/>
      <c r="BL1120" s="34"/>
      <c r="BM1120" s="33"/>
      <c r="BN1120" s="7"/>
      <c r="BO1120" s="34"/>
      <c r="BP1120" s="39"/>
      <c r="BQ1120" s="7"/>
    </row>
    <row r="1121" spans="1:69" s="11" customFormat="1">
      <c r="A1121" s="5"/>
      <c r="B1121" s="5"/>
      <c r="C1121" s="5"/>
      <c r="D1121" s="5"/>
      <c r="E1121" s="6"/>
      <c r="F1121" s="5"/>
      <c r="G1121" s="5"/>
      <c r="H1121" s="7"/>
      <c r="I1121" s="5"/>
      <c r="J1121" s="6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30"/>
      <c r="AW1121" s="33"/>
      <c r="AX1121" s="7"/>
      <c r="AY1121" s="7"/>
      <c r="AZ1121" s="34"/>
      <c r="BA1121" s="33"/>
      <c r="BB1121" s="7"/>
      <c r="BC1121" s="34"/>
      <c r="BD1121" s="33"/>
      <c r="BE1121" s="7"/>
      <c r="BF1121" s="34"/>
      <c r="BG1121" s="33"/>
      <c r="BH1121" s="7"/>
      <c r="BI1121" s="34"/>
      <c r="BJ1121" s="33"/>
      <c r="BK1121" s="7"/>
      <c r="BL1121" s="34"/>
      <c r="BM1121" s="33"/>
      <c r="BN1121" s="7"/>
      <c r="BO1121" s="34"/>
      <c r="BP1121" s="39"/>
      <c r="BQ1121" s="7"/>
    </row>
    <row r="1122" spans="1:69" s="11" customFormat="1">
      <c r="A1122" s="5"/>
      <c r="B1122" s="5"/>
      <c r="C1122" s="5"/>
      <c r="D1122" s="5"/>
      <c r="E1122" s="6"/>
      <c r="F1122" s="5"/>
      <c r="G1122" s="5"/>
      <c r="H1122" s="7"/>
      <c r="I1122" s="5"/>
      <c r="J1122" s="6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30"/>
      <c r="AW1122" s="33"/>
      <c r="AX1122" s="7"/>
      <c r="AY1122" s="7"/>
      <c r="AZ1122" s="34"/>
      <c r="BA1122" s="33"/>
      <c r="BB1122" s="7"/>
      <c r="BC1122" s="34"/>
      <c r="BD1122" s="33"/>
      <c r="BE1122" s="7"/>
      <c r="BF1122" s="34"/>
      <c r="BG1122" s="33"/>
      <c r="BH1122" s="7"/>
      <c r="BI1122" s="34"/>
      <c r="BJ1122" s="33"/>
      <c r="BK1122" s="7"/>
      <c r="BL1122" s="34"/>
      <c r="BM1122" s="33"/>
      <c r="BN1122" s="7"/>
      <c r="BO1122" s="34"/>
      <c r="BP1122" s="39"/>
      <c r="BQ1122" s="7"/>
    </row>
    <row r="1123" spans="1:69" s="11" customFormat="1">
      <c r="A1123" s="5"/>
      <c r="B1123" s="5"/>
      <c r="C1123" s="5"/>
      <c r="D1123" s="5"/>
      <c r="E1123" s="6"/>
      <c r="F1123" s="5"/>
      <c r="G1123" s="5"/>
      <c r="H1123" s="7"/>
      <c r="I1123" s="5"/>
      <c r="J1123" s="6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30"/>
      <c r="AW1123" s="33"/>
      <c r="AX1123" s="7"/>
      <c r="AY1123" s="7"/>
      <c r="AZ1123" s="34"/>
      <c r="BA1123" s="33"/>
      <c r="BB1123" s="7"/>
      <c r="BC1123" s="34"/>
      <c r="BD1123" s="33"/>
      <c r="BE1123" s="7"/>
      <c r="BF1123" s="34"/>
      <c r="BG1123" s="33"/>
      <c r="BH1123" s="7"/>
      <c r="BI1123" s="34"/>
      <c r="BJ1123" s="33"/>
      <c r="BK1123" s="7"/>
      <c r="BL1123" s="34"/>
      <c r="BM1123" s="33"/>
      <c r="BN1123" s="7"/>
      <c r="BO1123" s="34"/>
      <c r="BP1123" s="39"/>
      <c r="BQ1123" s="7"/>
    </row>
    <row r="1124" spans="1:69" s="11" customFormat="1">
      <c r="A1124" s="5"/>
      <c r="B1124" s="5"/>
      <c r="C1124" s="5"/>
      <c r="D1124" s="5"/>
      <c r="E1124" s="6"/>
      <c r="F1124" s="5"/>
      <c r="G1124" s="5"/>
      <c r="H1124" s="7"/>
      <c r="I1124" s="5"/>
      <c r="J1124" s="6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30"/>
      <c r="AW1124" s="33"/>
      <c r="AX1124" s="7"/>
      <c r="AY1124" s="7"/>
      <c r="AZ1124" s="34"/>
      <c r="BA1124" s="33"/>
      <c r="BB1124" s="7"/>
      <c r="BC1124" s="34"/>
      <c r="BD1124" s="33"/>
      <c r="BE1124" s="7"/>
      <c r="BF1124" s="34"/>
      <c r="BG1124" s="33"/>
      <c r="BH1124" s="7"/>
      <c r="BI1124" s="34"/>
      <c r="BJ1124" s="33"/>
      <c r="BK1124" s="7"/>
      <c r="BL1124" s="34"/>
      <c r="BM1124" s="33"/>
      <c r="BN1124" s="7"/>
      <c r="BO1124" s="34"/>
      <c r="BP1124" s="39"/>
      <c r="BQ1124" s="7"/>
    </row>
    <row r="1125" spans="1:69" s="11" customFormat="1">
      <c r="A1125" s="5"/>
      <c r="B1125" s="5"/>
      <c r="C1125" s="5"/>
      <c r="D1125" s="5"/>
      <c r="E1125" s="6"/>
      <c r="F1125" s="5"/>
      <c r="G1125" s="5"/>
      <c r="H1125" s="7"/>
      <c r="I1125" s="5"/>
      <c r="J1125" s="6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30"/>
      <c r="AW1125" s="33"/>
      <c r="AX1125" s="7"/>
      <c r="AY1125" s="7"/>
      <c r="AZ1125" s="34"/>
      <c r="BA1125" s="33"/>
      <c r="BB1125" s="7"/>
      <c r="BC1125" s="34"/>
      <c r="BD1125" s="33"/>
      <c r="BE1125" s="7"/>
      <c r="BF1125" s="34"/>
      <c r="BG1125" s="33"/>
      <c r="BH1125" s="7"/>
      <c r="BI1125" s="34"/>
      <c r="BJ1125" s="33"/>
      <c r="BK1125" s="7"/>
      <c r="BL1125" s="34"/>
      <c r="BM1125" s="33"/>
      <c r="BN1125" s="7"/>
      <c r="BO1125" s="34"/>
      <c r="BP1125" s="39"/>
      <c r="BQ1125" s="7"/>
    </row>
    <row r="1126" spans="1:69" s="11" customFormat="1">
      <c r="A1126" s="5"/>
      <c r="B1126" s="5"/>
      <c r="C1126" s="5"/>
      <c r="D1126" s="5"/>
      <c r="E1126" s="6"/>
      <c r="F1126" s="5"/>
      <c r="G1126" s="5"/>
      <c r="H1126" s="7"/>
      <c r="I1126" s="5"/>
      <c r="J1126" s="6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30"/>
      <c r="AW1126" s="33"/>
      <c r="AX1126" s="7"/>
      <c r="AY1126" s="7"/>
      <c r="AZ1126" s="34"/>
      <c r="BA1126" s="33"/>
      <c r="BB1126" s="7"/>
      <c r="BC1126" s="34"/>
      <c r="BD1126" s="33"/>
      <c r="BE1126" s="7"/>
      <c r="BF1126" s="34"/>
      <c r="BG1126" s="33"/>
      <c r="BH1126" s="7"/>
      <c r="BI1126" s="34"/>
      <c r="BJ1126" s="33"/>
      <c r="BK1126" s="7"/>
      <c r="BL1126" s="34"/>
      <c r="BM1126" s="33"/>
      <c r="BN1126" s="7"/>
      <c r="BO1126" s="34"/>
      <c r="BP1126" s="39"/>
      <c r="BQ1126" s="7"/>
    </row>
    <row r="1127" spans="1:69" s="11" customFormat="1">
      <c r="A1127" s="5"/>
      <c r="B1127" s="5"/>
      <c r="C1127" s="5"/>
      <c r="D1127" s="5"/>
      <c r="E1127" s="6"/>
      <c r="F1127" s="5"/>
      <c r="G1127" s="5"/>
      <c r="H1127" s="7"/>
      <c r="I1127" s="5"/>
      <c r="J1127" s="6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30"/>
      <c r="AW1127" s="33"/>
      <c r="AX1127" s="7"/>
      <c r="AY1127" s="7"/>
      <c r="AZ1127" s="34"/>
      <c r="BA1127" s="33"/>
      <c r="BB1127" s="7"/>
      <c r="BC1127" s="34"/>
      <c r="BD1127" s="33"/>
      <c r="BE1127" s="7"/>
      <c r="BF1127" s="34"/>
      <c r="BG1127" s="33"/>
      <c r="BH1127" s="7"/>
      <c r="BI1127" s="34"/>
      <c r="BJ1127" s="33"/>
      <c r="BK1127" s="7"/>
      <c r="BL1127" s="34"/>
      <c r="BM1127" s="33"/>
      <c r="BN1127" s="7"/>
      <c r="BO1127" s="34"/>
      <c r="BP1127" s="39"/>
      <c r="BQ1127" s="7"/>
    </row>
    <row r="1128" spans="1:69" s="11" customFormat="1">
      <c r="A1128" s="5"/>
      <c r="B1128" s="5"/>
      <c r="C1128" s="5"/>
      <c r="D1128" s="5"/>
      <c r="E1128" s="6"/>
      <c r="F1128" s="5"/>
      <c r="G1128" s="5"/>
      <c r="H1128" s="7"/>
      <c r="I1128" s="5"/>
      <c r="J1128" s="6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30"/>
      <c r="AW1128" s="33"/>
      <c r="AX1128" s="7"/>
      <c r="AY1128" s="7"/>
      <c r="AZ1128" s="34"/>
      <c r="BA1128" s="33"/>
      <c r="BB1128" s="7"/>
      <c r="BC1128" s="34"/>
      <c r="BD1128" s="33"/>
      <c r="BE1128" s="7"/>
      <c r="BF1128" s="34"/>
      <c r="BG1128" s="33"/>
      <c r="BH1128" s="7"/>
      <c r="BI1128" s="34"/>
      <c r="BJ1128" s="33"/>
      <c r="BK1128" s="7"/>
      <c r="BL1128" s="34"/>
      <c r="BM1128" s="33"/>
      <c r="BN1128" s="7"/>
      <c r="BO1128" s="34"/>
      <c r="BP1128" s="39"/>
      <c r="BQ1128" s="7"/>
    </row>
    <row r="1129" spans="1:69" s="11" customFormat="1">
      <c r="A1129" s="5"/>
      <c r="B1129" s="5"/>
      <c r="C1129" s="5"/>
      <c r="D1129" s="5"/>
      <c r="E1129" s="6"/>
      <c r="F1129" s="5"/>
      <c r="G1129" s="5"/>
      <c r="H1129" s="7"/>
      <c r="I1129" s="5"/>
      <c r="J1129" s="6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30"/>
      <c r="AW1129" s="33"/>
      <c r="AX1129" s="7"/>
      <c r="AY1129" s="7"/>
      <c r="AZ1129" s="34"/>
      <c r="BA1129" s="33"/>
      <c r="BB1129" s="7"/>
      <c r="BC1129" s="34"/>
      <c r="BD1129" s="33"/>
      <c r="BE1129" s="7"/>
      <c r="BF1129" s="34"/>
      <c r="BG1129" s="33"/>
      <c r="BH1129" s="7"/>
      <c r="BI1129" s="34"/>
      <c r="BJ1129" s="33"/>
      <c r="BK1129" s="7"/>
      <c r="BL1129" s="34"/>
      <c r="BM1129" s="33"/>
      <c r="BN1129" s="7"/>
      <c r="BO1129" s="34"/>
      <c r="BP1129" s="39"/>
      <c r="BQ1129" s="7"/>
    </row>
    <row r="1130" spans="1:69" s="11" customFormat="1">
      <c r="A1130" s="5"/>
      <c r="B1130" s="5"/>
      <c r="C1130" s="5"/>
      <c r="D1130" s="5"/>
      <c r="E1130" s="6"/>
      <c r="F1130" s="5"/>
      <c r="G1130" s="5"/>
      <c r="H1130" s="7"/>
      <c r="I1130" s="5"/>
      <c r="J1130" s="6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30"/>
      <c r="AW1130" s="33"/>
      <c r="AX1130" s="7"/>
      <c r="AY1130" s="7"/>
      <c r="AZ1130" s="34"/>
      <c r="BA1130" s="33"/>
      <c r="BB1130" s="7"/>
      <c r="BC1130" s="34"/>
      <c r="BD1130" s="33"/>
      <c r="BE1130" s="7"/>
      <c r="BF1130" s="34"/>
      <c r="BG1130" s="33"/>
      <c r="BH1130" s="7"/>
      <c r="BI1130" s="34"/>
      <c r="BJ1130" s="33"/>
      <c r="BK1130" s="7"/>
      <c r="BL1130" s="34"/>
      <c r="BM1130" s="33"/>
      <c r="BN1130" s="7"/>
      <c r="BO1130" s="34"/>
      <c r="BP1130" s="39"/>
      <c r="BQ1130" s="7"/>
    </row>
    <row r="1131" spans="1:69" s="11" customFormat="1">
      <c r="A1131" s="5"/>
      <c r="B1131" s="5"/>
      <c r="C1131" s="5"/>
      <c r="D1131" s="5"/>
      <c r="E1131" s="6"/>
      <c r="F1131" s="5"/>
      <c r="G1131" s="5"/>
      <c r="H1131" s="7"/>
      <c r="I1131" s="5"/>
      <c r="J1131" s="6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30"/>
      <c r="AW1131" s="33"/>
      <c r="AX1131" s="7"/>
      <c r="AY1131" s="7"/>
      <c r="AZ1131" s="34"/>
      <c r="BA1131" s="33"/>
      <c r="BB1131" s="7"/>
      <c r="BC1131" s="34"/>
      <c r="BD1131" s="33"/>
      <c r="BE1131" s="7"/>
      <c r="BF1131" s="34"/>
      <c r="BG1131" s="33"/>
      <c r="BH1131" s="7"/>
      <c r="BI1131" s="34"/>
      <c r="BJ1131" s="33"/>
      <c r="BK1131" s="7"/>
      <c r="BL1131" s="34"/>
      <c r="BM1131" s="33"/>
      <c r="BN1131" s="7"/>
      <c r="BO1131" s="34"/>
      <c r="BP1131" s="39"/>
      <c r="BQ1131" s="7"/>
    </row>
    <row r="1132" spans="1:69" s="11" customFormat="1">
      <c r="A1132" s="5"/>
      <c r="B1132" s="5"/>
      <c r="C1132" s="5"/>
      <c r="D1132" s="5"/>
      <c r="E1132" s="6"/>
      <c r="F1132" s="5"/>
      <c r="G1132" s="5"/>
      <c r="H1132" s="7"/>
      <c r="I1132" s="5"/>
      <c r="J1132" s="6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30"/>
      <c r="AW1132" s="33"/>
      <c r="AX1132" s="7"/>
      <c r="AY1132" s="7"/>
      <c r="AZ1132" s="34"/>
      <c r="BA1132" s="33"/>
      <c r="BB1132" s="7"/>
      <c r="BC1132" s="34"/>
      <c r="BD1132" s="33"/>
      <c r="BE1132" s="7"/>
      <c r="BF1132" s="34"/>
      <c r="BG1132" s="33"/>
      <c r="BH1132" s="7"/>
      <c r="BI1132" s="34"/>
      <c r="BJ1132" s="33"/>
      <c r="BK1132" s="7"/>
      <c r="BL1132" s="34"/>
      <c r="BM1132" s="33"/>
      <c r="BN1132" s="7"/>
      <c r="BO1132" s="34"/>
      <c r="BP1132" s="39"/>
      <c r="BQ1132" s="7"/>
    </row>
    <row r="1133" spans="1:69" s="11" customFormat="1">
      <c r="A1133" s="5"/>
      <c r="B1133" s="5"/>
      <c r="C1133" s="5"/>
      <c r="D1133" s="5"/>
      <c r="E1133" s="6"/>
      <c r="F1133" s="5"/>
      <c r="G1133" s="5"/>
      <c r="H1133" s="7"/>
      <c r="I1133" s="5"/>
      <c r="J1133" s="6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30"/>
      <c r="AW1133" s="33"/>
      <c r="AX1133" s="7"/>
      <c r="AY1133" s="7"/>
      <c r="AZ1133" s="34"/>
      <c r="BA1133" s="33"/>
      <c r="BB1133" s="7"/>
      <c r="BC1133" s="34"/>
      <c r="BD1133" s="33"/>
      <c r="BE1133" s="7"/>
      <c r="BF1133" s="34"/>
      <c r="BG1133" s="33"/>
      <c r="BH1133" s="7"/>
      <c r="BI1133" s="34"/>
      <c r="BJ1133" s="33"/>
      <c r="BK1133" s="7"/>
      <c r="BL1133" s="34"/>
      <c r="BM1133" s="33"/>
      <c r="BN1133" s="7"/>
      <c r="BO1133" s="34"/>
      <c r="BP1133" s="39"/>
      <c r="BQ1133" s="7"/>
    </row>
    <row r="1134" spans="1:69" s="11" customFormat="1">
      <c r="A1134" s="5"/>
      <c r="B1134" s="5"/>
      <c r="C1134" s="5"/>
      <c r="D1134" s="5"/>
      <c r="E1134" s="6"/>
      <c r="F1134" s="5"/>
      <c r="G1134" s="5"/>
      <c r="H1134" s="7"/>
      <c r="I1134" s="5"/>
      <c r="J1134" s="6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30"/>
      <c r="AW1134" s="33"/>
      <c r="AX1134" s="7"/>
      <c r="AY1134" s="7"/>
      <c r="AZ1134" s="34"/>
      <c r="BA1134" s="33"/>
      <c r="BB1134" s="7"/>
      <c r="BC1134" s="34"/>
      <c r="BD1134" s="33"/>
      <c r="BE1134" s="7"/>
      <c r="BF1134" s="34"/>
      <c r="BG1134" s="33"/>
      <c r="BH1134" s="7"/>
      <c r="BI1134" s="34"/>
      <c r="BJ1134" s="33"/>
      <c r="BK1134" s="7"/>
      <c r="BL1134" s="34"/>
      <c r="BM1134" s="33"/>
      <c r="BN1134" s="7"/>
      <c r="BO1134" s="34"/>
      <c r="BP1134" s="39"/>
      <c r="BQ1134" s="7"/>
    </row>
    <row r="1135" spans="1:69" s="11" customFormat="1">
      <c r="A1135" s="5"/>
      <c r="B1135" s="5"/>
      <c r="C1135" s="5"/>
      <c r="D1135" s="5"/>
      <c r="E1135" s="10"/>
      <c r="F1135" s="5"/>
      <c r="G1135" s="5"/>
      <c r="H1135" s="7"/>
      <c r="I1135" s="5"/>
      <c r="J1135" s="6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30"/>
      <c r="AW1135" s="33"/>
      <c r="AX1135" s="7"/>
      <c r="AY1135" s="7"/>
      <c r="AZ1135" s="34"/>
      <c r="BA1135" s="33"/>
      <c r="BB1135" s="7"/>
      <c r="BC1135" s="34"/>
      <c r="BD1135" s="33"/>
      <c r="BE1135" s="7"/>
      <c r="BF1135" s="34"/>
      <c r="BG1135" s="33"/>
      <c r="BH1135" s="7"/>
      <c r="BI1135" s="34"/>
      <c r="BJ1135" s="33"/>
      <c r="BK1135" s="7"/>
      <c r="BL1135" s="34"/>
      <c r="BM1135" s="33"/>
      <c r="BN1135" s="7"/>
      <c r="BO1135" s="34"/>
      <c r="BP1135" s="39"/>
      <c r="BQ1135" s="7"/>
    </row>
    <row r="1136" spans="1:69" s="11" customFormat="1">
      <c r="A1136" s="5"/>
      <c r="B1136" s="5"/>
      <c r="C1136" s="5"/>
      <c r="D1136" s="5"/>
      <c r="E1136" s="10"/>
      <c r="F1136" s="5"/>
      <c r="G1136" s="5"/>
      <c r="H1136" s="7"/>
      <c r="I1136" s="5"/>
      <c r="J1136" s="6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30"/>
      <c r="AW1136" s="33"/>
      <c r="AX1136" s="7"/>
      <c r="AY1136" s="7"/>
      <c r="AZ1136" s="34"/>
      <c r="BA1136" s="33"/>
      <c r="BB1136" s="7"/>
      <c r="BC1136" s="34"/>
      <c r="BD1136" s="33"/>
      <c r="BE1136" s="7"/>
      <c r="BF1136" s="34"/>
      <c r="BG1136" s="33"/>
      <c r="BH1136" s="7"/>
      <c r="BI1136" s="34"/>
      <c r="BJ1136" s="33"/>
      <c r="BK1136" s="7"/>
      <c r="BL1136" s="34"/>
      <c r="BM1136" s="33"/>
      <c r="BN1136" s="7"/>
      <c r="BO1136" s="34"/>
      <c r="BP1136" s="39"/>
      <c r="BQ1136" s="7"/>
    </row>
    <row r="1137" spans="1:69" s="11" customFormat="1">
      <c r="A1137" s="5"/>
      <c r="B1137" s="5"/>
      <c r="C1137" s="5"/>
      <c r="D1137" s="5"/>
      <c r="E1137" s="10"/>
      <c r="F1137" s="5"/>
      <c r="G1137" s="5"/>
      <c r="H1137" s="7"/>
      <c r="I1137" s="5"/>
      <c r="J1137" s="6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30"/>
      <c r="AW1137" s="33"/>
      <c r="AX1137" s="7"/>
      <c r="AY1137" s="7"/>
      <c r="AZ1137" s="34"/>
      <c r="BA1137" s="33"/>
      <c r="BB1137" s="7"/>
      <c r="BC1137" s="34"/>
      <c r="BD1137" s="33"/>
      <c r="BE1137" s="7"/>
      <c r="BF1137" s="34"/>
      <c r="BG1137" s="33"/>
      <c r="BH1137" s="7"/>
      <c r="BI1137" s="34"/>
      <c r="BJ1137" s="33"/>
      <c r="BK1137" s="7"/>
      <c r="BL1137" s="34"/>
      <c r="BM1137" s="33"/>
      <c r="BN1137" s="7"/>
      <c r="BO1137" s="34"/>
      <c r="BP1137" s="39"/>
      <c r="BQ1137" s="7"/>
    </row>
    <row r="1138" spans="1:69" s="11" customFormat="1">
      <c r="A1138" s="5"/>
      <c r="B1138" s="5"/>
      <c r="C1138" s="5"/>
      <c r="D1138" s="5"/>
      <c r="E1138" s="10"/>
      <c r="F1138" s="5"/>
      <c r="G1138" s="5"/>
      <c r="H1138" s="7"/>
      <c r="I1138" s="5"/>
      <c r="J1138" s="6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30"/>
      <c r="AW1138" s="33"/>
      <c r="AX1138" s="7"/>
      <c r="AY1138" s="7"/>
      <c r="AZ1138" s="34"/>
      <c r="BA1138" s="33"/>
      <c r="BB1138" s="7"/>
      <c r="BC1138" s="34"/>
      <c r="BD1138" s="33"/>
      <c r="BE1138" s="7"/>
      <c r="BF1138" s="34"/>
      <c r="BG1138" s="33"/>
      <c r="BH1138" s="7"/>
      <c r="BI1138" s="34"/>
      <c r="BJ1138" s="33"/>
      <c r="BK1138" s="7"/>
      <c r="BL1138" s="34"/>
      <c r="BM1138" s="33"/>
      <c r="BN1138" s="7"/>
      <c r="BO1138" s="34"/>
      <c r="BP1138" s="39"/>
      <c r="BQ1138" s="7"/>
    </row>
    <row r="1139" spans="1:69" s="11" customFormat="1">
      <c r="A1139" s="5"/>
      <c r="B1139" s="5"/>
      <c r="C1139" s="5"/>
      <c r="D1139" s="5"/>
      <c r="E1139" s="10"/>
      <c r="F1139" s="5"/>
      <c r="G1139" s="5"/>
      <c r="H1139" s="7"/>
      <c r="I1139" s="5"/>
      <c r="J1139" s="6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30"/>
      <c r="AW1139" s="33"/>
      <c r="AX1139" s="7"/>
      <c r="AY1139" s="7"/>
      <c r="AZ1139" s="34"/>
      <c r="BA1139" s="33"/>
      <c r="BB1139" s="7"/>
      <c r="BC1139" s="34"/>
      <c r="BD1139" s="33"/>
      <c r="BE1139" s="7"/>
      <c r="BF1139" s="34"/>
      <c r="BG1139" s="33"/>
      <c r="BH1139" s="7"/>
      <c r="BI1139" s="34"/>
      <c r="BJ1139" s="33"/>
      <c r="BK1139" s="7"/>
      <c r="BL1139" s="34"/>
      <c r="BM1139" s="33"/>
      <c r="BN1139" s="7"/>
      <c r="BO1139" s="34"/>
      <c r="BP1139" s="39"/>
      <c r="BQ1139" s="7"/>
    </row>
    <row r="1140" spans="1:69" s="11" customFormat="1">
      <c r="A1140" s="5"/>
      <c r="B1140" s="5"/>
      <c r="C1140" s="5"/>
      <c r="D1140" s="5"/>
      <c r="E1140" s="10"/>
      <c r="F1140" s="5"/>
      <c r="G1140" s="5"/>
      <c r="H1140" s="7"/>
      <c r="I1140" s="5"/>
      <c r="J1140" s="6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30"/>
      <c r="AW1140" s="33"/>
      <c r="AX1140" s="7"/>
      <c r="AY1140" s="7"/>
      <c r="AZ1140" s="34"/>
      <c r="BA1140" s="33"/>
      <c r="BB1140" s="7"/>
      <c r="BC1140" s="34"/>
      <c r="BD1140" s="33"/>
      <c r="BE1140" s="7"/>
      <c r="BF1140" s="34"/>
      <c r="BG1140" s="33"/>
      <c r="BH1140" s="7"/>
      <c r="BI1140" s="34"/>
      <c r="BJ1140" s="33"/>
      <c r="BK1140" s="7"/>
      <c r="BL1140" s="34"/>
      <c r="BM1140" s="33"/>
      <c r="BN1140" s="7"/>
      <c r="BO1140" s="34"/>
      <c r="BP1140" s="39"/>
      <c r="BQ1140" s="7"/>
    </row>
    <row r="1141" spans="1:69" s="11" customFormat="1">
      <c r="A1141" s="5"/>
      <c r="B1141" s="5"/>
      <c r="C1141" s="5"/>
      <c r="D1141" s="5"/>
      <c r="E1141" s="10"/>
      <c r="F1141" s="5"/>
      <c r="G1141" s="5"/>
      <c r="H1141" s="7"/>
      <c r="I1141" s="5"/>
      <c r="J1141" s="6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30"/>
      <c r="AW1141" s="33"/>
      <c r="AX1141" s="7"/>
      <c r="AY1141" s="7"/>
      <c r="AZ1141" s="34"/>
      <c r="BA1141" s="33"/>
      <c r="BB1141" s="7"/>
      <c r="BC1141" s="34"/>
      <c r="BD1141" s="33"/>
      <c r="BE1141" s="7"/>
      <c r="BF1141" s="34"/>
      <c r="BG1141" s="33"/>
      <c r="BH1141" s="7"/>
      <c r="BI1141" s="34"/>
      <c r="BJ1141" s="33"/>
      <c r="BK1141" s="7"/>
      <c r="BL1141" s="34"/>
      <c r="BM1141" s="33"/>
      <c r="BN1141" s="7"/>
      <c r="BO1141" s="34"/>
      <c r="BP1141" s="39"/>
      <c r="BQ1141" s="7"/>
    </row>
    <row r="1142" spans="1:69" s="11" customFormat="1">
      <c r="A1142" s="5"/>
      <c r="B1142" s="5"/>
      <c r="C1142" s="5"/>
      <c r="D1142" s="5"/>
      <c r="E1142" s="10"/>
      <c r="F1142" s="5"/>
      <c r="G1142" s="5"/>
      <c r="H1142" s="7"/>
      <c r="I1142" s="5"/>
      <c r="J1142" s="6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30"/>
      <c r="AW1142" s="33"/>
      <c r="AX1142" s="7"/>
      <c r="AY1142" s="7"/>
      <c r="AZ1142" s="34"/>
      <c r="BA1142" s="33"/>
      <c r="BB1142" s="7"/>
      <c r="BC1142" s="34"/>
      <c r="BD1142" s="33"/>
      <c r="BE1142" s="7"/>
      <c r="BF1142" s="34"/>
      <c r="BG1142" s="33"/>
      <c r="BH1142" s="7"/>
      <c r="BI1142" s="34"/>
      <c r="BJ1142" s="33"/>
      <c r="BK1142" s="7"/>
      <c r="BL1142" s="34"/>
      <c r="BM1142" s="33"/>
      <c r="BN1142" s="7"/>
      <c r="BO1142" s="34"/>
      <c r="BP1142" s="39"/>
      <c r="BQ1142" s="7"/>
    </row>
    <row r="1143" spans="1:69" s="11" customFormat="1">
      <c r="A1143" s="5"/>
      <c r="B1143" s="5"/>
      <c r="C1143" s="5"/>
      <c r="D1143" s="5"/>
      <c r="E1143" s="10"/>
      <c r="F1143" s="5"/>
      <c r="G1143" s="5"/>
      <c r="H1143" s="7"/>
      <c r="I1143" s="5"/>
      <c r="J1143" s="6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30"/>
      <c r="AW1143" s="33"/>
      <c r="AX1143" s="7"/>
      <c r="AY1143" s="7"/>
      <c r="AZ1143" s="34"/>
      <c r="BA1143" s="33"/>
      <c r="BB1143" s="7"/>
      <c r="BC1143" s="34"/>
      <c r="BD1143" s="33"/>
      <c r="BE1143" s="7"/>
      <c r="BF1143" s="34"/>
      <c r="BG1143" s="33"/>
      <c r="BH1143" s="7"/>
      <c r="BI1143" s="34"/>
      <c r="BJ1143" s="33"/>
      <c r="BK1143" s="7"/>
      <c r="BL1143" s="34"/>
      <c r="BM1143" s="33"/>
      <c r="BN1143" s="7"/>
      <c r="BO1143" s="34"/>
      <c r="BP1143" s="39"/>
      <c r="BQ1143" s="7"/>
    </row>
    <row r="1144" spans="1:69" s="11" customFormat="1">
      <c r="A1144" s="5"/>
      <c r="B1144" s="5"/>
      <c r="C1144" s="5"/>
      <c r="D1144" s="5"/>
      <c r="E1144" s="10"/>
      <c r="F1144" s="5"/>
      <c r="G1144" s="5"/>
      <c r="H1144" s="7"/>
      <c r="I1144" s="5"/>
      <c r="J1144" s="6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30"/>
      <c r="AW1144" s="33"/>
      <c r="AX1144" s="7"/>
      <c r="AY1144" s="7"/>
      <c r="AZ1144" s="34"/>
      <c r="BA1144" s="33"/>
      <c r="BB1144" s="7"/>
      <c r="BC1144" s="34"/>
      <c r="BD1144" s="33"/>
      <c r="BE1144" s="7"/>
      <c r="BF1144" s="34"/>
      <c r="BG1144" s="33"/>
      <c r="BH1144" s="7"/>
      <c r="BI1144" s="34"/>
      <c r="BJ1144" s="33"/>
      <c r="BK1144" s="7"/>
      <c r="BL1144" s="34"/>
      <c r="BM1144" s="33"/>
      <c r="BN1144" s="7"/>
      <c r="BO1144" s="34"/>
      <c r="BP1144" s="39"/>
      <c r="BQ1144" s="7"/>
    </row>
    <row r="1145" spans="1:69" s="11" customFormat="1">
      <c r="A1145" s="5"/>
      <c r="B1145" s="5"/>
      <c r="C1145" s="5"/>
      <c r="D1145" s="5"/>
      <c r="E1145" s="10"/>
      <c r="F1145" s="5"/>
      <c r="G1145" s="5"/>
      <c r="H1145" s="7"/>
      <c r="I1145" s="5"/>
      <c r="J1145" s="6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30"/>
      <c r="AW1145" s="33"/>
      <c r="AX1145" s="7"/>
      <c r="AY1145" s="7"/>
      <c r="AZ1145" s="34"/>
      <c r="BA1145" s="33"/>
      <c r="BB1145" s="7"/>
      <c r="BC1145" s="34"/>
      <c r="BD1145" s="33"/>
      <c r="BE1145" s="7"/>
      <c r="BF1145" s="34"/>
      <c r="BG1145" s="33"/>
      <c r="BH1145" s="7"/>
      <c r="BI1145" s="34"/>
      <c r="BJ1145" s="33"/>
      <c r="BK1145" s="7"/>
      <c r="BL1145" s="34"/>
      <c r="BM1145" s="33"/>
      <c r="BN1145" s="7"/>
      <c r="BO1145" s="34"/>
      <c r="BP1145" s="39"/>
      <c r="BQ1145" s="7"/>
    </row>
    <row r="1146" spans="1:69" s="11" customFormat="1">
      <c r="A1146" s="5"/>
      <c r="B1146" s="5"/>
      <c r="C1146" s="5"/>
      <c r="D1146" s="5"/>
      <c r="E1146" s="10"/>
      <c r="F1146" s="5"/>
      <c r="G1146" s="5"/>
      <c r="H1146" s="7"/>
      <c r="I1146" s="5"/>
      <c r="J1146" s="6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30"/>
      <c r="AW1146" s="33"/>
      <c r="AX1146" s="7"/>
      <c r="AY1146" s="7"/>
      <c r="AZ1146" s="34"/>
      <c r="BA1146" s="33"/>
      <c r="BB1146" s="7"/>
      <c r="BC1146" s="34"/>
      <c r="BD1146" s="33"/>
      <c r="BE1146" s="7"/>
      <c r="BF1146" s="34"/>
      <c r="BG1146" s="33"/>
      <c r="BH1146" s="7"/>
      <c r="BI1146" s="34"/>
      <c r="BJ1146" s="33"/>
      <c r="BK1146" s="7"/>
      <c r="BL1146" s="34"/>
      <c r="BM1146" s="33"/>
      <c r="BN1146" s="7"/>
      <c r="BO1146" s="34"/>
      <c r="BP1146" s="39"/>
      <c r="BQ1146" s="7"/>
    </row>
    <row r="1147" spans="1:69" s="11" customFormat="1">
      <c r="A1147" s="5"/>
      <c r="B1147" s="5"/>
      <c r="C1147" s="5"/>
      <c r="D1147" s="5"/>
      <c r="E1147" s="10"/>
      <c r="F1147" s="5"/>
      <c r="G1147" s="5"/>
      <c r="H1147" s="7"/>
      <c r="I1147" s="5"/>
      <c r="J1147" s="6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  <c r="AV1147" s="30"/>
      <c r="AW1147" s="33"/>
      <c r="AX1147" s="7"/>
      <c r="AY1147" s="7"/>
      <c r="AZ1147" s="34"/>
      <c r="BA1147" s="33"/>
      <c r="BB1147" s="7"/>
      <c r="BC1147" s="34"/>
      <c r="BD1147" s="33"/>
      <c r="BE1147" s="7"/>
      <c r="BF1147" s="34"/>
      <c r="BG1147" s="33"/>
      <c r="BH1147" s="7"/>
      <c r="BI1147" s="34"/>
      <c r="BJ1147" s="33"/>
      <c r="BK1147" s="7"/>
      <c r="BL1147" s="34"/>
      <c r="BM1147" s="33"/>
      <c r="BN1147" s="7"/>
      <c r="BO1147" s="34"/>
      <c r="BP1147" s="39"/>
      <c r="BQ1147" s="7"/>
    </row>
    <row r="1148" spans="1:69" s="11" customFormat="1">
      <c r="A1148" s="5"/>
      <c r="B1148" s="5"/>
      <c r="C1148" s="5"/>
      <c r="D1148" s="5"/>
      <c r="E1148" s="6"/>
      <c r="F1148" s="5"/>
      <c r="G1148" s="5"/>
      <c r="H1148" s="7"/>
      <c r="I1148" s="5"/>
      <c r="J1148" s="6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30"/>
      <c r="AW1148" s="33"/>
      <c r="AX1148" s="7"/>
      <c r="AY1148" s="7"/>
      <c r="AZ1148" s="34"/>
      <c r="BA1148" s="33"/>
      <c r="BB1148" s="7"/>
      <c r="BC1148" s="34"/>
      <c r="BD1148" s="33"/>
      <c r="BE1148" s="7"/>
      <c r="BF1148" s="34"/>
      <c r="BG1148" s="33"/>
      <c r="BH1148" s="7"/>
      <c r="BI1148" s="34"/>
      <c r="BJ1148" s="33"/>
      <c r="BK1148" s="7"/>
      <c r="BL1148" s="34"/>
      <c r="BM1148" s="33"/>
      <c r="BN1148" s="7"/>
      <c r="BO1148" s="34"/>
      <c r="BP1148" s="39"/>
      <c r="BQ1148" s="7"/>
    </row>
    <row r="1149" spans="1:69" s="11" customFormat="1">
      <c r="A1149" s="5"/>
      <c r="B1149" s="5"/>
      <c r="C1149" s="5"/>
      <c r="D1149" s="5"/>
      <c r="E1149" s="6"/>
      <c r="F1149" s="5"/>
      <c r="G1149" s="5"/>
      <c r="H1149" s="7"/>
      <c r="I1149" s="5"/>
      <c r="J1149" s="6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30"/>
      <c r="AW1149" s="33"/>
      <c r="AX1149" s="7"/>
      <c r="AY1149" s="7"/>
      <c r="AZ1149" s="34"/>
      <c r="BA1149" s="33"/>
      <c r="BB1149" s="7"/>
      <c r="BC1149" s="34"/>
      <c r="BD1149" s="33"/>
      <c r="BE1149" s="7"/>
      <c r="BF1149" s="34"/>
      <c r="BG1149" s="33"/>
      <c r="BH1149" s="7"/>
      <c r="BI1149" s="34"/>
      <c r="BJ1149" s="33"/>
      <c r="BK1149" s="7"/>
      <c r="BL1149" s="34"/>
      <c r="BM1149" s="33"/>
      <c r="BN1149" s="7"/>
      <c r="BO1149" s="34"/>
      <c r="BP1149" s="39"/>
      <c r="BQ1149" s="7"/>
    </row>
    <row r="1150" spans="1:69" s="11" customFormat="1">
      <c r="A1150" s="5"/>
      <c r="B1150" s="5"/>
      <c r="C1150" s="5"/>
      <c r="D1150" s="5"/>
      <c r="E1150" s="6"/>
      <c r="F1150" s="5"/>
      <c r="G1150" s="5"/>
      <c r="H1150" s="7"/>
      <c r="I1150" s="5"/>
      <c r="J1150" s="6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30"/>
      <c r="AW1150" s="33"/>
      <c r="AX1150" s="7"/>
      <c r="AY1150" s="7"/>
      <c r="AZ1150" s="34"/>
      <c r="BA1150" s="33"/>
      <c r="BB1150" s="7"/>
      <c r="BC1150" s="34"/>
      <c r="BD1150" s="33"/>
      <c r="BE1150" s="7"/>
      <c r="BF1150" s="34"/>
      <c r="BG1150" s="33"/>
      <c r="BH1150" s="7"/>
      <c r="BI1150" s="34"/>
      <c r="BJ1150" s="33"/>
      <c r="BK1150" s="7"/>
      <c r="BL1150" s="34"/>
      <c r="BM1150" s="33"/>
      <c r="BN1150" s="7"/>
      <c r="BO1150" s="34"/>
      <c r="BP1150" s="39"/>
      <c r="BQ1150" s="7"/>
    </row>
    <row r="1151" spans="1:69" s="11" customFormat="1">
      <c r="A1151" s="5"/>
      <c r="B1151" s="5"/>
      <c r="C1151" s="5"/>
      <c r="D1151" s="5"/>
      <c r="E1151" s="6"/>
      <c r="F1151" s="5"/>
      <c r="G1151" s="5"/>
      <c r="H1151" s="7"/>
      <c r="I1151" s="5"/>
      <c r="J1151" s="6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30"/>
      <c r="AW1151" s="33"/>
      <c r="AX1151" s="7"/>
      <c r="AY1151" s="7"/>
      <c r="AZ1151" s="34"/>
      <c r="BA1151" s="33"/>
      <c r="BB1151" s="7"/>
      <c r="BC1151" s="34"/>
      <c r="BD1151" s="33"/>
      <c r="BE1151" s="7"/>
      <c r="BF1151" s="34"/>
      <c r="BG1151" s="33"/>
      <c r="BH1151" s="7"/>
      <c r="BI1151" s="34"/>
      <c r="BJ1151" s="33"/>
      <c r="BK1151" s="7"/>
      <c r="BL1151" s="34"/>
      <c r="BM1151" s="33"/>
      <c r="BN1151" s="7"/>
      <c r="BO1151" s="34"/>
      <c r="BP1151" s="39"/>
      <c r="BQ1151" s="7"/>
    </row>
    <row r="1152" spans="1:69" s="11" customFormat="1">
      <c r="A1152" s="5"/>
      <c r="B1152" s="5"/>
      <c r="C1152" s="5"/>
      <c r="D1152" s="5"/>
      <c r="E1152" s="6"/>
      <c r="F1152" s="5"/>
      <c r="G1152" s="5"/>
      <c r="H1152" s="7"/>
      <c r="I1152" s="5"/>
      <c r="J1152" s="6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30"/>
      <c r="AW1152" s="33"/>
      <c r="AX1152" s="7"/>
      <c r="AY1152" s="7"/>
      <c r="AZ1152" s="34"/>
      <c r="BA1152" s="33"/>
      <c r="BB1152" s="7"/>
      <c r="BC1152" s="34"/>
      <c r="BD1152" s="33"/>
      <c r="BE1152" s="7"/>
      <c r="BF1152" s="34"/>
      <c r="BG1152" s="33"/>
      <c r="BH1152" s="7"/>
      <c r="BI1152" s="34"/>
      <c r="BJ1152" s="33"/>
      <c r="BK1152" s="7"/>
      <c r="BL1152" s="34"/>
      <c r="BM1152" s="33"/>
      <c r="BN1152" s="7"/>
      <c r="BO1152" s="34"/>
      <c r="BP1152" s="39"/>
      <c r="BQ1152" s="7"/>
    </row>
    <row r="1153" spans="1:69" s="11" customFormat="1">
      <c r="A1153" s="5"/>
      <c r="B1153" s="5"/>
      <c r="C1153" s="5"/>
      <c r="D1153" s="5"/>
      <c r="E1153" s="6"/>
      <c r="F1153" s="5"/>
      <c r="G1153" s="5"/>
      <c r="H1153" s="7"/>
      <c r="I1153" s="5"/>
      <c r="J1153" s="6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30"/>
      <c r="AW1153" s="33"/>
      <c r="AX1153" s="7"/>
      <c r="AY1153" s="7"/>
      <c r="AZ1153" s="34"/>
      <c r="BA1153" s="33"/>
      <c r="BB1153" s="7"/>
      <c r="BC1153" s="34"/>
      <c r="BD1153" s="33"/>
      <c r="BE1153" s="7"/>
      <c r="BF1153" s="34"/>
      <c r="BG1153" s="33"/>
      <c r="BH1153" s="7"/>
      <c r="BI1153" s="34"/>
      <c r="BJ1153" s="33"/>
      <c r="BK1153" s="7"/>
      <c r="BL1153" s="34"/>
      <c r="BM1153" s="33"/>
      <c r="BN1153" s="7"/>
      <c r="BO1153" s="34"/>
      <c r="BP1153" s="39"/>
      <c r="BQ1153" s="7"/>
    </row>
    <row r="1154" spans="1:69" s="11" customFormat="1">
      <c r="A1154" s="5"/>
      <c r="B1154" s="5"/>
      <c r="C1154" s="5"/>
      <c r="D1154" s="5"/>
      <c r="E1154" s="6"/>
      <c r="F1154" s="5"/>
      <c r="G1154" s="5"/>
      <c r="H1154" s="7"/>
      <c r="I1154" s="5"/>
      <c r="J1154" s="6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30"/>
      <c r="AW1154" s="33"/>
      <c r="AX1154" s="7"/>
      <c r="AY1154" s="7"/>
      <c r="AZ1154" s="34"/>
      <c r="BA1154" s="33"/>
      <c r="BB1154" s="7"/>
      <c r="BC1154" s="34"/>
      <c r="BD1154" s="33"/>
      <c r="BE1154" s="7"/>
      <c r="BF1154" s="34"/>
      <c r="BG1154" s="33"/>
      <c r="BH1154" s="7"/>
      <c r="BI1154" s="34"/>
      <c r="BJ1154" s="33"/>
      <c r="BK1154" s="7"/>
      <c r="BL1154" s="34"/>
      <c r="BM1154" s="33"/>
      <c r="BN1154" s="7"/>
      <c r="BO1154" s="34"/>
      <c r="BP1154" s="39"/>
      <c r="BQ1154" s="7"/>
    </row>
    <row r="1155" spans="1:69" s="11" customFormat="1">
      <c r="A1155" s="5"/>
      <c r="B1155" s="5"/>
      <c r="C1155" s="5"/>
      <c r="D1155" s="5"/>
      <c r="E1155" s="6"/>
      <c r="F1155" s="5"/>
      <c r="G1155" s="5"/>
      <c r="H1155" s="7"/>
      <c r="I1155" s="5"/>
      <c r="J1155" s="6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30"/>
      <c r="AW1155" s="33"/>
      <c r="AX1155" s="7"/>
      <c r="AY1155" s="7"/>
      <c r="AZ1155" s="34"/>
      <c r="BA1155" s="33"/>
      <c r="BB1155" s="7"/>
      <c r="BC1155" s="34"/>
      <c r="BD1155" s="33"/>
      <c r="BE1155" s="7"/>
      <c r="BF1155" s="34"/>
      <c r="BG1155" s="33"/>
      <c r="BH1155" s="7"/>
      <c r="BI1155" s="34"/>
      <c r="BJ1155" s="33"/>
      <c r="BK1155" s="7"/>
      <c r="BL1155" s="34"/>
      <c r="BM1155" s="33"/>
      <c r="BN1155" s="7"/>
      <c r="BO1155" s="34"/>
      <c r="BP1155" s="39"/>
      <c r="BQ1155" s="7"/>
    </row>
    <row r="1156" spans="1:69" s="11" customFormat="1">
      <c r="A1156" s="5"/>
      <c r="B1156" s="5"/>
      <c r="C1156" s="5"/>
      <c r="D1156" s="5"/>
      <c r="E1156" s="6"/>
      <c r="F1156" s="5"/>
      <c r="G1156" s="5"/>
      <c r="H1156" s="7"/>
      <c r="I1156" s="5"/>
      <c r="J1156" s="6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30"/>
      <c r="AW1156" s="33"/>
      <c r="AX1156" s="7"/>
      <c r="AY1156" s="7"/>
      <c r="AZ1156" s="34"/>
      <c r="BA1156" s="33"/>
      <c r="BB1156" s="7"/>
      <c r="BC1156" s="34"/>
      <c r="BD1156" s="33"/>
      <c r="BE1156" s="7"/>
      <c r="BF1156" s="34"/>
      <c r="BG1156" s="33"/>
      <c r="BH1156" s="7"/>
      <c r="BI1156" s="34"/>
      <c r="BJ1156" s="33"/>
      <c r="BK1156" s="7"/>
      <c r="BL1156" s="34"/>
      <c r="BM1156" s="33"/>
      <c r="BN1156" s="7"/>
      <c r="BO1156" s="34"/>
      <c r="BP1156" s="39"/>
      <c r="BQ1156" s="7"/>
    </row>
    <row r="1157" spans="1:69" s="11" customFormat="1">
      <c r="A1157" s="5"/>
      <c r="B1157" s="5"/>
      <c r="C1157" s="5"/>
      <c r="D1157" s="5"/>
      <c r="E1157" s="6"/>
      <c r="F1157" s="5"/>
      <c r="G1157" s="5"/>
      <c r="H1157" s="7"/>
      <c r="I1157" s="5"/>
      <c r="J1157" s="6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30"/>
      <c r="AW1157" s="33"/>
      <c r="AX1157" s="7"/>
      <c r="AY1157" s="7"/>
      <c r="AZ1157" s="34"/>
      <c r="BA1157" s="33"/>
      <c r="BB1157" s="7"/>
      <c r="BC1157" s="34"/>
      <c r="BD1157" s="33"/>
      <c r="BE1157" s="7"/>
      <c r="BF1157" s="34"/>
      <c r="BG1157" s="33"/>
      <c r="BH1157" s="7"/>
      <c r="BI1157" s="34"/>
      <c r="BJ1157" s="33"/>
      <c r="BK1157" s="7"/>
      <c r="BL1157" s="34"/>
      <c r="BM1157" s="33"/>
      <c r="BN1157" s="7"/>
      <c r="BO1157" s="34"/>
      <c r="BP1157" s="39"/>
      <c r="BQ1157" s="7"/>
    </row>
    <row r="1158" spans="1:69" s="11" customFormat="1">
      <c r="A1158" s="5"/>
      <c r="B1158" s="5"/>
      <c r="C1158" s="5"/>
      <c r="D1158" s="5"/>
      <c r="E1158" s="6"/>
      <c r="F1158" s="5"/>
      <c r="G1158" s="5"/>
      <c r="H1158" s="7"/>
      <c r="I1158" s="5"/>
      <c r="J1158" s="6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  <c r="AV1158" s="30"/>
      <c r="AW1158" s="33"/>
      <c r="AX1158" s="7"/>
      <c r="AY1158" s="7"/>
      <c r="AZ1158" s="34"/>
      <c r="BA1158" s="33"/>
      <c r="BB1158" s="7"/>
      <c r="BC1158" s="34"/>
      <c r="BD1158" s="33"/>
      <c r="BE1158" s="7"/>
      <c r="BF1158" s="34"/>
      <c r="BG1158" s="33"/>
      <c r="BH1158" s="7"/>
      <c r="BI1158" s="34"/>
      <c r="BJ1158" s="33"/>
      <c r="BK1158" s="7"/>
      <c r="BL1158" s="34"/>
      <c r="BM1158" s="33"/>
      <c r="BN1158" s="7"/>
      <c r="BO1158" s="34"/>
      <c r="BP1158" s="39"/>
      <c r="BQ1158" s="7"/>
    </row>
    <row r="1159" spans="1:69" s="11" customFormat="1">
      <c r="A1159" s="5"/>
      <c r="B1159" s="5"/>
      <c r="C1159" s="5"/>
      <c r="D1159" s="5"/>
      <c r="E1159" s="6"/>
      <c r="F1159" s="5"/>
      <c r="G1159" s="5"/>
      <c r="H1159" s="7"/>
      <c r="I1159" s="5"/>
      <c r="J1159" s="6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  <c r="AV1159" s="30"/>
      <c r="AW1159" s="33"/>
      <c r="AX1159" s="7"/>
      <c r="AY1159" s="7"/>
      <c r="AZ1159" s="34"/>
      <c r="BA1159" s="33"/>
      <c r="BB1159" s="7"/>
      <c r="BC1159" s="34"/>
      <c r="BD1159" s="33"/>
      <c r="BE1159" s="7"/>
      <c r="BF1159" s="34"/>
      <c r="BG1159" s="33"/>
      <c r="BH1159" s="7"/>
      <c r="BI1159" s="34"/>
      <c r="BJ1159" s="33"/>
      <c r="BK1159" s="7"/>
      <c r="BL1159" s="34"/>
      <c r="BM1159" s="33"/>
      <c r="BN1159" s="7"/>
      <c r="BO1159" s="34"/>
      <c r="BP1159" s="39"/>
      <c r="BQ1159" s="7"/>
    </row>
    <row r="1160" spans="1:69" s="11" customFormat="1">
      <c r="A1160" s="5"/>
      <c r="B1160" s="5"/>
      <c r="C1160" s="5"/>
      <c r="D1160" s="5"/>
      <c r="E1160" s="6"/>
      <c r="F1160" s="5"/>
      <c r="G1160" s="5"/>
      <c r="H1160" s="7"/>
      <c r="I1160" s="5"/>
      <c r="J1160" s="6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30"/>
      <c r="AW1160" s="33"/>
      <c r="AX1160" s="7"/>
      <c r="AY1160" s="7"/>
      <c r="AZ1160" s="34"/>
      <c r="BA1160" s="33"/>
      <c r="BB1160" s="7"/>
      <c r="BC1160" s="34"/>
      <c r="BD1160" s="33"/>
      <c r="BE1160" s="7"/>
      <c r="BF1160" s="34"/>
      <c r="BG1160" s="33"/>
      <c r="BH1160" s="7"/>
      <c r="BI1160" s="34"/>
      <c r="BJ1160" s="33"/>
      <c r="BK1160" s="7"/>
      <c r="BL1160" s="34"/>
      <c r="BM1160" s="33"/>
      <c r="BN1160" s="7"/>
      <c r="BO1160" s="34"/>
      <c r="BP1160" s="39"/>
      <c r="BQ1160" s="7"/>
    </row>
    <row r="1161" spans="1:69" s="11" customFormat="1">
      <c r="A1161" s="5"/>
      <c r="B1161" s="5"/>
      <c r="C1161" s="5"/>
      <c r="D1161" s="5"/>
      <c r="E1161" s="6"/>
      <c r="F1161" s="5"/>
      <c r="G1161" s="5"/>
      <c r="H1161" s="7"/>
      <c r="I1161" s="5"/>
      <c r="J1161" s="6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30"/>
      <c r="AW1161" s="33"/>
      <c r="AX1161" s="7"/>
      <c r="AY1161" s="7"/>
      <c r="AZ1161" s="34"/>
      <c r="BA1161" s="33"/>
      <c r="BB1161" s="7"/>
      <c r="BC1161" s="34"/>
      <c r="BD1161" s="33"/>
      <c r="BE1161" s="7"/>
      <c r="BF1161" s="34"/>
      <c r="BG1161" s="33"/>
      <c r="BH1161" s="7"/>
      <c r="BI1161" s="34"/>
      <c r="BJ1161" s="33"/>
      <c r="BK1161" s="7"/>
      <c r="BL1161" s="34"/>
      <c r="BM1161" s="33"/>
      <c r="BN1161" s="7"/>
      <c r="BO1161" s="34"/>
      <c r="BP1161" s="39"/>
      <c r="BQ1161" s="7"/>
    </row>
    <row r="1162" spans="1:69" s="11" customFormat="1">
      <c r="A1162" s="5"/>
      <c r="B1162" s="5"/>
      <c r="C1162" s="5"/>
      <c r="D1162" s="5"/>
      <c r="E1162" s="6"/>
      <c r="F1162" s="5"/>
      <c r="G1162" s="5"/>
      <c r="H1162" s="7"/>
      <c r="I1162" s="5"/>
      <c r="J1162" s="6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30"/>
      <c r="AW1162" s="33"/>
      <c r="AX1162" s="7"/>
      <c r="AY1162" s="7"/>
      <c r="AZ1162" s="34"/>
      <c r="BA1162" s="33"/>
      <c r="BB1162" s="7"/>
      <c r="BC1162" s="34"/>
      <c r="BD1162" s="33"/>
      <c r="BE1162" s="7"/>
      <c r="BF1162" s="34"/>
      <c r="BG1162" s="33"/>
      <c r="BH1162" s="7"/>
      <c r="BI1162" s="34"/>
      <c r="BJ1162" s="33"/>
      <c r="BK1162" s="7"/>
      <c r="BL1162" s="34"/>
      <c r="BM1162" s="33"/>
      <c r="BN1162" s="7"/>
      <c r="BO1162" s="34"/>
      <c r="BP1162" s="39"/>
      <c r="BQ1162" s="7"/>
    </row>
    <row r="1163" spans="1:69" s="11" customFormat="1">
      <c r="A1163" s="5"/>
      <c r="B1163" s="5"/>
      <c r="C1163" s="5"/>
      <c r="D1163" s="5"/>
      <c r="E1163" s="6"/>
      <c r="F1163" s="5"/>
      <c r="G1163" s="5"/>
      <c r="H1163" s="7"/>
      <c r="I1163" s="5"/>
      <c r="J1163" s="6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30"/>
      <c r="AW1163" s="33"/>
      <c r="AX1163" s="7"/>
      <c r="AY1163" s="7"/>
      <c r="AZ1163" s="34"/>
      <c r="BA1163" s="33"/>
      <c r="BB1163" s="7"/>
      <c r="BC1163" s="34"/>
      <c r="BD1163" s="33"/>
      <c r="BE1163" s="7"/>
      <c r="BF1163" s="34"/>
      <c r="BG1163" s="33"/>
      <c r="BH1163" s="7"/>
      <c r="BI1163" s="34"/>
      <c r="BJ1163" s="33"/>
      <c r="BK1163" s="7"/>
      <c r="BL1163" s="34"/>
      <c r="BM1163" s="33"/>
      <c r="BN1163" s="7"/>
      <c r="BO1163" s="34"/>
      <c r="BP1163" s="39"/>
      <c r="BQ1163" s="7"/>
    </row>
    <row r="1164" spans="1:69" s="11" customFormat="1">
      <c r="A1164" s="5"/>
      <c r="B1164" s="5"/>
      <c r="C1164" s="5"/>
      <c r="D1164" s="5"/>
      <c r="E1164" s="8"/>
      <c r="F1164" s="5"/>
      <c r="G1164" s="5"/>
      <c r="H1164" s="7"/>
      <c r="I1164" s="5"/>
      <c r="J1164" s="6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30"/>
      <c r="AW1164" s="33"/>
      <c r="AX1164" s="7"/>
      <c r="AY1164" s="7"/>
      <c r="AZ1164" s="34"/>
      <c r="BA1164" s="33"/>
      <c r="BB1164" s="7"/>
      <c r="BC1164" s="34"/>
      <c r="BD1164" s="33"/>
      <c r="BE1164" s="7"/>
      <c r="BF1164" s="34"/>
      <c r="BG1164" s="33"/>
      <c r="BH1164" s="7"/>
      <c r="BI1164" s="34"/>
      <c r="BJ1164" s="33"/>
      <c r="BK1164" s="7"/>
      <c r="BL1164" s="34"/>
      <c r="BM1164" s="33"/>
      <c r="BN1164" s="7"/>
      <c r="BO1164" s="34"/>
      <c r="BP1164" s="39"/>
      <c r="BQ1164" s="7"/>
    </row>
    <row r="1165" spans="1:69" s="11" customFormat="1">
      <c r="A1165" s="5"/>
      <c r="B1165" s="5"/>
      <c r="C1165" s="5"/>
      <c r="D1165" s="5"/>
      <c r="E1165" s="6"/>
      <c r="F1165" s="5"/>
      <c r="G1165" s="5"/>
      <c r="H1165" s="7"/>
      <c r="I1165" s="5"/>
      <c r="J1165" s="6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30"/>
      <c r="AW1165" s="33"/>
      <c r="AX1165" s="7"/>
      <c r="AY1165" s="7"/>
      <c r="AZ1165" s="34"/>
      <c r="BA1165" s="33"/>
      <c r="BB1165" s="7"/>
      <c r="BC1165" s="34"/>
      <c r="BD1165" s="33"/>
      <c r="BE1165" s="7"/>
      <c r="BF1165" s="34"/>
      <c r="BG1165" s="33"/>
      <c r="BH1165" s="7"/>
      <c r="BI1165" s="34"/>
      <c r="BJ1165" s="33"/>
      <c r="BK1165" s="7"/>
      <c r="BL1165" s="34"/>
      <c r="BM1165" s="33"/>
      <c r="BN1165" s="7"/>
      <c r="BO1165" s="34"/>
      <c r="BP1165" s="39"/>
      <c r="BQ1165" s="7"/>
    </row>
    <row r="1166" spans="1:69" s="11" customFormat="1">
      <c r="A1166" s="5"/>
      <c r="B1166" s="5"/>
      <c r="C1166" s="5"/>
      <c r="D1166" s="5"/>
      <c r="E1166" s="8"/>
      <c r="F1166" s="5"/>
      <c r="G1166" s="5"/>
      <c r="H1166" s="7"/>
      <c r="I1166" s="5"/>
      <c r="J1166" s="6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30"/>
      <c r="AW1166" s="33"/>
      <c r="AX1166" s="7"/>
      <c r="AY1166" s="7"/>
      <c r="AZ1166" s="34"/>
      <c r="BA1166" s="33"/>
      <c r="BB1166" s="7"/>
      <c r="BC1166" s="34"/>
      <c r="BD1166" s="33"/>
      <c r="BE1166" s="7"/>
      <c r="BF1166" s="34"/>
      <c r="BG1166" s="33"/>
      <c r="BH1166" s="7"/>
      <c r="BI1166" s="34"/>
      <c r="BJ1166" s="33"/>
      <c r="BK1166" s="7"/>
      <c r="BL1166" s="34"/>
      <c r="BM1166" s="33"/>
      <c r="BN1166" s="7"/>
      <c r="BO1166" s="34"/>
      <c r="BP1166" s="39"/>
      <c r="BQ1166" s="7"/>
    </row>
    <row r="1167" spans="1:69" s="11" customFormat="1">
      <c r="A1167" s="5"/>
      <c r="B1167" s="5"/>
      <c r="C1167" s="5"/>
      <c r="D1167" s="5"/>
      <c r="E1167" s="8"/>
      <c r="F1167" s="5"/>
      <c r="G1167" s="5"/>
      <c r="H1167" s="7"/>
      <c r="I1167" s="5"/>
      <c r="J1167" s="6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30"/>
      <c r="AW1167" s="33"/>
      <c r="AX1167" s="7"/>
      <c r="AY1167" s="7"/>
      <c r="AZ1167" s="34"/>
      <c r="BA1167" s="33"/>
      <c r="BB1167" s="7"/>
      <c r="BC1167" s="34"/>
      <c r="BD1167" s="33"/>
      <c r="BE1167" s="7"/>
      <c r="BF1167" s="34"/>
      <c r="BG1167" s="33"/>
      <c r="BH1167" s="7"/>
      <c r="BI1167" s="34"/>
      <c r="BJ1167" s="33"/>
      <c r="BK1167" s="7"/>
      <c r="BL1167" s="34"/>
      <c r="BM1167" s="33"/>
      <c r="BN1167" s="7"/>
      <c r="BO1167" s="34"/>
      <c r="BP1167" s="39"/>
      <c r="BQ1167" s="7"/>
    </row>
    <row r="1168" spans="1:69" s="11" customFormat="1">
      <c r="A1168" s="5"/>
      <c r="B1168" s="5"/>
      <c r="C1168" s="5"/>
      <c r="D1168" s="5"/>
      <c r="E1168" s="8"/>
      <c r="F1168" s="5"/>
      <c r="G1168" s="5"/>
      <c r="H1168" s="7"/>
      <c r="I1168" s="5"/>
      <c r="J1168" s="6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30"/>
      <c r="AW1168" s="33"/>
      <c r="AX1168" s="7"/>
      <c r="AY1168" s="7"/>
      <c r="AZ1168" s="34"/>
      <c r="BA1168" s="33"/>
      <c r="BB1168" s="7"/>
      <c r="BC1168" s="34"/>
      <c r="BD1168" s="33"/>
      <c r="BE1168" s="7"/>
      <c r="BF1168" s="34"/>
      <c r="BG1168" s="33"/>
      <c r="BH1168" s="7"/>
      <c r="BI1168" s="34"/>
      <c r="BJ1168" s="33"/>
      <c r="BK1168" s="7"/>
      <c r="BL1168" s="34"/>
      <c r="BM1168" s="33"/>
      <c r="BN1168" s="7"/>
      <c r="BO1168" s="34"/>
      <c r="BP1168" s="39"/>
      <c r="BQ1168" s="7"/>
    </row>
    <row r="1169" spans="1:69" s="11" customFormat="1">
      <c r="A1169" s="5"/>
      <c r="B1169" s="5"/>
      <c r="C1169" s="5"/>
      <c r="D1169" s="5"/>
      <c r="E1169" s="8"/>
      <c r="F1169" s="5"/>
      <c r="G1169" s="5"/>
      <c r="H1169" s="7"/>
      <c r="I1169" s="5"/>
      <c r="J1169" s="6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30"/>
      <c r="AW1169" s="33"/>
      <c r="AX1169" s="7"/>
      <c r="AY1169" s="7"/>
      <c r="AZ1169" s="34"/>
      <c r="BA1169" s="33"/>
      <c r="BB1169" s="7"/>
      <c r="BC1169" s="34"/>
      <c r="BD1169" s="33"/>
      <c r="BE1169" s="7"/>
      <c r="BF1169" s="34"/>
      <c r="BG1169" s="33"/>
      <c r="BH1169" s="7"/>
      <c r="BI1169" s="34"/>
      <c r="BJ1169" s="33"/>
      <c r="BK1169" s="7"/>
      <c r="BL1169" s="34"/>
      <c r="BM1169" s="33"/>
      <c r="BN1169" s="7"/>
      <c r="BO1169" s="34"/>
      <c r="BP1169" s="39"/>
      <c r="BQ1169" s="7"/>
    </row>
    <row r="1170" spans="1:69" s="11" customFormat="1">
      <c r="A1170" s="5"/>
      <c r="B1170" s="5"/>
      <c r="C1170" s="5"/>
      <c r="D1170" s="5"/>
      <c r="E1170" s="6"/>
      <c r="F1170" s="5"/>
      <c r="G1170" s="5"/>
      <c r="H1170" s="7"/>
      <c r="I1170" s="5"/>
      <c r="J1170" s="6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30"/>
      <c r="AW1170" s="33"/>
      <c r="AX1170" s="7"/>
      <c r="AY1170" s="7"/>
      <c r="AZ1170" s="34"/>
      <c r="BA1170" s="33"/>
      <c r="BB1170" s="7"/>
      <c r="BC1170" s="34"/>
      <c r="BD1170" s="33"/>
      <c r="BE1170" s="7"/>
      <c r="BF1170" s="34"/>
      <c r="BG1170" s="33"/>
      <c r="BH1170" s="7"/>
      <c r="BI1170" s="34"/>
      <c r="BJ1170" s="33"/>
      <c r="BK1170" s="7"/>
      <c r="BL1170" s="34"/>
      <c r="BM1170" s="33"/>
      <c r="BN1170" s="7"/>
      <c r="BO1170" s="34"/>
      <c r="BP1170" s="39"/>
      <c r="BQ1170" s="7"/>
    </row>
    <row r="1171" spans="1:69" s="11" customFormat="1">
      <c r="A1171" s="5"/>
      <c r="B1171" s="5"/>
      <c r="C1171" s="5"/>
      <c r="D1171" s="5"/>
      <c r="E1171" s="6"/>
      <c r="F1171" s="5"/>
      <c r="G1171" s="5"/>
      <c r="H1171" s="7"/>
      <c r="I1171" s="5"/>
      <c r="J1171" s="6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30"/>
      <c r="AW1171" s="33"/>
      <c r="AX1171" s="7"/>
      <c r="AY1171" s="7"/>
      <c r="AZ1171" s="34"/>
      <c r="BA1171" s="33"/>
      <c r="BB1171" s="7"/>
      <c r="BC1171" s="34"/>
      <c r="BD1171" s="33"/>
      <c r="BE1171" s="7"/>
      <c r="BF1171" s="34"/>
      <c r="BG1171" s="33"/>
      <c r="BH1171" s="7"/>
      <c r="BI1171" s="34"/>
      <c r="BJ1171" s="33"/>
      <c r="BK1171" s="7"/>
      <c r="BL1171" s="34"/>
      <c r="BM1171" s="33"/>
      <c r="BN1171" s="7"/>
      <c r="BO1171" s="34"/>
      <c r="BP1171" s="39"/>
      <c r="BQ1171" s="7"/>
    </row>
    <row r="1172" spans="1:69" s="11" customFormat="1">
      <c r="A1172" s="5"/>
      <c r="B1172" s="5"/>
      <c r="C1172" s="5"/>
      <c r="D1172" s="5"/>
      <c r="E1172" s="9"/>
      <c r="F1172" s="5"/>
      <c r="G1172" s="5"/>
      <c r="H1172" s="7"/>
      <c r="I1172" s="5"/>
      <c r="J1172" s="6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30"/>
      <c r="AW1172" s="33"/>
      <c r="AX1172" s="7"/>
      <c r="AY1172" s="7"/>
      <c r="AZ1172" s="34"/>
      <c r="BA1172" s="33"/>
      <c r="BB1172" s="7"/>
      <c r="BC1172" s="34"/>
      <c r="BD1172" s="33"/>
      <c r="BE1172" s="7"/>
      <c r="BF1172" s="34"/>
      <c r="BG1172" s="33"/>
      <c r="BH1172" s="7"/>
      <c r="BI1172" s="34"/>
      <c r="BJ1172" s="33"/>
      <c r="BK1172" s="7"/>
      <c r="BL1172" s="34"/>
      <c r="BM1172" s="33"/>
      <c r="BN1172" s="7"/>
      <c r="BO1172" s="34"/>
      <c r="BP1172" s="39"/>
      <c r="BQ1172" s="7"/>
    </row>
    <row r="1173" spans="1:69" s="11" customFormat="1">
      <c r="A1173" s="5"/>
      <c r="B1173" s="5"/>
      <c r="C1173" s="5"/>
      <c r="D1173" s="5"/>
      <c r="E1173" s="9"/>
      <c r="F1173" s="5"/>
      <c r="G1173" s="5"/>
      <c r="H1173" s="7"/>
      <c r="I1173" s="5"/>
      <c r="J1173" s="6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  <c r="AU1173" s="7"/>
      <c r="AV1173" s="30"/>
      <c r="AW1173" s="33"/>
      <c r="AX1173" s="7"/>
      <c r="AY1173" s="7"/>
      <c r="AZ1173" s="34"/>
      <c r="BA1173" s="33"/>
      <c r="BB1173" s="7"/>
      <c r="BC1173" s="34"/>
      <c r="BD1173" s="33"/>
      <c r="BE1173" s="7"/>
      <c r="BF1173" s="34"/>
      <c r="BG1173" s="33"/>
      <c r="BH1173" s="7"/>
      <c r="BI1173" s="34"/>
      <c r="BJ1173" s="33"/>
      <c r="BK1173" s="7"/>
      <c r="BL1173" s="34"/>
      <c r="BM1173" s="33"/>
      <c r="BN1173" s="7"/>
      <c r="BO1173" s="34"/>
      <c r="BP1173" s="39"/>
      <c r="BQ1173" s="7"/>
    </row>
    <row r="1174" spans="1:69" s="11" customFormat="1">
      <c r="A1174" s="5"/>
      <c r="B1174" s="5"/>
      <c r="C1174" s="5"/>
      <c r="D1174" s="5"/>
      <c r="E1174" s="6"/>
      <c r="F1174" s="5"/>
      <c r="G1174" s="5"/>
      <c r="H1174" s="7"/>
      <c r="I1174" s="5"/>
      <c r="J1174" s="6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30"/>
      <c r="AW1174" s="33"/>
      <c r="AX1174" s="7"/>
      <c r="AY1174" s="7"/>
      <c r="AZ1174" s="34"/>
      <c r="BA1174" s="33"/>
      <c r="BB1174" s="7"/>
      <c r="BC1174" s="34"/>
      <c r="BD1174" s="33"/>
      <c r="BE1174" s="7"/>
      <c r="BF1174" s="34"/>
      <c r="BG1174" s="33"/>
      <c r="BH1174" s="7"/>
      <c r="BI1174" s="34"/>
      <c r="BJ1174" s="33"/>
      <c r="BK1174" s="7"/>
      <c r="BL1174" s="34"/>
      <c r="BM1174" s="33"/>
      <c r="BN1174" s="7"/>
      <c r="BO1174" s="34"/>
      <c r="BP1174" s="39"/>
      <c r="BQ1174" s="7"/>
    </row>
    <row r="1175" spans="1:69" s="11" customFormat="1">
      <c r="A1175" s="5"/>
      <c r="B1175" s="5"/>
      <c r="C1175" s="5"/>
      <c r="D1175" s="5"/>
      <c r="E1175" s="6"/>
      <c r="F1175" s="5"/>
      <c r="G1175" s="5"/>
      <c r="H1175" s="7"/>
      <c r="I1175" s="5"/>
      <c r="J1175" s="6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30"/>
      <c r="AW1175" s="33"/>
      <c r="AX1175" s="7"/>
      <c r="AY1175" s="7"/>
      <c r="AZ1175" s="34"/>
      <c r="BA1175" s="33"/>
      <c r="BB1175" s="7"/>
      <c r="BC1175" s="34"/>
      <c r="BD1175" s="33"/>
      <c r="BE1175" s="7"/>
      <c r="BF1175" s="34"/>
      <c r="BG1175" s="33"/>
      <c r="BH1175" s="7"/>
      <c r="BI1175" s="34"/>
      <c r="BJ1175" s="33"/>
      <c r="BK1175" s="7"/>
      <c r="BL1175" s="34"/>
      <c r="BM1175" s="33"/>
      <c r="BN1175" s="7"/>
      <c r="BO1175" s="34"/>
      <c r="BP1175" s="39"/>
      <c r="BQ1175" s="7"/>
    </row>
    <row r="1176" spans="1:69" s="11" customFormat="1">
      <c r="A1176" s="5"/>
      <c r="B1176" s="5"/>
      <c r="C1176" s="5"/>
      <c r="D1176" s="5"/>
      <c r="E1176" s="6"/>
      <c r="F1176" s="5"/>
      <c r="G1176" s="5"/>
      <c r="H1176" s="7"/>
      <c r="I1176" s="5"/>
      <c r="J1176" s="6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30"/>
      <c r="AW1176" s="33"/>
      <c r="AX1176" s="7"/>
      <c r="AY1176" s="7"/>
      <c r="AZ1176" s="34"/>
      <c r="BA1176" s="33"/>
      <c r="BB1176" s="7"/>
      <c r="BC1176" s="34"/>
      <c r="BD1176" s="33"/>
      <c r="BE1176" s="7"/>
      <c r="BF1176" s="34"/>
      <c r="BG1176" s="33"/>
      <c r="BH1176" s="7"/>
      <c r="BI1176" s="34"/>
      <c r="BJ1176" s="33"/>
      <c r="BK1176" s="7"/>
      <c r="BL1176" s="34"/>
      <c r="BM1176" s="33"/>
      <c r="BN1176" s="7"/>
      <c r="BO1176" s="34"/>
      <c r="BP1176" s="39"/>
      <c r="BQ1176" s="7"/>
    </row>
    <row r="1177" spans="1:69" s="11" customFormat="1">
      <c r="A1177" s="5"/>
      <c r="B1177" s="5"/>
      <c r="C1177" s="5"/>
      <c r="D1177" s="5"/>
      <c r="E1177" s="6"/>
      <c r="F1177" s="5"/>
      <c r="G1177" s="5"/>
      <c r="H1177" s="7"/>
      <c r="I1177" s="5"/>
      <c r="J1177" s="6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30"/>
      <c r="AW1177" s="33"/>
      <c r="AX1177" s="7"/>
      <c r="AY1177" s="7"/>
      <c r="AZ1177" s="34"/>
      <c r="BA1177" s="33"/>
      <c r="BB1177" s="7"/>
      <c r="BC1177" s="34"/>
      <c r="BD1177" s="33"/>
      <c r="BE1177" s="7"/>
      <c r="BF1177" s="34"/>
      <c r="BG1177" s="33"/>
      <c r="BH1177" s="7"/>
      <c r="BI1177" s="34"/>
      <c r="BJ1177" s="33"/>
      <c r="BK1177" s="7"/>
      <c r="BL1177" s="34"/>
      <c r="BM1177" s="33"/>
      <c r="BN1177" s="7"/>
      <c r="BO1177" s="34"/>
      <c r="BP1177" s="39"/>
      <c r="BQ1177" s="7"/>
    </row>
    <row r="1178" spans="1:69" s="11" customFormat="1">
      <c r="A1178" s="5"/>
      <c r="B1178" s="5"/>
      <c r="C1178" s="5"/>
      <c r="D1178" s="5"/>
      <c r="E1178" s="6"/>
      <c r="F1178" s="5"/>
      <c r="G1178" s="5"/>
      <c r="H1178" s="7"/>
      <c r="I1178" s="5"/>
      <c r="J1178" s="6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30"/>
      <c r="AW1178" s="33"/>
      <c r="AX1178" s="7"/>
      <c r="AY1178" s="7"/>
      <c r="AZ1178" s="34"/>
      <c r="BA1178" s="33"/>
      <c r="BB1178" s="7"/>
      <c r="BC1178" s="34"/>
      <c r="BD1178" s="33"/>
      <c r="BE1178" s="7"/>
      <c r="BF1178" s="34"/>
      <c r="BG1178" s="33"/>
      <c r="BH1178" s="7"/>
      <c r="BI1178" s="34"/>
      <c r="BJ1178" s="33"/>
      <c r="BK1178" s="7"/>
      <c r="BL1178" s="34"/>
      <c r="BM1178" s="33"/>
      <c r="BN1178" s="7"/>
      <c r="BO1178" s="34"/>
      <c r="BP1178" s="39"/>
      <c r="BQ1178" s="7"/>
    </row>
    <row r="1179" spans="1:69" s="11" customFormat="1">
      <c r="A1179" s="5"/>
      <c r="B1179" s="5"/>
      <c r="C1179" s="5"/>
      <c r="D1179" s="5"/>
      <c r="E1179" s="6"/>
      <c r="F1179" s="5"/>
      <c r="G1179" s="5"/>
      <c r="H1179" s="7"/>
      <c r="I1179" s="5"/>
      <c r="J1179" s="6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30"/>
      <c r="AW1179" s="33"/>
      <c r="AX1179" s="7"/>
      <c r="AY1179" s="7"/>
      <c r="AZ1179" s="34"/>
      <c r="BA1179" s="33"/>
      <c r="BB1179" s="7"/>
      <c r="BC1179" s="34"/>
      <c r="BD1179" s="33"/>
      <c r="BE1179" s="7"/>
      <c r="BF1179" s="34"/>
      <c r="BG1179" s="33"/>
      <c r="BH1179" s="7"/>
      <c r="BI1179" s="34"/>
      <c r="BJ1179" s="33"/>
      <c r="BK1179" s="7"/>
      <c r="BL1179" s="34"/>
      <c r="BM1179" s="33"/>
      <c r="BN1179" s="7"/>
      <c r="BO1179" s="34"/>
      <c r="BP1179" s="39"/>
      <c r="BQ1179" s="7"/>
    </row>
    <row r="1180" spans="1:69" s="11" customFormat="1">
      <c r="A1180" s="5"/>
      <c r="B1180" s="5"/>
      <c r="C1180" s="5"/>
      <c r="D1180" s="5"/>
      <c r="E1180" s="6"/>
      <c r="F1180" s="5"/>
      <c r="G1180" s="5"/>
      <c r="H1180" s="7"/>
      <c r="I1180" s="5"/>
      <c r="J1180" s="6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30"/>
      <c r="AW1180" s="33"/>
      <c r="AX1180" s="7"/>
      <c r="AY1180" s="7"/>
      <c r="AZ1180" s="34"/>
      <c r="BA1180" s="33"/>
      <c r="BB1180" s="7"/>
      <c r="BC1180" s="34"/>
      <c r="BD1180" s="33"/>
      <c r="BE1180" s="7"/>
      <c r="BF1180" s="34"/>
      <c r="BG1180" s="33"/>
      <c r="BH1180" s="7"/>
      <c r="BI1180" s="34"/>
      <c r="BJ1180" s="33"/>
      <c r="BK1180" s="7"/>
      <c r="BL1180" s="34"/>
      <c r="BM1180" s="33"/>
      <c r="BN1180" s="7"/>
      <c r="BO1180" s="34"/>
      <c r="BP1180" s="39"/>
      <c r="BQ1180" s="7"/>
    </row>
    <row r="1181" spans="1:69" s="11" customFormat="1">
      <c r="A1181" s="5"/>
      <c r="B1181" s="5"/>
      <c r="C1181" s="5"/>
      <c r="D1181" s="5"/>
      <c r="E1181" s="6"/>
      <c r="F1181" s="5"/>
      <c r="G1181" s="5"/>
      <c r="H1181" s="7"/>
      <c r="I1181" s="5"/>
      <c r="J1181" s="6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30"/>
      <c r="AW1181" s="33"/>
      <c r="AX1181" s="7"/>
      <c r="AY1181" s="7"/>
      <c r="AZ1181" s="34"/>
      <c r="BA1181" s="33"/>
      <c r="BB1181" s="7"/>
      <c r="BC1181" s="34"/>
      <c r="BD1181" s="33"/>
      <c r="BE1181" s="7"/>
      <c r="BF1181" s="34"/>
      <c r="BG1181" s="33"/>
      <c r="BH1181" s="7"/>
      <c r="BI1181" s="34"/>
      <c r="BJ1181" s="33"/>
      <c r="BK1181" s="7"/>
      <c r="BL1181" s="34"/>
      <c r="BM1181" s="33"/>
      <c r="BN1181" s="7"/>
      <c r="BO1181" s="34"/>
      <c r="BP1181" s="39"/>
      <c r="BQ1181" s="7"/>
    </row>
    <row r="1182" spans="1:69" s="11" customFormat="1">
      <c r="A1182" s="5"/>
      <c r="B1182" s="5"/>
      <c r="C1182" s="5"/>
      <c r="D1182" s="5"/>
      <c r="E1182" s="6"/>
      <c r="F1182" s="5"/>
      <c r="G1182" s="5"/>
      <c r="H1182" s="7"/>
      <c r="I1182" s="5"/>
      <c r="J1182" s="6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30"/>
      <c r="AW1182" s="33"/>
      <c r="AX1182" s="7"/>
      <c r="AY1182" s="7"/>
      <c r="AZ1182" s="34"/>
      <c r="BA1182" s="33"/>
      <c r="BB1182" s="7"/>
      <c r="BC1182" s="34"/>
      <c r="BD1182" s="33"/>
      <c r="BE1182" s="7"/>
      <c r="BF1182" s="34"/>
      <c r="BG1182" s="33"/>
      <c r="BH1182" s="7"/>
      <c r="BI1182" s="34"/>
      <c r="BJ1182" s="33"/>
      <c r="BK1182" s="7"/>
      <c r="BL1182" s="34"/>
      <c r="BM1182" s="33"/>
      <c r="BN1182" s="7"/>
      <c r="BO1182" s="34"/>
      <c r="BP1182" s="39"/>
      <c r="BQ1182" s="7"/>
    </row>
    <row r="1183" spans="1:69" s="11" customFormat="1">
      <c r="A1183" s="5"/>
      <c r="B1183" s="5"/>
      <c r="C1183" s="5"/>
      <c r="D1183" s="5"/>
      <c r="E1183" s="6"/>
      <c r="F1183" s="5"/>
      <c r="G1183" s="5"/>
      <c r="H1183" s="7"/>
      <c r="I1183" s="5"/>
      <c r="J1183" s="6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30"/>
      <c r="AW1183" s="33"/>
      <c r="AX1183" s="7"/>
      <c r="AY1183" s="7"/>
      <c r="AZ1183" s="34"/>
      <c r="BA1183" s="33"/>
      <c r="BB1183" s="7"/>
      <c r="BC1183" s="34"/>
      <c r="BD1183" s="33"/>
      <c r="BE1183" s="7"/>
      <c r="BF1183" s="34"/>
      <c r="BG1183" s="33"/>
      <c r="BH1183" s="7"/>
      <c r="BI1183" s="34"/>
      <c r="BJ1183" s="33"/>
      <c r="BK1183" s="7"/>
      <c r="BL1183" s="34"/>
      <c r="BM1183" s="33"/>
      <c r="BN1183" s="7"/>
      <c r="BO1183" s="34"/>
      <c r="BP1183" s="39"/>
      <c r="BQ1183" s="7"/>
    </row>
    <row r="1184" spans="1:69" s="11" customFormat="1">
      <c r="A1184" s="5"/>
      <c r="B1184" s="5"/>
      <c r="C1184" s="5"/>
      <c r="D1184" s="5"/>
      <c r="E1184" s="6"/>
      <c r="F1184" s="5"/>
      <c r="G1184" s="5"/>
      <c r="H1184" s="7"/>
      <c r="I1184" s="5"/>
      <c r="J1184" s="6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30"/>
      <c r="AW1184" s="33"/>
      <c r="AX1184" s="7"/>
      <c r="AY1184" s="7"/>
      <c r="AZ1184" s="34"/>
      <c r="BA1184" s="33"/>
      <c r="BB1184" s="7"/>
      <c r="BC1184" s="34"/>
      <c r="BD1184" s="33"/>
      <c r="BE1184" s="7"/>
      <c r="BF1184" s="34"/>
      <c r="BG1184" s="33"/>
      <c r="BH1184" s="7"/>
      <c r="BI1184" s="34"/>
      <c r="BJ1184" s="33"/>
      <c r="BK1184" s="7"/>
      <c r="BL1184" s="34"/>
      <c r="BM1184" s="33"/>
      <c r="BN1184" s="7"/>
      <c r="BO1184" s="34"/>
      <c r="BP1184" s="39"/>
      <c r="BQ1184" s="7"/>
    </row>
    <row r="1185" spans="1:69" s="11" customFormat="1">
      <c r="A1185" s="5"/>
      <c r="B1185" s="5"/>
      <c r="C1185" s="5"/>
      <c r="D1185" s="5"/>
      <c r="E1185" s="6"/>
      <c r="F1185" s="5"/>
      <c r="G1185" s="5"/>
      <c r="H1185" s="7"/>
      <c r="I1185" s="5"/>
      <c r="J1185" s="6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30"/>
      <c r="AW1185" s="33"/>
      <c r="AX1185" s="7"/>
      <c r="AY1185" s="7"/>
      <c r="AZ1185" s="34"/>
      <c r="BA1185" s="33"/>
      <c r="BB1185" s="7"/>
      <c r="BC1185" s="34"/>
      <c r="BD1185" s="33"/>
      <c r="BE1185" s="7"/>
      <c r="BF1185" s="34"/>
      <c r="BG1185" s="33"/>
      <c r="BH1185" s="7"/>
      <c r="BI1185" s="34"/>
      <c r="BJ1185" s="33"/>
      <c r="BK1185" s="7"/>
      <c r="BL1185" s="34"/>
      <c r="BM1185" s="33"/>
      <c r="BN1185" s="7"/>
      <c r="BO1185" s="34"/>
      <c r="BP1185" s="39"/>
      <c r="BQ1185" s="7"/>
    </row>
    <row r="1186" spans="1:69" s="11" customFormat="1">
      <c r="A1186" s="5"/>
      <c r="B1186" s="5"/>
      <c r="C1186" s="5"/>
      <c r="D1186" s="5"/>
      <c r="E1186" s="6"/>
      <c r="F1186" s="5"/>
      <c r="G1186" s="5"/>
      <c r="H1186" s="7"/>
      <c r="I1186" s="5"/>
      <c r="J1186" s="6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30"/>
      <c r="AW1186" s="33"/>
      <c r="AX1186" s="7"/>
      <c r="AY1186" s="7"/>
      <c r="AZ1186" s="34"/>
      <c r="BA1186" s="33"/>
      <c r="BB1186" s="7"/>
      <c r="BC1186" s="34"/>
      <c r="BD1186" s="33"/>
      <c r="BE1186" s="7"/>
      <c r="BF1186" s="34"/>
      <c r="BG1186" s="33"/>
      <c r="BH1186" s="7"/>
      <c r="BI1186" s="34"/>
      <c r="BJ1186" s="33"/>
      <c r="BK1186" s="7"/>
      <c r="BL1186" s="34"/>
      <c r="BM1186" s="33"/>
      <c r="BN1186" s="7"/>
      <c r="BO1186" s="34"/>
      <c r="BP1186" s="39"/>
      <c r="BQ1186" s="7"/>
    </row>
    <row r="1187" spans="1:69" s="11" customFormat="1">
      <c r="A1187" s="5"/>
      <c r="B1187" s="5"/>
      <c r="C1187" s="5"/>
      <c r="D1187" s="5"/>
      <c r="E1187" s="6"/>
      <c r="F1187" s="5"/>
      <c r="G1187" s="5"/>
      <c r="H1187" s="7"/>
      <c r="I1187" s="5"/>
      <c r="J1187" s="6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30"/>
      <c r="AW1187" s="33"/>
      <c r="AX1187" s="7"/>
      <c r="AY1187" s="7"/>
      <c r="AZ1187" s="34"/>
      <c r="BA1187" s="33"/>
      <c r="BB1187" s="7"/>
      <c r="BC1187" s="34"/>
      <c r="BD1187" s="33"/>
      <c r="BE1187" s="7"/>
      <c r="BF1187" s="34"/>
      <c r="BG1187" s="33"/>
      <c r="BH1187" s="7"/>
      <c r="BI1187" s="34"/>
      <c r="BJ1187" s="33"/>
      <c r="BK1187" s="7"/>
      <c r="BL1187" s="34"/>
      <c r="BM1187" s="33"/>
      <c r="BN1187" s="7"/>
      <c r="BO1187" s="34"/>
      <c r="BP1187" s="39"/>
      <c r="BQ1187" s="7"/>
    </row>
    <row r="1188" spans="1:69" s="11" customFormat="1">
      <c r="A1188" s="5"/>
      <c r="B1188" s="5"/>
      <c r="C1188" s="5"/>
      <c r="D1188" s="5"/>
      <c r="E1188" s="6"/>
      <c r="F1188" s="5"/>
      <c r="G1188" s="5"/>
      <c r="H1188" s="7"/>
      <c r="I1188" s="5"/>
      <c r="J1188" s="6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30"/>
      <c r="AW1188" s="33"/>
      <c r="AX1188" s="7"/>
      <c r="AY1188" s="7"/>
      <c r="AZ1188" s="34"/>
      <c r="BA1188" s="33"/>
      <c r="BB1188" s="7"/>
      <c r="BC1188" s="34"/>
      <c r="BD1188" s="33"/>
      <c r="BE1188" s="7"/>
      <c r="BF1188" s="34"/>
      <c r="BG1188" s="33"/>
      <c r="BH1188" s="7"/>
      <c r="BI1188" s="34"/>
      <c r="BJ1188" s="33"/>
      <c r="BK1188" s="7"/>
      <c r="BL1188" s="34"/>
      <c r="BM1188" s="33"/>
      <c r="BN1188" s="7"/>
      <c r="BO1188" s="34"/>
      <c r="BP1188" s="39"/>
      <c r="BQ1188" s="7"/>
    </row>
    <row r="1189" spans="1:69" s="11" customFormat="1">
      <c r="A1189" s="5"/>
      <c r="B1189" s="5"/>
      <c r="C1189" s="5"/>
      <c r="D1189" s="5"/>
      <c r="E1189" s="6"/>
      <c r="F1189" s="5"/>
      <c r="G1189" s="5"/>
      <c r="H1189" s="7"/>
      <c r="I1189" s="5"/>
      <c r="J1189" s="6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30"/>
      <c r="AW1189" s="33"/>
      <c r="AX1189" s="7"/>
      <c r="AY1189" s="7"/>
      <c r="AZ1189" s="34"/>
      <c r="BA1189" s="33"/>
      <c r="BB1189" s="7"/>
      <c r="BC1189" s="34"/>
      <c r="BD1189" s="33"/>
      <c r="BE1189" s="7"/>
      <c r="BF1189" s="34"/>
      <c r="BG1189" s="33"/>
      <c r="BH1189" s="7"/>
      <c r="BI1189" s="34"/>
      <c r="BJ1189" s="33"/>
      <c r="BK1189" s="7"/>
      <c r="BL1189" s="34"/>
      <c r="BM1189" s="33"/>
      <c r="BN1189" s="7"/>
      <c r="BO1189" s="34"/>
      <c r="BP1189" s="39"/>
      <c r="BQ1189" s="7"/>
    </row>
    <row r="1190" spans="1:69" s="11" customFormat="1">
      <c r="A1190" s="5"/>
      <c r="B1190" s="5"/>
      <c r="C1190" s="5"/>
      <c r="D1190" s="5"/>
      <c r="E1190" s="6"/>
      <c r="F1190" s="5"/>
      <c r="G1190" s="5"/>
      <c r="H1190" s="7"/>
      <c r="I1190" s="5"/>
      <c r="J1190" s="6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30"/>
      <c r="AW1190" s="33"/>
      <c r="AX1190" s="7"/>
      <c r="AY1190" s="7"/>
      <c r="AZ1190" s="34"/>
      <c r="BA1190" s="33"/>
      <c r="BB1190" s="7"/>
      <c r="BC1190" s="34"/>
      <c r="BD1190" s="33"/>
      <c r="BE1190" s="7"/>
      <c r="BF1190" s="34"/>
      <c r="BG1190" s="33"/>
      <c r="BH1190" s="7"/>
      <c r="BI1190" s="34"/>
      <c r="BJ1190" s="33"/>
      <c r="BK1190" s="7"/>
      <c r="BL1190" s="34"/>
      <c r="BM1190" s="33"/>
      <c r="BN1190" s="7"/>
      <c r="BO1190" s="34"/>
      <c r="BP1190" s="39"/>
      <c r="BQ1190" s="7"/>
    </row>
    <row r="1191" spans="1:69" s="11" customFormat="1">
      <c r="A1191" s="5"/>
      <c r="B1191" s="5"/>
      <c r="C1191" s="5"/>
      <c r="D1191" s="5"/>
      <c r="E1191" s="65"/>
      <c r="F1191" s="5"/>
      <c r="G1191" s="5"/>
      <c r="H1191" s="7"/>
      <c r="I1191" s="5"/>
      <c r="J1191" s="6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30"/>
      <c r="AW1191" s="33"/>
      <c r="AX1191" s="7"/>
      <c r="AY1191" s="7"/>
      <c r="AZ1191" s="34"/>
      <c r="BA1191" s="33"/>
      <c r="BB1191" s="7"/>
      <c r="BC1191" s="34"/>
      <c r="BD1191" s="33"/>
      <c r="BE1191" s="7"/>
      <c r="BF1191" s="34"/>
      <c r="BG1191" s="33"/>
      <c r="BH1191" s="7"/>
      <c r="BI1191" s="34"/>
      <c r="BJ1191" s="33"/>
      <c r="BK1191" s="7"/>
      <c r="BL1191" s="34"/>
      <c r="BM1191" s="33"/>
      <c r="BN1191" s="7"/>
      <c r="BO1191" s="34"/>
      <c r="BP1191" s="39"/>
      <c r="BQ1191" s="7"/>
    </row>
    <row r="1192" spans="1:69" s="11" customFormat="1">
      <c r="A1192" s="5"/>
      <c r="B1192" s="5"/>
      <c r="C1192" s="5"/>
      <c r="D1192" s="5"/>
      <c r="E1192" s="6"/>
      <c r="F1192" s="5"/>
      <c r="G1192" s="5"/>
      <c r="H1192" s="7"/>
      <c r="I1192" s="5"/>
      <c r="J1192" s="6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  <c r="AU1192" s="7"/>
      <c r="AV1192" s="30"/>
      <c r="AW1192" s="33"/>
      <c r="AX1192" s="7"/>
      <c r="AY1192" s="7"/>
      <c r="AZ1192" s="34"/>
      <c r="BA1192" s="33"/>
      <c r="BB1192" s="7"/>
      <c r="BC1192" s="34"/>
      <c r="BD1192" s="33"/>
      <c r="BE1192" s="7"/>
      <c r="BF1192" s="34"/>
      <c r="BG1192" s="33"/>
      <c r="BH1192" s="7"/>
      <c r="BI1192" s="34"/>
      <c r="BJ1192" s="33"/>
      <c r="BK1192" s="7"/>
      <c r="BL1192" s="34"/>
      <c r="BM1192" s="33"/>
      <c r="BN1192" s="7"/>
      <c r="BO1192" s="34"/>
      <c r="BP1192" s="39"/>
      <c r="BQ1192" s="7"/>
    </row>
    <row r="1193" spans="1:69" s="11" customFormat="1">
      <c r="A1193" s="5"/>
      <c r="B1193" s="5"/>
      <c r="C1193" s="5"/>
      <c r="D1193" s="5"/>
      <c r="E1193" s="6"/>
      <c r="F1193" s="5"/>
      <c r="G1193" s="5"/>
      <c r="H1193" s="7"/>
      <c r="I1193" s="5"/>
      <c r="J1193" s="6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30"/>
      <c r="AW1193" s="33"/>
      <c r="AX1193" s="7"/>
      <c r="AY1193" s="7"/>
      <c r="AZ1193" s="34"/>
      <c r="BA1193" s="33"/>
      <c r="BB1193" s="7"/>
      <c r="BC1193" s="34"/>
      <c r="BD1193" s="33"/>
      <c r="BE1193" s="7"/>
      <c r="BF1193" s="34"/>
      <c r="BG1193" s="33"/>
      <c r="BH1193" s="7"/>
      <c r="BI1193" s="34"/>
      <c r="BJ1193" s="33"/>
      <c r="BK1193" s="7"/>
      <c r="BL1193" s="34"/>
      <c r="BM1193" s="33"/>
      <c r="BN1193" s="7"/>
      <c r="BO1193" s="34"/>
      <c r="BP1193" s="39"/>
      <c r="BQ1193" s="7"/>
    </row>
    <row r="1194" spans="1:69" s="11" customFormat="1">
      <c r="A1194" s="5"/>
      <c r="B1194" s="5"/>
      <c r="C1194" s="5"/>
      <c r="D1194" s="5"/>
      <c r="E1194" s="6"/>
      <c r="F1194" s="5"/>
      <c r="G1194" s="5"/>
      <c r="H1194" s="7"/>
      <c r="I1194" s="5"/>
      <c r="J1194" s="6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30"/>
      <c r="AW1194" s="33"/>
      <c r="AX1194" s="7"/>
      <c r="AY1194" s="7"/>
      <c r="AZ1194" s="34"/>
      <c r="BA1194" s="33"/>
      <c r="BB1194" s="7"/>
      <c r="BC1194" s="34"/>
      <c r="BD1194" s="33"/>
      <c r="BE1194" s="7"/>
      <c r="BF1194" s="34"/>
      <c r="BG1194" s="33"/>
      <c r="BH1194" s="7"/>
      <c r="BI1194" s="34"/>
      <c r="BJ1194" s="33"/>
      <c r="BK1194" s="7"/>
      <c r="BL1194" s="34"/>
      <c r="BM1194" s="33"/>
      <c r="BN1194" s="7"/>
      <c r="BO1194" s="34"/>
      <c r="BP1194" s="39"/>
      <c r="BQ1194" s="7"/>
    </row>
    <row r="1195" spans="1:69" s="11" customFormat="1">
      <c r="A1195" s="5"/>
      <c r="B1195" s="5"/>
      <c r="C1195" s="5"/>
      <c r="D1195" s="5"/>
      <c r="E1195" s="6"/>
      <c r="F1195" s="5"/>
      <c r="G1195" s="5"/>
      <c r="H1195" s="7"/>
      <c r="I1195" s="5"/>
      <c r="J1195" s="6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30"/>
      <c r="AW1195" s="33"/>
      <c r="AX1195" s="7"/>
      <c r="AY1195" s="7"/>
      <c r="AZ1195" s="34"/>
      <c r="BA1195" s="33"/>
      <c r="BB1195" s="7"/>
      <c r="BC1195" s="34"/>
      <c r="BD1195" s="33"/>
      <c r="BE1195" s="7"/>
      <c r="BF1195" s="34"/>
      <c r="BG1195" s="33"/>
      <c r="BH1195" s="7"/>
      <c r="BI1195" s="34"/>
      <c r="BJ1195" s="33"/>
      <c r="BK1195" s="7"/>
      <c r="BL1195" s="34"/>
      <c r="BM1195" s="33"/>
      <c r="BN1195" s="7"/>
      <c r="BO1195" s="34"/>
      <c r="BP1195" s="39"/>
      <c r="BQ1195" s="7"/>
    </row>
    <row r="1196" spans="1:69" s="11" customFormat="1">
      <c r="A1196" s="5"/>
      <c r="B1196" s="5"/>
      <c r="C1196" s="5"/>
      <c r="D1196" s="5"/>
      <c r="E1196" s="6"/>
      <c r="F1196" s="5"/>
      <c r="G1196" s="5"/>
      <c r="H1196" s="7"/>
      <c r="I1196" s="5"/>
      <c r="J1196" s="6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30"/>
      <c r="AW1196" s="33"/>
      <c r="AX1196" s="7"/>
      <c r="AY1196" s="7"/>
      <c r="AZ1196" s="34"/>
      <c r="BA1196" s="33"/>
      <c r="BB1196" s="7"/>
      <c r="BC1196" s="34"/>
      <c r="BD1196" s="33"/>
      <c r="BE1196" s="7"/>
      <c r="BF1196" s="34"/>
      <c r="BG1196" s="33"/>
      <c r="BH1196" s="7"/>
      <c r="BI1196" s="34"/>
      <c r="BJ1196" s="33"/>
      <c r="BK1196" s="7"/>
      <c r="BL1196" s="34"/>
      <c r="BM1196" s="33"/>
      <c r="BN1196" s="7"/>
      <c r="BO1196" s="34"/>
      <c r="BP1196" s="39"/>
      <c r="BQ1196" s="7"/>
    </row>
    <row r="1197" spans="1:69" s="11" customFormat="1">
      <c r="A1197" s="5"/>
      <c r="B1197" s="5"/>
      <c r="C1197" s="5"/>
      <c r="D1197" s="5"/>
      <c r="E1197" s="6"/>
      <c r="F1197" s="5"/>
      <c r="G1197" s="5"/>
      <c r="H1197" s="7"/>
      <c r="I1197" s="5"/>
      <c r="J1197" s="6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30"/>
      <c r="AW1197" s="33"/>
      <c r="AX1197" s="7"/>
      <c r="AY1197" s="7"/>
      <c r="AZ1197" s="34"/>
      <c r="BA1197" s="33"/>
      <c r="BB1197" s="7"/>
      <c r="BC1197" s="34"/>
      <c r="BD1197" s="33"/>
      <c r="BE1197" s="7"/>
      <c r="BF1197" s="34"/>
      <c r="BG1197" s="33"/>
      <c r="BH1197" s="7"/>
      <c r="BI1197" s="34"/>
      <c r="BJ1197" s="33"/>
      <c r="BK1197" s="7"/>
      <c r="BL1197" s="34"/>
      <c r="BM1197" s="33"/>
      <c r="BN1197" s="7"/>
      <c r="BO1197" s="34"/>
      <c r="BP1197" s="39"/>
      <c r="BQ1197" s="7"/>
    </row>
    <row r="1198" spans="1:69" s="11" customFormat="1">
      <c r="A1198" s="5"/>
      <c r="B1198" s="5"/>
      <c r="C1198" s="5"/>
      <c r="D1198" s="5"/>
      <c r="E1198" s="6"/>
      <c r="F1198" s="5"/>
      <c r="G1198" s="5"/>
      <c r="H1198" s="7"/>
      <c r="I1198" s="5"/>
      <c r="J1198" s="6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30"/>
      <c r="AW1198" s="33"/>
      <c r="AX1198" s="7"/>
      <c r="AY1198" s="7"/>
      <c r="AZ1198" s="34"/>
      <c r="BA1198" s="33"/>
      <c r="BB1198" s="7"/>
      <c r="BC1198" s="34"/>
      <c r="BD1198" s="33"/>
      <c r="BE1198" s="7"/>
      <c r="BF1198" s="34"/>
      <c r="BG1198" s="33"/>
      <c r="BH1198" s="7"/>
      <c r="BI1198" s="34"/>
      <c r="BJ1198" s="33"/>
      <c r="BK1198" s="7"/>
      <c r="BL1198" s="34"/>
      <c r="BM1198" s="33"/>
      <c r="BN1198" s="7"/>
      <c r="BO1198" s="34"/>
      <c r="BP1198" s="39"/>
      <c r="BQ1198" s="7"/>
    </row>
    <row r="1199" spans="1:69" s="11" customFormat="1">
      <c r="A1199" s="5"/>
      <c r="B1199" s="5"/>
      <c r="C1199" s="5"/>
      <c r="D1199" s="5"/>
      <c r="E1199" s="6"/>
      <c r="F1199" s="5"/>
      <c r="G1199" s="5"/>
      <c r="H1199" s="7"/>
      <c r="I1199" s="5"/>
      <c r="J1199" s="6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30"/>
      <c r="AW1199" s="33"/>
      <c r="AX1199" s="7"/>
      <c r="AY1199" s="7"/>
      <c r="AZ1199" s="34"/>
      <c r="BA1199" s="33"/>
      <c r="BB1199" s="7"/>
      <c r="BC1199" s="34"/>
      <c r="BD1199" s="33"/>
      <c r="BE1199" s="7"/>
      <c r="BF1199" s="34"/>
      <c r="BG1199" s="33"/>
      <c r="BH1199" s="7"/>
      <c r="BI1199" s="34"/>
      <c r="BJ1199" s="33"/>
      <c r="BK1199" s="7"/>
      <c r="BL1199" s="34"/>
      <c r="BM1199" s="33"/>
      <c r="BN1199" s="7"/>
      <c r="BO1199" s="34"/>
      <c r="BP1199" s="39"/>
      <c r="BQ1199" s="7"/>
    </row>
    <row r="1200" spans="1:69" s="11" customFormat="1">
      <c r="A1200" s="5"/>
      <c r="B1200" s="5"/>
      <c r="C1200" s="5"/>
      <c r="D1200" s="5"/>
      <c r="E1200" s="6"/>
      <c r="F1200" s="5"/>
      <c r="G1200" s="5"/>
      <c r="H1200" s="7"/>
      <c r="I1200" s="5"/>
      <c r="J1200" s="6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  <c r="AU1200" s="7"/>
      <c r="AV1200" s="30"/>
      <c r="AW1200" s="33"/>
      <c r="AX1200" s="7"/>
      <c r="AY1200" s="7"/>
      <c r="AZ1200" s="34"/>
      <c r="BA1200" s="33"/>
      <c r="BB1200" s="7"/>
      <c r="BC1200" s="34"/>
      <c r="BD1200" s="33"/>
      <c r="BE1200" s="7"/>
      <c r="BF1200" s="34"/>
      <c r="BG1200" s="33"/>
      <c r="BH1200" s="7"/>
      <c r="BI1200" s="34"/>
      <c r="BJ1200" s="33"/>
      <c r="BK1200" s="7"/>
      <c r="BL1200" s="34"/>
      <c r="BM1200" s="33"/>
      <c r="BN1200" s="7"/>
      <c r="BO1200" s="34"/>
      <c r="BP1200" s="39"/>
      <c r="BQ1200" s="7"/>
    </row>
    <row r="1201" spans="1:69" s="11" customFormat="1">
      <c r="A1201" s="5"/>
      <c r="B1201" s="5"/>
      <c r="C1201" s="5"/>
      <c r="D1201" s="5"/>
      <c r="E1201" s="6"/>
      <c r="F1201" s="5"/>
      <c r="G1201" s="5"/>
      <c r="H1201" s="7"/>
      <c r="I1201" s="5"/>
      <c r="J1201" s="6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30"/>
      <c r="AW1201" s="33"/>
      <c r="AX1201" s="7"/>
      <c r="AY1201" s="7"/>
      <c r="AZ1201" s="34"/>
      <c r="BA1201" s="33"/>
      <c r="BB1201" s="7"/>
      <c r="BC1201" s="34"/>
      <c r="BD1201" s="33"/>
      <c r="BE1201" s="7"/>
      <c r="BF1201" s="34"/>
      <c r="BG1201" s="33"/>
      <c r="BH1201" s="7"/>
      <c r="BI1201" s="34"/>
      <c r="BJ1201" s="33"/>
      <c r="BK1201" s="7"/>
      <c r="BL1201" s="34"/>
      <c r="BM1201" s="33"/>
      <c r="BN1201" s="7"/>
      <c r="BO1201" s="34"/>
      <c r="BP1201" s="39"/>
      <c r="BQ1201" s="7"/>
    </row>
    <row r="1202" spans="1:69" s="11" customFormat="1">
      <c r="A1202" s="5"/>
      <c r="B1202" s="5"/>
      <c r="C1202" s="5"/>
      <c r="D1202" s="5"/>
      <c r="E1202" s="6"/>
      <c r="F1202" s="5"/>
      <c r="G1202" s="5"/>
      <c r="H1202" s="7"/>
      <c r="I1202" s="5"/>
      <c r="J1202" s="6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30"/>
      <c r="AW1202" s="33"/>
      <c r="AX1202" s="7"/>
      <c r="AY1202" s="7"/>
      <c r="AZ1202" s="34"/>
      <c r="BA1202" s="33"/>
      <c r="BB1202" s="7"/>
      <c r="BC1202" s="34"/>
      <c r="BD1202" s="33"/>
      <c r="BE1202" s="7"/>
      <c r="BF1202" s="34"/>
      <c r="BG1202" s="33"/>
      <c r="BH1202" s="7"/>
      <c r="BI1202" s="34"/>
      <c r="BJ1202" s="33"/>
      <c r="BK1202" s="7"/>
      <c r="BL1202" s="34"/>
      <c r="BM1202" s="33"/>
      <c r="BN1202" s="7"/>
      <c r="BO1202" s="34"/>
      <c r="BP1202" s="39"/>
      <c r="BQ1202" s="7"/>
    </row>
    <row r="1203" spans="1:69" s="11" customFormat="1">
      <c r="A1203" s="5"/>
      <c r="B1203" s="5"/>
      <c r="C1203" s="5"/>
      <c r="D1203" s="5"/>
      <c r="E1203" s="6"/>
      <c r="F1203" s="5"/>
      <c r="G1203" s="5"/>
      <c r="H1203" s="7"/>
      <c r="I1203" s="5"/>
      <c r="J1203" s="6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30"/>
      <c r="AW1203" s="33"/>
      <c r="AX1203" s="7"/>
      <c r="AY1203" s="7"/>
      <c r="AZ1203" s="34"/>
      <c r="BA1203" s="33"/>
      <c r="BB1203" s="7"/>
      <c r="BC1203" s="34"/>
      <c r="BD1203" s="33"/>
      <c r="BE1203" s="7"/>
      <c r="BF1203" s="34"/>
      <c r="BG1203" s="33"/>
      <c r="BH1203" s="7"/>
      <c r="BI1203" s="34"/>
      <c r="BJ1203" s="33"/>
      <c r="BK1203" s="7"/>
      <c r="BL1203" s="34"/>
      <c r="BM1203" s="33"/>
      <c r="BN1203" s="7"/>
      <c r="BO1203" s="34"/>
      <c r="BP1203" s="39"/>
      <c r="BQ1203" s="7"/>
    </row>
    <row r="1204" spans="1:69" s="11" customFormat="1">
      <c r="A1204" s="5"/>
      <c r="B1204" s="5"/>
      <c r="C1204" s="5"/>
      <c r="D1204" s="5"/>
      <c r="E1204" s="6"/>
      <c r="F1204" s="5"/>
      <c r="G1204" s="5"/>
      <c r="H1204" s="7"/>
      <c r="I1204" s="5"/>
      <c r="J1204" s="6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30"/>
      <c r="AW1204" s="33"/>
      <c r="AX1204" s="7"/>
      <c r="AY1204" s="7"/>
      <c r="AZ1204" s="34"/>
      <c r="BA1204" s="33"/>
      <c r="BB1204" s="7"/>
      <c r="BC1204" s="34"/>
      <c r="BD1204" s="33"/>
      <c r="BE1204" s="7"/>
      <c r="BF1204" s="34"/>
      <c r="BG1204" s="33"/>
      <c r="BH1204" s="7"/>
      <c r="BI1204" s="34"/>
      <c r="BJ1204" s="33"/>
      <c r="BK1204" s="7"/>
      <c r="BL1204" s="34"/>
      <c r="BM1204" s="33"/>
      <c r="BN1204" s="7"/>
      <c r="BO1204" s="34"/>
      <c r="BP1204" s="39"/>
      <c r="BQ1204" s="7"/>
    </row>
    <row r="1205" spans="1:69" s="11" customFormat="1">
      <c r="A1205" s="5"/>
      <c r="B1205" s="5"/>
      <c r="C1205" s="5"/>
      <c r="D1205" s="5"/>
      <c r="E1205" s="6"/>
      <c r="F1205" s="5"/>
      <c r="G1205" s="5"/>
      <c r="H1205" s="7"/>
      <c r="I1205" s="5"/>
      <c r="J1205" s="6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30"/>
      <c r="AW1205" s="33"/>
      <c r="AX1205" s="7"/>
      <c r="AY1205" s="7"/>
      <c r="AZ1205" s="34"/>
      <c r="BA1205" s="33"/>
      <c r="BB1205" s="7"/>
      <c r="BC1205" s="34"/>
      <c r="BD1205" s="33"/>
      <c r="BE1205" s="7"/>
      <c r="BF1205" s="34"/>
      <c r="BG1205" s="33"/>
      <c r="BH1205" s="7"/>
      <c r="BI1205" s="34"/>
      <c r="BJ1205" s="33"/>
      <c r="BK1205" s="7"/>
      <c r="BL1205" s="34"/>
      <c r="BM1205" s="33"/>
      <c r="BN1205" s="7"/>
      <c r="BO1205" s="34"/>
      <c r="BP1205" s="39"/>
      <c r="BQ1205" s="7"/>
    </row>
    <row r="1206" spans="1:69" s="11" customFormat="1">
      <c r="A1206" s="5"/>
      <c r="B1206" s="5"/>
      <c r="C1206" s="5"/>
      <c r="D1206" s="5"/>
      <c r="E1206" s="6"/>
      <c r="F1206" s="5"/>
      <c r="G1206" s="5"/>
      <c r="H1206" s="7"/>
      <c r="I1206" s="5"/>
      <c r="J1206" s="6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30"/>
      <c r="AW1206" s="33"/>
      <c r="AX1206" s="7"/>
      <c r="AY1206" s="7"/>
      <c r="AZ1206" s="34"/>
      <c r="BA1206" s="33"/>
      <c r="BB1206" s="7"/>
      <c r="BC1206" s="34"/>
      <c r="BD1206" s="33"/>
      <c r="BE1206" s="7"/>
      <c r="BF1206" s="34"/>
      <c r="BG1206" s="33"/>
      <c r="BH1206" s="7"/>
      <c r="BI1206" s="34"/>
      <c r="BJ1206" s="33"/>
      <c r="BK1206" s="7"/>
      <c r="BL1206" s="34"/>
      <c r="BM1206" s="33"/>
      <c r="BN1206" s="7"/>
      <c r="BO1206" s="34"/>
      <c r="BP1206" s="39"/>
      <c r="BQ1206" s="7"/>
    </row>
    <row r="1207" spans="1:69" s="11" customFormat="1">
      <c r="A1207" s="5"/>
      <c r="B1207" s="5"/>
      <c r="C1207" s="5"/>
      <c r="D1207" s="5"/>
      <c r="E1207" s="6"/>
      <c r="F1207" s="5"/>
      <c r="G1207" s="5"/>
      <c r="H1207" s="7"/>
      <c r="I1207" s="5"/>
      <c r="J1207" s="6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30"/>
      <c r="AW1207" s="33"/>
      <c r="AX1207" s="7"/>
      <c r="AY1207" s="7"/>
      <c r="AZ1207" s="34"/>
      <c r="BA1207" s="33"/>
      <c r="BB1207" s="7"/>
      <c r="BC1207" s="34"/>
      <c r="BD1207" s="33"/>
      <c r="BE1207" s="7"/>
      <c r="BF1207" s="34"/>
      <c r="BG1207" s="33"/>
      <c r="BH1207" s="7"/>
      <c r="BI1207" s="34"/>
      <c r="BJ1207" s="33"/>
      <c r="BK1207" s="7"/>
      <c r="BL1207" s="34"/>
      <c r="BM1207" s="33"/>
      <c r="BN1207" s="7"/>
      <c r="BO1207" s="34"/>
      <c r="BP1207" s="39"/>
      <c r="BQ1207" s="7"/>
    </row>
    <row r="1208" spans="1:69" s="11" customFormat="1">
      <c r="A1208" s="5"/>
      <c r="B1208" s="5"/>
      <c r="C1208" s="5"/>
      <c r="D1208" s="5"/>
      <c r="E1208" s="6"/>
      <c r="F1208" s="5"/>
      <c r="G1208" s="5"/>
      <c r="H1208" s="7"/>
      <c r="I1208" s="5"/>
      <c r="J1208" s="6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30"/>
      <c r="AW1208" s="33"/>
      <c r="AX1208" s="7"/>
      <c r="AY1208" s="7"/>
      <c r="AZ1208" s="34"/>
      <c r="BA1208" s="33"/>
      <c r="BB1208" s="7"/>
      <c r="BC1208" s="34"/>
      <c r="BD1208" s="33"/>
      <c r="BE1208" s="7"/>
      <c r="BF1208" s="34"/>
      <c r="BG1208" s="33"/>
      <c r="BH1208" s="7"/>
      <c r="BI1208" s="34"/>
      <c r="BJ1208" s="33"/>
      <c r="BK1208" s="7"/>
      <c r="BL1208" s="34"/>
      <c r="BM1208" s="33"/>
      <c r="BN1208" s="7"/>
      <c r="BO1208" s="34"/>
      <c r="BP1208" s="39"/>
      <c r="BQ1208" s="7"/>
    </row>
    <row r="1209" spans="1:69" s="11" customFormat="1">
      <c r="A1209" s="5"/>
      <c r="B1209" s="5"/>
      <c r="C1209" s="5"/>
      <c r="D1209" s="5"/>
      <c r="E1209" s="6"/>
      <c r="F1209" s="5"/>
      <c r="G1209" s="5"/>
      <c r="H1209" s="7"/>
      <c r="I1209" s="5"/>
      <c r="J1209" s="6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30"/>
      <c r="AW1209" s="33"/>
      <c r="AX1209" s="7"/>
      <c r="AY1209" s="7"/>
      <c r="AZ1209" s="34"/>
      <c r="BA1209" s="33"/>
      <c r="BB1209" s="7"/>
      <c r="BC1209" s="34"/>
      <c r="BD1209" s="33"/>
      <c r="BE1209" s="7"/>
      <c r="BF1209" s="34"/>
      <c r="BG1209" s="33"/>
      <c r="BH1209" s="7"/>
      <c r="BI1209" s="34"/>
      <c r="BJ1209" s="33"/>
      <c r="BK1209" s="7"/>
      <c r="BL1209" s="34"/>
      <c r="BM1209" s="33"/>
      <c r="BN1209" s="7"/>
      <c r="BO1209" s="34"/>
      <c r="BP1209" s="39"/>
      <c r="BQ1209" s="7"/>
    </row>
    <row r="1210" spans="1:69" s="11" customFormat="1">
      <c r="A1210" s="5"/>
      <c r="B1210" s="5"/>
      <c r="C1210" s="5"/>
      <c r="D1210" s="5"/>
      <c r="E1210" s="6"/>
      <c r="F1210" s="5"/>
      <c r="G1210" s="5"/>
      <c r="H1210" s="7"/>
      <c r="I1210" s="5"/>
      <c r="J1210" s="6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30"/>
      <c r="AW1210" s="33"/>
      <c r="AX1210" s="7"/>
      <c r="AY1210" s="7"/>
      <c r="AZ1210" s="34"/>
      <c r="BA1210" s="33"/>
      <c r="BB1210" s="7"/>
      <c r="BC1210" s="34"/>
      <c r="BD1210" s="33"/>
      <c r="BE1210" s="7"/>
      <c r="BF1210" s="34"/>
      <c r="BG1210" s="33"/>
      <c r="BH1210" s="7"/>
      <c r="BI1210" s="34"/>
      <c r="BJ1210" s="33"/>
      <c r="BK1210" s="7"/>
      <c r="BL1210" s="34"/>
      <c r="BM1210" s="33"/>
      <c r="BN1210" s="7"/>
      <c r="BO1210" s="34"/>
      <c r="BP1210" s="39"/>
      <c r="BQ1210" s="7"/>
    </row>
    <row r="1211" spans="1:69" s="11" customFormat="1">
      <c r="A1211" s="5"/>
      <c r="B1211" s="5"/>
      <c r="C1211" s="5"/>
      <c r="D1211" s="5"/>
      <c r="E1211" s="6"/>
      <c r="F1211" s="5"/>
      <c r="G1211" s="5"/>
      <c r="H1211" s="7"/>
      <c r="I1211" s="5"/>
      <c r="J1211" s="6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30"/>
      <c r="AW1211" s="33"/>
      <c r="AX1211" s="7"/>
      <c r="AY1211" s="7"/>
      <c r="AZ1211" s="34"/>
      <c r="BA1211" s="33"/>
      <c r="BB1211" s="7"/>
      <c r="BC1211" s="34"/>
      <c r="BD1211" s="33"/>
      <c r="BE1211" s="7"/>
      <c r="BF1211" s="34"/>
      <c r="BG1211" s="33"/>
      <c r="BH1211" s="7"/>
      <c r="BI1211" s="34"/>
      <c r="BJ1211" s="33"/>
      <c r="BK1211" s="7"/>
      <c r="BL1211" s="34"/>
      <c r="BM1211" s="33"/>
      <c r="BN1211" s="7"/>
      <c r="BO1211" s="34"/>
      <c r="BP1211" s="39"/>
      <c r="BQ1211" s="7"/>
    </row>
    <row r="1212" spans="1:69" s="11" customFormat="1">
      <c r="A1212" s="5"/>
      <c r="B1212" s="5"/>
      <c r="C1212" s="5"/>
      <c r="D1212" s="5"/>
      <c r="E1212" s="6"/>
      <c r="F1212" s="5"/>
      <c r="G1212" s="5"/>
      <c r="H1212" s="7"/>
      <c r="I1212" s="5"/>
      <c r="J1212" s="6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  <c r="AU1212" s="7"/>
      <c r="AV1212" s="30"/>
      <c r="AW1212" s="33"/>
      <c r="AX1212" s="7"/>
      <c r="AY1212" s="7"/>
      <c r="AZ1212" s="34"/>
      <c r="BA1212" s="33"/>
      <c r="BB1212" s="7"/>
      <c r="BC1212" s="34"/>
      <c r="BD1212" s="33"/>
      <c r="BE1212" s="7"/>
      <c r="BF1212" s="34"/>
      <c r="BG1212" s="33"/>
      <c r="BH1212" s="7"/>
      <c r="BI1212" s="34"/>
      <c r="BJ1212" s="33"/>
      <c r="BK1212" s="7"/>
      <c r="BL1212" s="34"/>
      <c r="BM1212" s="33"/>
      <c r="BN1212" s="7"/>
      <c r="BO1212" s="34"/>
      <c r="BP1212" s="39"/>
      <c r="BQ1212" s="7"/>
    </row>
    <row r="1213" spans="1:69" s="11" customFormat="1">
      <c r="A1213" s="5"/>
      <c r="B1213" s="5"/>
      <c r="C1213" s="5"/>
      <c r="D1213" s="5"/>
      <c r="E1213" s="6"/>
      <c r="F1213" s="5"/>
      <c r="G1213" s="5"/>
      <c r="H1213" s="7"/>
      <c r="I1213" s="5"/>
      <c r="J1213" s="6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30"/>
      <c r="AW1213" s="33"/>
      <c r="AX1213" s="7"/>
      <c r="AY1213" s="7"/>
      <c r="AZ1213" s="34"/>
      <c r="BA1213" s="33"/>
      <c r="BB1213" s="7"/>
      <c r="BC1213" s="34"/>
      <c r="BD1213" s="33"/>
      <c r="BE1213" s="7"/>
      <c r="BF1213" s="34"/>
      <c r="BG1213" s="33"/>
      <c r="BH1213" s="7"/>
      <c r="BI1213" s="34"/>
      <c r="BJ1213" s="33"/>
      <c r="BK1213" s="7"/>
      <c r="BL1213" s="34"/>
      <c r="BM1213" s="33"/>
      <c r="BN1213" s="7"/>
      <c r="BO1213" s="34"/>
      <c r="BP1213" s="39"/>
      <c r="BQ1213" s="7"/>
    </row>
    <row r="1214" spans="1:69" s="11" customFormat="1">
      <c r="A1214" s="5"/>
      <c r="B1214" s="5"/>
      <c r="C1214" s="5"/>
      <c r="D1214" s="5"/>
      <c r="E1214" s="6"/>
      <c r="F1214" s="5"/>
      <c r="G1214" s="5"/>
      <c r="H1214" s="7"/>
      <c r="I1214" s="5"/>
      <c r="J1214" s="6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30"/>
      <c r="AW1214" s="33"/>
      <c r="AX1214" s="7"/>
      <c r="AY1214" s="7"/>
      <c r="AZ1214" s="34"/>
      <c r="BA1214" s="33"/>
      <c r="BB1214" s="7"/>
      <c r="BC1214" s="34"/>
      <c r="BD1214" s="33"/>
      <c r="BE1214" s="7"/>
      <c r="BF1214" s="34"/>
      <c r="BG1214" s="33"/>
      <c r="BH1214" s="7"/>
      <c r="BI1214" s="34"/>
      <c r="BJ1214" s="33"/>
      <c r="BK1214" s="7"/>
      <c r="BL1214" s="34"/>
      <c r="BM1214" s="33"/>
      <c r="BN1214" s="7"/>
      <c r="BO1214" s="34"/>
      <c r="BP1214" s="39"/>
      <c r="BQ1214" s="7"/>
    </row>
    <row r="1215" spans="1:69" s="11" customFormat="1">
      <c r="A1215" s="5"/>
      <c r="B1215" s="5"/>
      <c r="C1215" s="5"/>
      <c r="D1215" s="5"/>
      <c r="E1215" s="6"/>
      <c r="F1215" s="5"/>
      <c r="G1215" s="5"/>
      <c r="H1215" s="7"/>
      <c r="I1215" s="5"/>
      <c r="J1215" s="6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30"/>
      <c r="AW1215" s="33"/>
      <c r="AX1215" s="7"/>
      <c r="AY1215" s="7"/>
      <c r="AZ1215" s="34"/>
      <c r="BA1215" s="33"/>
      <c r="BB1215" s="7"/>
      <c r="BC1215" s="34"/>
      <c r="BD1215" s="33"/>
      <c r="BE1215" s="7"/>
      <c r="BF1215" s="34"/>
      <c r="BG1215" s="33"/>
      <c r="BH1215" s="7"/>
      <c r="BI1215" s="34"/>
      <c r="BJ1215" s="33"/>
      <c r="BK1215" s="7"/>
      <c r="BL1215" s="34"/>
      <c r="BM1215" s="33"/>
      <c r="BN1215" s="7"/>
      <c r="BO1215" s="34"/>
      <c r="BP1215" s="39"/>
      <c r="BQ1215" s="7"/>
    </row>
    <row r="1216" spans="1:69" s="11" customFormat="1">
      <c r="A1216" s="5"/>
      <c r="B1216" s="5"/>
      <c r="C1216" s="5"/>
      <c r="D1216" s="5"/>
      <c r="E1216" s="6"/>
      <c r="F1216" s="5"/>
      <c r="G1216" s="5"/>
      <c r="H1216" s="7"/>
      <c r="I1216" s="5"/>
      <c r="J1216" s="6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30"/>
      <c r="AW1216" s="33"/>
      <c r="AX1216" s="7"/>
      <c r="AY1216" s="7"/>
      <c r="AZ1216" s="34"/>
      <c r="BA1216" s="33"/>
      <c r="BB1216" s="7"/>
      <c r="BC1216" s="34"/>
      <c r="BD1216" s="33"/>
      <c r="BE1216" s="7"/>
      <c r="BF1216" s="34"/>
      <c r="BG1216" s="33"/>
      <c r="BH1216" s="7"/>
      <c r="BI1216" s="34"/>
      <c r="BJ1216" s="33"/>
      <c r="BK1216" s="7"/>
      <c r="BL1216" s="34"/>
      <c r="BM1216" s="33"/>
      <c r="BN1216" s="7"/>
      <c r="BO1216" s="34"/>
      <c r="BP1216" s="39"/>
      <c r="BQ1216" s="7"/>
    </row>
    <row r="1217" spans="1:69" s="11" customFormat="1">
      <c r="A1217" s="5"/>
      <c r="B1217" s="5"/>
      <c r="C1217" s="5"/>
      <c r="D1217" s="5"/>
      <c r="E1217" s="6"/>
      <c r="F1217" s="5"/>
      <c r="G1217" s="5"/>
      <c r="H1217" s="7"/>
      <c r="I1217" s="5"/>
      <c r="J1217" s="6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30"/>
      <c r="AW1217" s="33"/>
      <c r="AX1217" s="7"/>
      <c r="AY1217" s="7"/>
      <c r="AZ1217" s="34"/>
      <c r="BA1217" s="33"/>
      <c r="BB1217" s="7"/>
      <c r="BC1217" s="34"/>
      <c r="BD1217" s="33"/>
      <c r="BE1217" s="7"/>
      <c r="BF1217" s="34"/>
      <c r="BG1217" s="33"/>
      <c r="BH1217" s="7"/>
      <c r="BI1217" s="34"/>
      <c r="BJ1217" s="33"/>
      <c r="BK1217" s="7"/>
      <c r="BL1217" s="34"/>
      <c r="BM1217" s="33"/>
      <c r="BN1217" s="7"/>
      <c r="BO1217" s="34"/>
      <c r="BP1217" s="39"/>
      <c r="BQ1217" s="7"/>
    </row>
    <row r="1218" spans="1:69" s="11" customFormat="1">
      <c r="A1218" s="5"/>
      <c r="B1218" s="5"/>
      <c r="C1218" s="5"/>
      <c r="D1218" s="5"/>
      <c r="E1218" s="6"/>
      <c r="F1218" s="5"/>
      <c r="G1218" s="5"/>
      <c r="H1218" s="7"/>
      <c r="I1218" s="5"/>
      <c r="J1218" s="6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  <c r="AU1218" s="7"/>
      <c r="AV1218" s="30"/>
      <c r="AW1218" s="33"/>
      <c r="AX1218" s="7"/>
      <c r="AY1218" s="7"/>
      <c r="AZ1218" s="34"/>
      <c r="BA1218" s="33"/>
      <c r="BB1218" s="7"/>
      <c r="BC1218" s="34"/>
      <c r="BD1218" s="33"/>
      <c r="BE1218" s="7"/>
      <c r="BF1218" s="34"/>
      <c r="BG1218" s="33"/>
      <c r="BH1218" s="7"/>
      <c r="BI1218" s="34"/>
      <c r="BJ1218" s="33"/>
      <c r="BK1218" s="7"/>
      <c r="BL1218" s="34"/>
      <c r="BM1218" s="33"/>
      <c r="BN1218" s="7"/>
      <c r="BO1218" s="34"/>
      <c r="BP1218" s="39"/>
      <c r="BQ1218" s="7"/>
    </row>
    <row r="1219" spans="1:69" s="11" customFormat="1">
      <c r="A1219" s="5"/>
      <c r="B1219" s="5"/>
      <c r="C1219" s="5"/>
      <c r="D1219" s="5"/>
      <c r="E1219" s="6"/>
      <c r="F1219" s="5"/>
      <c r="G1219" s="5"/>
      <c r="H1219" s="7"/>
      <c r="I1219" s="5"/>
      <c r="J1219" s="6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  <c r="AU1219" s="7"/>
      <c r="AV1219" s="30"/>
      <c r="AW1219" s="33"/>
      <c r="AX1219" s="7"/>
      <c r="AY1219" s="7"/>
      <c r="AZ1219" s="34"/>
      <c r="BA1219" s="33"/>
      <c r="BB1219" s="7"/>
      <c r="BC1219" s="34"/>
      <c r="BD1219" s="33"/>
      <c r="BE1219" s="7"/>
      <c r="BF1219" s="34"/>
      <c r="BG1219" s="33"/>
      <c r="BH1219" s="7"/>
      <c r="BI1219" s="34"/>
      <c r="BJ1219" s="33"/>
      <c r="BK1219" s="7"/>
      <c r="BL1219" s="34"/>
      <c r="BM1219" s="33"/>
      <c r="BN1219" s="7"/>
      <c r="BO1219" s="34"/>
      <c r="BP1219" s="39"/>
      <c r="BQ1219" s="7"/>
    </row>
    <row r="1220" spans="1:69" s="11" customFormat="1">
      <c r="A1220" s="5"/>
      <c r="B1220" s="5"/>
      <c r="C1220" s="5"/>
      <c r="D1220" s="5"/>
      <c r="E1220" s="6"/>
      <c r="F1220" s="5"/>
      <c r="G1220" s="5"/>
      <c r="H1220" s="7"/>
      <c r="I1220" s="5"/>
      <c r="J1220" s="6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30"/>
      <c r="AW1220" s="33"/>
      <c r="AX1220" s="7"/>
      <c r="AY1220" s="7"/>
      <c r="AZ1220" s="34"/>
      <c r="BA1220" s="33"/>
      <c r="BB1220" s="7"/>
      <c r="BC1220" s="34"/>
      <c r="BD1220" s="33"/>
      <c r="BE1220" s="7"/>
      <c r="BF1220" s="34"/>
      <c r="BG1220" s="33"/>
      <c r="BH1220" s="7"/>
      <c r="BI1220" s="34"/>
      <c r="BJ1220" s="33"/>
      <c r="BK1220" s="7"/>
      <c r="BL1220" s="34"/>
      <c r="BM1220" s="33"/>
      <c r="BN1220" s="7"/>
      <c r="BO1220" s="34"/>
      <c r="BP1220" s="39"/>
      <c r="BQ1220" s="7"/>
    </row>
    <row r="1221" spans="1:69" s="11" customFormat="1">
      <c r="A1221" s="5"/>
      <c r="B1221" s="5"/>
      <c r="C1221" s="5"/>
      <c r="D1221" s="5"/>
      <c r="E1221" s="6"/>
      <c r="F1221" s="5"/>
      <c r="G1221" s="5"/>
      <c r="H1221" s="7"/>
      <c r="I1221" s="5"/>
      <c r="J1221" s="6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30"/>
      <c r="AW1221" s="33"/>
      <c r="AX1221" s="7"/>
      <c r="AY1221" s="7"/>
      <c r="AZ1221" s="34"/>
      <c r="BA1221" s="33"/>
      <c r="BB1221" s="7"/>
      <c r="BC1221" s="34"/>
      <c r="BD1221" s="33"/>
      <c r="BE1221" s="7"/>
      <c r="BF1221" s="34"/>
      <c r="BG1221" s="33"/>
      <c r="BH1221" s="7"/>
      <c r="BI1221" s="34"/>
      <c r="BJ1221" s="33"/>
      <c r="BK1221" s="7"/>
      <c r="BL1221" s="34"/>
      <c r="BM1221" s="33"/>
      <c r="BN1221" s="7"/>
      <c r="BO1221" s="34"/>
      <c r="BP1221" s="39"/>
      <c r="BQ1221" s="7"/>
    </row>
    <row r="1222" spans="1:69" s="11" customFormat="1">
      <c r="A1222" s="5"/>
      <c r="B1222" s="5"/>
      <c r="C1222" s="5"/>
      <c r="D1222" s="5"/>
      <c r="E1222" s="6"/>
      <c r="F1222" s="5"/>
      <c r="G1222" s="5"/>
      <c r="H1222" s="7"/>
      <c r="I1222" s="5"/>
      <c r="J1222" s="6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30"/>
      <c r="AW1222" s="33"/>
      <c r="AX1222" s="7"/>
      <c r="AY1222" s="7"/>
      <c r="AZ1222" s="34"/>
      <c r="BA1222" s="33"/>
      <c r="BB1222" s="7"/>
      <c r="BC1222" s="34"/>
      <c r="BD1222" s="33"/>
      <c r="BE1222" s="7"/>
      <c r="BF1222" s="34"/>
      <c r="BG1222" s="33"/>
      <c r="BH1222" s="7"/>
      <c r="BI1222" s="34"/>
      <c r="BJ1222" s="33"/>
      <c r="BK1222" s="7"/>
      <c r="BL1222" s="34"/>
      <c r="BM1222" s="33"/>
      <c r="BN1222" s="7"/>
      <c r="BO1222" s="34"/>
      <c r="BP1222" s="39"/>
      <c r="BQ1222" s="7"/>
    </row>
    <row r="1223" spans="1:69" s="11" customFormat="1">
      <c r="A1223" s="5"/>
      <c r="B1223" s="5"/>
      <c r="C1223" s="5"/>
      <c r="D1223" s="5"/>
      <c r="E1223" s="6"/>
      <c r="F1223" s="5"/>
      <c r="G1223" s="5"/>
      <c r="H1223" s="7"/>
      <c r="I1223" s="5"/>
      <c r="J1223" s="6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30"/>
      <c r="AW1223" s="33"/>
      <c r="AX1223" s="7"/>
      <c r="AY1223" s="7"/>
      <c r="AZ1223" s="34"/>
      <c r="BA1223" s="33"/>
      <c r="BB1223" s="7"/>
      <c r="BC1223" s="34"/>
      <c r="BD1223" s="33"/>
      <c r="BE1223" s="7"/>
      <c r="BF1223" s="34"/>
      <c r="BG1223" s="33"/>
      <c r="BH1223" s="7"/>
      <c r="BI1223" s="34"/>
      <c r="BJ1223" s="33"/>
      <c r="BK1223" s="7"/>
      <c r="BL1223" s="34"/>
      <c r="BM1223" s="33"/>
      <c r="BN1223" s="7"/>
      <c r="BO1223" s="34"/>
      <c r="BP1223" s="39"/>
      <c r="BQ1223" s="7"/>
    </row>
    <row r="1224" spans="1:69" s="11" customFormat="1">
      <c r="A1224" s="5"/>
      <c r="B1224" s="5"/>
      <c r="C1224" s="5"/>
      <c r="D1224" s="5"/>
      <c r="E1224" s="6"/>
      <c r="F1224" s="5"/>
      <c r="G1224" s="5"/>
      <c r="H1224" s="7"/>
      <c r="I1224" s="5"/>
      <c r="J1224" s="6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30"/>
      <c r="AW1224" s="33"/>
      <c r="AX1224" s="7"/>
      <c r="AY1224" s="7"/>
      <c r="AZ1224" s="34"/>
      <c r="BA1224" s="33"/>
      <c r="BB1224" s="7"/>
      <c r="BC1224" s="34"/>
      <c r="BD1224" s="33"/>
      <c r="BE1224" s="7"/>
      <c r="BF1224" s="34"/>
      <c r="BG1224" s="33"/>
      <c r="BH1224" s="7"/>
      <c r="BI1224" s="34"/>
      <c r="BJ1224" s="33"/>
      <c r="BK1224" s="7"/>
      <c r="BL1224" s="34"/>
      <c r="BM1224" s="33"/>
      <c r="BN1224" s="7"/>
      <c r="BO1224" s="34"/>
      <c r="BP1224" s="39"/>
      <c r="BQ1224" s="7"/>
    </row>
    <row r="1225" spans="1:69" s="11" customFormat="1">
      <c r="A1225" s="5"/>
      <c r="B1225" s="5"/>
      <c r="C1225" s="5"/>
      <c r="D1225" s="5"/>
      <c r="E1225" s="6"/>
      <c r="F1225" s="5"/>
      <c r="G1225" s="5"/>
      <c r="H1225" s="7"/>
      <c r="I1225" s="5"/>
      <c r="J1225" s="6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30"/>
      <c r="AW1225" s="33"/>
      <c r="AX1225" s="7"/>
      <c r="AY1225" s="7"/>
      <c r="AZ1225" s="34"/>
      <c r="BA1225" s="33"/>
      <c r="BB1225" s="7"/>
      <c r="BC1225" s="34"/>
      <c r="BD1225" s="33"/>
      <c r="BE1225" s="7"/>
      <c r="BF1225" s="34"/>
      <c r="BG1225" s="33"/>
      <c r="BH1225" s="7"/>
      <c r="BI1225" s="34"/>
      <c r="BJ1225" s="33"/>
      <c r="BK1225" s="7"/>
      <c r="BL1225" s="34"/>
      <c r="BM1225" s="33"/>
      <c r="BN1225" s="7"/>
      <c r="BO1225" s="34"/>
      <c r="BP1225" s="39"/>
      <c r="BQ1225" s="7"/>
    </row>
    <row r="1226" spans="1:69" s="11" customFormat="1">
      <c r="A1226" s="5"/>
      <c r="B1226" s="5"/>
      <c r="C1226" s="5"/>
      <c r="D1226" s="5"/>
      <c r="E1226" s="6"/>
      <c r="F1226" s="5"/>
      <c r="G1226" s="5"/>
      <c r="H1226" s="7"/>
      <c r="I1226" s="5"/>
      <c r="J1226" s="6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30"/>
      <c r="AW1226" s="33"/>
      <c r="AX1226" s="7"/>
      <c r="AY1226" s="7"/>
      <c r="AZ1226" s="34"/>
      <c r="BA1226" s="33"/>
      <c r="BB1226" s="7"/>
      <c r="BC1226" s="34"/>
      <c r="BD1226" s="33"/>
      <c r="BE1226" s="7"/>
      <c r="BF1226" s="34"/>
      <c r="BG1226" s="33"/>
      <c r="BH1226" s="7"/>
      <c r="BI1226" s="34"/>
      <c r="BJ1226" s="33"/>
      <c r="BK1226" s="7"/>
      <c r="BL1226" s="34"/>
      <c r="BM1226" s="33"/>
      <c r="BN1226" s="7"/>
      <c r="BO1226" s="34"/>
      <c r="BP1226" s="39"/>
      <c r="BQ1226" s="7"/>
    </row>
    <row r="1227" spans="1:69" s="11" customFormat="1">
      <c r="A1227" s="5"/>
      <c r="B1227" s="5"/>
      <c r="C1227" s="5"/>
      <c r="D1227" s="5"/>
      <c r="E1227" s="6"/>
      <c r="F1227" s="5"/>
      <c r="G1227" s="5"/>
      <c r="H1227" s="7"/>
      <c r="I1227" s="5"/>
      <c r="J1227" s="6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30"/>
      <c r="AW1227" s="33"/>
      <c r="AX1227" s="7"/>
      <c r="AY1227" s="7"/>
      <c r="AZ1227" s="34"/>
      <c r="BA1227" s="33"/>
      <c r="BB1227" s="7"/>
      <c r="BC1227" s="34"/>
      <c r="BD1227" s="33"/>
      <c r="BE1227" s="7"/>
      <c r="BF1227" s="34"/>
      <c r="BG1227" s="33"/>
      <c r="BH1227" s="7"/>
      <c r="BI1227" s="34"/>
      <c r="BJ1227" s="33"/>
      <c r="BK1227" s="7"/>
      <c r="BL1227" s="34"/>
      <c r="BM1227" s="33"/>
      <c r="BN1227" s="7"/>
      <c r="BO1227" s="34"/>
      <c r="BP1227" s="39"/>
      <c r="BQ1227" s="7"/>
    </row>
    <row r="1228" spans="1:69" s="11" customFormat="1">
      <c r="A1228" s="5"/>
      <c r="B1228" s="5"/>
      <c r="C1228" s="5"/>
      <c r="D1228" s="5"/>
      <c r="E1228" s="6"/>
      <c r="F1228" s="5"/>
      <c r="G1228" s="5"/>
      <c r="H1228" s="7"/>
      <c r="I1228" s="5"/>
      <c r="J1228" s="6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30"/>
      <c r="AW1228" s="33"/>
      <c r="AX1228" s="7"/>
      <c r="AY1228" s="7"/>
      <c r="AZ1228" s="34"/>
      <c r="BA1228" s="33"/>
      <c r="BB1228" s="7"/>
      <c r="BC1228" s="34"/>
      <c r="BD1228" s="33"/>
      <c r="BE1228" s="7"/>
      <c r="BF1228" s="34"/>
      <c r="BG1228" s="33"/>
      <c r="BH1228" s="7"/>
      <c r="BI1228" s="34"/>
      <c r="BJ1228" s="33"/>
      <c r="BK1228" s="7"/>
      <c r="BL1228" s="34"/>
      <c r="BM1228" s="33"/>
      <c r="BN1228" s="7"/>
      <c r="BO1228" s="34"/>
      <c r="BP1228" s="39"/>
      <c r="BQ1228" s="7"/>
    </row>
    <row r="1229" spans="1:69" s="11" customFormat="1">
      <c r="A1229" s="5"/>
      <c r="B1229" s="5"/>
      <c r="C1229" s="5"/>
      <c r="D1229" s="5"/>
      <c r="E1229" s="6"/>
      <c r="F1229" s="5"/>
      <c r="G1229" s="5"/>
      <c r="H1229" s="7"/>
      <c r="I1229" s="5"/>
      <c r="J1229" s="6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30"/>
      <c r="AW1229" s="33"/>
      <c r="AX1229" s="7"/>
      <c r="AY1229" s="7"/>
      <c r="AZ1229" s="34"/>
      <c r="BA1229" s="33"/>
      <c r="BB1229" s="7"/>
      <c r="BC1229" s="34"/>
      <c r="BD1229" s="33"/>
      <c r="BE1229" s="7"/>
      <c r="BF1229" s="34"/>
      <c r="BG1229" s="33"/>
      <c r="BH1229" s="7"/>
      <c r="BI1229" s="34"/>
      <c r="BJ1229" s="33"/>
      <c r="BK1229" s="7"/>
      <c r="BL1229" s="34"/>
      <c r="BM1229" s="33"/>
      <c r="BN1229" s="7"/>
      <c r="BO1229" s="34"/>
      <c r="BP1229" s="39"/>
      <c r="BQ1229" s="7"/>
    </row>
    <row r="1230" spans="1:69" s="11" customFormat="1">
      <c r="A1230" s="5"/>
      <c r="B1230" s="5"/>
      <c r="C1230" s="5"/>
      <c r="D1230" s="5"/>
      <c r="E1230" s="6"/>
      <c r="F1230" s="5"/>
      <c r="G1230" s="5"/>
      <c r="H1230" s="7"/>
      <c r="I1230" s="5"/>
      <c r="J1230" s="6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  <c r="AU1230" s="7"/>
      <c r="AV1230" s="30"/>
      <c r="AW1230" s="33"/>
      <c r="AX1230" s="7"/>
      <c r="AY1230" s="7"/>
      <c r="AZ1230" s="34"/>
      <c r="BA1230" s="33"/>
      <c r="BB1230" s="7"/>
      <c r="BC1230" s="34"/>
      <c r="BD1230" s="33"/>
      <c r="BE1230" s="7"/>
      <c r="BF1230" s="34"/>
      <c r="BG1230" s="33"/>
      <c r="BH1230" s="7"/>
      <c r="BI1230" s="34"/>
      <c r="BJ1230" s="33"/>
      <c r="BK1230" s="7"/>
      <c r="BL1230" s="34"/>
      <c r="BM1230" s="33"/>
      <c r="BN1230" s="7"/>
      <c r="BO1230" s="34"/>
      <c r="BP1230" s="39"/>
      <c r="BQ1230" s="7"/>
    </row>
    <row r="1231" spans="1:69" s="11" customFormat="1">
      <c r="A1231" s="5"/>
      <c r="B1231" s="5"/>
      <c r="C1231" s="5"/>
      <c r="D1231" s="5"/>
      <c r="E1231" s="6"/>
      <c r="F1231" s="5"/>
      <c r="G1231" s="5"/>
      <c r="H1231" s="7"/>
      <c r="I1231" s="5"/>
      <c r="J1231" s="6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30"/>
      <c r="AW1231" s="33"/>
      <c r="AX1231" s="7"/>
      <c r="AY1231" s="7"/>
      <c r="AZ1231" s="34"/>
      <c r="BA1231" s="33"/>
      <c r="BB1231" s="7"/>
      <c r="BC1231" s="34"/>
      <c r="BD1231" s="33"/>
      <c r="BE1231" s="7"/>
      <c r="BF1231" s="34"/>
      <c r="BG1231" s="33"/>
      <c r="BH1231" s="7"/>
      <c r="BI1231" s="34"/>
      <c r="BJ1231" s="33"/>
      <c r="BK1231" s="7"/>
      <c r="BL1231" s="34"/>
      <c r="BM1231" s="33"/>
      <c r="BN1231" s="7"/>
      <c r="BO1231" s="34"/>
      <c r="BP1231" s="39"/>
      <c r="BQ1231" s="7"/>
    </row>
    <row r="1232" spans="1:69" s="11" customFormat="1">
      <c r="A1232" s="5"/>
      <c r="B1232" s="5"/>
      <c r="C1232" s="5"/>
      <c r="D1232" s="5"/>
      <c r="E1232" s="6"/>
      <c r="F1232" s="5"/>
      <c r="G1232" s="5"/>
      <c r="H1232" s="7"/>
      <c r="I1232" s="5"/>
      <c r="J1232" s="6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30"/>
      <c r="AW1232" s="33"/>
      <c r="AX1232" s="7"/>
      <c r="AY1232" s="7"/>
      <c r="AZ1232" s="34"/>
      <c r="BA1232" s="33"/>
      <c r="BB1232" s="7"/>
      <c r="BC1232" s="34"/>
      <c r="BD1232" s="33"/>
      <c r="BE1232" s="7"/>
      <c r="BF1232" s="34"/>
      <c r="BG1232" s="33"/>
      <c r="BH1232" s="7"/>
      <c r="BI1232" s="34"/>
      <c r="BJ1232" s="33"/>
      <c r="BK1232" s="7"/>
      <c r="BL1232" s="34"/>
      <c r="BM1232" s="33"/>
      <c r="BN1232" s="7"/>
      <c r="BO1232" s="34"/>
      <c r="BP1232" s="39"/>
      <c r="BQ1232" s="7"/>
    </row>
    <row r="1233" spans="1:69" s="11" customFormat="1">
      <c r="A1233" s="5"/>
      <c r="B1233" s="5"/>
      <c r="C1233" s="5"/>
      <c r="D1233" s="5"/>
      <c r="E1233" s="6"/>
      <c r="F1233" s="5"/>
      <c r="G1233" s="5"/>
      <c r="H1233" s="7"/>
      <c r="I1233" s="5"/>
      <c r="J1233" s="6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30"/>
      <c r="AW1233" s="33"/>
      <c r="AX1233" s="7"/>
      <c r="AY1233" s="7"/>
      <c r="AZ1233" s="34"/>
      <c r="BA1233" s="33"/>
      <c r="BB1233" s="7"/>
      <c r="BC1233" s="34"/>
      <c r="BD1233" s="33"/>
      <c r="BE1233" s="7"/>
      <c r="BF1233" s="34"/>
      <c r="BG1233" s="33"/>
      <c r="BH1233" s="7"/>
      <c r="BI1233" s="34"/>
      <c r="BJ1233" s="33"/>
      <c r="BK1233" s="7"/>
      <c r="BL1233" s="34"/>
      <c r="BM1233" s="33"/>
      <c r="BN1233" s="7"/>
      <c r="BO1233" s="34"/>
      <c r="BP1233" s="39"/>
      <c r="BQ1233" s="7"/>
    </row>
    <row r="1234" spans="1:69" s="11" customFormat="1">
      <c r="A1234" s="5"/>
      <c r="B1234" s="5"/>
      <c r="C1234" s="5"/>
      <c r="D1234" s="5"/>
      <c r="E1234" s="6"/>
      <c r="F1234" s="5"/>
      <c r="G1234" s="5"/>
      <c r="H1234" s="7"/>
      <c r="I1234" s="5"/>
      <c r="J1234" s="6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30"/>
      <c r="AW1234" s="33"/>
      <c r="AX1234" s="7"/>
      <c r="AY1234" s="7"/>
      <c r="AZ1234" s="34"/>
      <c r="BA1234" s="33"/>
      <c r="BB1234" s="7"/>
      <c r="BC1234" s="34"/>
      <c r="BD1234" s="33"/>
      <c r="BE1234" s="7"/>
      <c r="BF1234" s="34"/>
      <c r="BG1234" s="33"/>
      <c r="BH1234" s="7"/>
      <c r="BI1234" s="34"/>
      <c r="BJ1234" s="33"/>
      <c r="BK1234" s="7"/>
      <c r="BL1234" s="34"/>
      <c r="BM1234" s="33"/>
      <c r="BN1234" s="7"/>
      <c r="BO1234" s="34"/>
      <c r="BP1234" s="39"/>
      <c r="BQ1234" s="7"/>
    </row>
    <row r="1235" spans="1:69" s="11" customFormat="1">
      <c r="A1235" s="5"/>
      <c r="B1235" s="5"/>
      <c r="C1235" s="5"/>
      <c r="D1235" s="5"/>
      <c r="E1235" s="6"/>
      <c r="F1235" s="5"/>
      <c r="G1235" s="5"/>
      <c r="H1235" s="7"/>
      <c r="I1235" s="5"/>
      <c r="J1235" s="6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30"/>
      <c r="AW1235" s="33"/>
      <c r="AX1235" s="7"/>
      <c r="AY1235" s="7"/>
      <c r="AZ1235" s="34"/>
      <c r="BA1235" s="33"/>
      <c r="BB1235" s="7"/>
      <c r="BC1235" s="34"/>
      <c r="BD1235" s="33"/>
      <c r="BE1235" s="7"/>
      <c r="BF1235" s="34"/>
      <c r="BG1235" s="33"/>
      <c r="BH1235" s="7"/>
      <c r="BI1235" s="34"/>
      <c r="BJ1235" s="33"/>
      <c r="BK1235" s="7"/>
      <c r="BL1235" s="34"/>
      <c r="BM1235" s="33"/>
      <c r="BN1235" s="7"/>
      <c r="BO1235" s="34"/>
      <c r="BP1235" s="39"/>
      <c r="BQ1235" s="7"/>
    </row>
    <row r="1236" spans="1:69" s="11" customFormat="1">
      <c r="A1236" s="5"/>
      <c r="B1236" s="5"/>
      <c r="C1236" s="5"/>
      <c r="D1236" s="5"/>
      <c r="E1236" s="6"/>
      <c r="F1236" s="5"/>
      <c r="G1236" s="5"/>
      <c r="H1236" s="7"/>
      <c r="I1236" s="5"/>
      <c r="J1236" s="6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  <c r="AQ1236" s="7"/>
      <c r="AR1236" s="7"/>
      <c r="AS1236" s="7"/>
      <c r="AT1236" s="7"/>
      <c r="AU1236" s="7"/>
      <c r="AV1236" s="30"/>
      <c r="AW1236" s="33"/>
      <c r="AX1236" s="7"/>
      <c r="AY1236" s="7"/>
      <c r="AZ1236" s="34"/>
      <c r="BA1236" s="33"/>
      <c r="BB1236" s="7"/>
      <c r="BC1236" s="34"/>
      <c r="BD1236" s="33"/>
      <c r="BE1236" s="7"/>
      <c r="BF1236" s="34"/>
      <c r="BG1236" s="33"/>
      <c r="BH1236" s="7"/>
      <c r="BI1236" s="34"/>
      <c r="BJ1236" s="33"/>
      <c r="BK1236" s="7"/>
      <c r="BL1236" s="34"/>
      <c r="BM1236" s="33"/>
      <c r="BN1236" s="7"/>
      <c r="BO1236" s="34"/>
      <c r="BP1236" s="39"/>
      <c r="BQ1236" s="7"/>
    </row>
    <row r="1237" spans="1:69" s="11" customFormat="1">
      <c r="A1237" s="5"/>
      <c r="B1237" s="5"/>
      <c r="C1237" s="5"/>
      <c r="D1237" s="5"/>
      <c r="E1237" s="6"/>
      <c r="F1237" s="5"/>
      <c r="G1237" s="5"/>
      <c r="H1237" s="7"/>
      <c r="I1237" s="5"/>
      <c r="J1237" s="6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30"/>
      <c r="AW1237" s="33"/>
      <c r="AX1237" s="7"/>
      <c r="AY1237" s="7"/>
      <c r="AZ1237" s="34"/>
      <c r="BA1237" s="33"/>
      <c r="BB1237" s="7"/>
      <c r="BC1237" s="34"/>
      <c r="BD1237" s="33"/>
      <c r="BE1237" s="7"/>
      <c r="BF1237" s="34"/>
      <c r="BG1237" s="33"/>
      <c r="BH1237" s="7"/>
      <c r="BI1237" s="34"/>
      <c r="BJ1237" s="33"/>
      <c r="BK1237" s="7"/>
      <c r="BL1237" s="34"/>
      <c r="BM1237" s="33"/>
      <c r="BN1237" s="7"/>
      <c r="BO1237" s="34"/>
      <c r="BP1237" s="39"/>
      <c r="BQ1237" s="7"/>
    </row>
    <row r="1238" spans="1:69" s="11" customFormat="1">
      <c r="A1238" s="5"/>
      <c r="B1238" s="5"/>
      <c r="C1238" s="5"/>
      <c r="D1238" s="5"/>
      <c r="E1238" s="6"/>
      <c r="F1238" s="5"/>
      <c r="G1238" s="5"/>
      <c r="H1238" s="7"/>
      <c r="I1238" s="5"/>
      <c r="J1238" s="6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  <c r="AU1238" s="7"/>
      <c r="AV1238" s="30"/>
      <c r="AW1238" s="33"/>
      <c r="AX1238" s="7"/>
      <c r="AY1238" s="7"/>
      <c r="AZ1238" s="34"/>
      <c r="BA1238" s="33"/>
      <c r="BB1238" s="7"/>
      <c r="BC1238" s="34"/>
      <c r="BD1238" s="33"/>
      <c r="BE1238" s="7"/>
      <c r="BF1238" s="34"/>
      <c r="BG1238" s="33"/>
      <c r="BH1238" s="7"/>
      <c r="BI1238" s="34"/>
      <c r="BJ1238" s="33"/>
      <c r="BK1238" s="7"/>
      <c r="BL1238" s="34"/>
      <c r="BM1238" s="33"/>
      <c r="BN1238" s="7"/>
      <c r="BO1238" s="34"/>
      <c r="BP1238" s="39"/>
      <c r="BQ1238" s="7"/>
    </row>
    <row r="1239" spans="1:69" s="11" customFormat="1">
      <c r="A1239" s="5"/>
      <c r="B1239" s="5"/>
      <c r="C1239" s="5"/>
      <c r="D1239" s="5"/>
      <c r="E1239" s="6"/>
      <c r="F1239" s="5"/>
      <c r="G1239" s="5"/>
      <c r="H1239" s="7"/>
      <c r="I1239" s="5"/>
      <c r="J1239" s="6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30"/>
      <c r="AW1239" s="33"/>
      <c r="AX1239" s="7"/>
      <c r="AY1239" s="7"/>
      <c r="AZ1239" s="34"/>
      <c r="BA1239" s="33"/>
      <c r="BB1239" s="7"/>
      <c r="BC1239" s="34"/>
      <c r="BD1239" s="33"/>
      <c r="BE1239" s="7"/>
      <c r="BF1239" s="34"/>
      <c r="BG1239" s="33"/>
      <c r="BH1239" s="7"/>
      <c r="BI1239" s="34"/>
      <c r="BJ1239" s="33"/>
      <c r="BK1239" s="7"/>
      <c r="BL1239" s="34"/>
      <c r="BM1239" s="33"/>
      <c r="BN1239" s="7"/>
      <c r="BO1239" s="34"/>
      <c r="BP1239" s="39"/>
      <c r="BQ1239" s="7"/>
    </row>
    <row r="1240" spans="1:69" s="11" customFormat="1">
      <c r="A1240" s="5"/>
      <c r="B1240" s="5"/>
      <c r="C1240" s="5"/>
      <c r="D1240" s="5"/>
      <c r="E1240" s="6"/>
      <c r="F1240" s="5"/>
      <c r="G1240" s="5"/>
      <c r="H1240" s="7"/>
      <c r="I1240" s="5"/>
      <c r="J1240" s="6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/>
      <c r="AR1240" s="7"/>
      <c r="AS1240" s="7"/>
      <c r="AT1240" s="7"/>
      <c r="AU1240" s="7"/>
      <c r="AV1240" s="30"/>
      <c r="AW1240" s="33"/>
      <c r="AX1240" s="7"/>
      <c r="AY1240" s="7"/>
      <c r="AZ1240" s="34"/>
      <c r="BA1240" s="33"/>
      <c r="BB1240" s="7"/>
      <c r="BC1240" s="34"/>
      <c r="BD1240" s="33"/>
      <c r="BE1240" s="7"/>
      <c r="BF1240" s="34"/>
      <c r="BG1240" s="33"/>
      <c r="BH1240" s="7"/>
      <c r="BI1240" s="34"/>
      <c r="BJ1240" s="33"/>
      <c r="BK1240" s="7"/>
      <c r="BL1240" s="34"/>
      <c r="BM1240" s="33"/>
      <c r="BN1240" s="7"/>
      <c r="BO1240" s="34"/>
      <c r="BP1240" s="39"/>
      <c r="BQ1240" s="7"/>
    </row>
    <row r="1241" spans="1:69" s="11" customFormat="1">
      <c r="A1241" s="5"/>
      <c r="B1241" s="5"/>
      <c r="C1241" s="5"/>
      <c r="D1241" s="5"/>
      <c r="E1241" s="6"/>
      <c r="F1241" s="5"/>
      <c r="G1241" s="5"/>
      <c r="H1241" s="7"/>
      <c r="I1241" s="5"/>
      <c r="J1241" s="6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/>
      <c r="AV1241" s="30"/>
      <c r="AW1241" s="33"/>
      <c r="AX1241" s="7"/>
      <c r="AY1241" s="7"/>
      <c r="AZ1241" s="34"/>
      <c r="BA1241" s="33"/>
      <c r="BB1241" s="7"/>
      <c r="BC1241" s="34"/>
      <c r="BD1241" s="33"/>
      <c r="BE1241" s="7"/>
      <c r="BF1241" s="34"/>
      <c r="BG1241" s="33"/>
      <c r="BH1241" s="7"/>
      <c r="BI1241" s="34"/>
      <c r="BJ1241" s="33"/>
      <c r="BK1241" s="7"/>
      <c r="BL1241" s="34"/>
      <c r="BM1241" s="33"/>
      <c r="BN1241" s="7"/>
      <c r="BO1241" s="34"/>
      <c r="BP1241" s="39"/>
      <c r="BQ1241" s="7"/>
    </row>
    <row r="1242" spans="1:69" s="11" customFormat="1">
      <c r="A1242" s="5"/>
      <c r="B1242" s="5"/>
      <c r="C1242" s="5"/>
      <c r="D1242" s="5"/>
      <c r="E1242" s="6"/>
      <c r="F1242" s="5"/>
      <c r="G1242" s="5"/>
      <c r="H1242" s="7"/>
      <c r="I1242" s="5"/>
      <c r="J1242" s="6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  <c r="AS1242" s="7"/>
      <c r="AT1242" s="7"/>
      <c r="AU1242" s="7"/>
      <c r="AV1242" s="30"/>
      <c r="AW1242" s="33"/>
      <c r="AX1242" s="7"/>
      <c r="AY1242" s="7"/>
      <c r="AZ1242" s="34"/>
      <c r="BA1242" s="33"/>
      <c r="BB1242" s="7"/>
      <c r="BC1242" s="34"/>
      <c r="BD1242" s="33"/>
      <c r="BE1242" s="7"/>
      <c r="BF1242" s="34"/>
      <c r="BG1242" s="33"/>
      <c r="BH1242" s="7"/>
      <c r="BI1242" s="34"/>
      <c r="BJ1242" s="33"/>
      <c r="BK1242" s="7"/>
      <c r="BL1242" s="34"/>
      <c r="BM1242" s="33"/>
      <c r="BN1242" s="7"/>
      <c r="BO1242" s="34"/>
      <c r="BP1242" s="39"/>
      <c r="BQ1242" s="7"/>
    </row>
    <row r="1243" spans="1:69" s="11" customFormat="1">
      <c r="A1243" s="5"/>
      <c r="B1243" s="5"/>
      <c r="C1243" s="5"/>
      <c r="D1243" s="5"/>
      <c r="E1243" s="6"/>
      <c r="F1243" s="5"/>
      <c r="G1243" s="5"/>
      <c r="H1243" s="7"/>
      <c r="I1243" s="5"/>
      <c r="J1243" s="6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  <c r="AS1243" s="7"/>
      <c r="AT1243" s="7"/>
      <c r="AU1243" s="7"/>
      <c r="AV1243" s="30"/>
      <c r="AW1243" s="33"/>
      <c r="AX1243" s="7"/>
      <c r="AY1243" s="7"/>
      <c r="AZ1243" s="34"/>
      <c r="BA1243" s="33"/>
      <c r="BB1243" s="7"/>
      <c r="BC1243" s="34"/>
      <c r="BD1243" s="33"/>
      <c r="BE1243" s="7"/>
      <c r="BF1243" s="34"/>
      <c r="BG1243" s="33"/>
      <c r="BH1243" s="7"/>
      <c r="BI1243" s="34"/>
      <c r="BJ1243" s="33"/>
      <c r="BK1243" s="7"/>
      <c r="BL1243" s="34"/>
      <c r="BM1243" s="33"/>
      <c r="BN1243" s="7"/>
      <c r="BO1243" s="34"/>
      <c r="BP1243" s="39"/>
      <c r="BQ1243" s="7"/>
    </row>
    <row r="1244" spans="1:69" s="11" customFormat="1">
      <c r="A1244" s="5"/>
      <c r="B1244" s="5"/>
      <c r="C1244" s="5"/>
      <c r="D1244" s="5"/>
      <c r="E1244" s="6"/>
      <c r="F1244" s="5"/>
      <c r="G1244" s="5"/>
      <c r="H1244" s="7"/>
      <c r="I1244" s="5"/>
      <c r="J1244" s="6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  <c r="AS1244" s="7"/>
      <c r="AT1244" s="7"/>
      <c r="AU1244" s="7"/>
      <c r="AV1244" s="30"/>
      <c r="AW1244" s="33"/>
      <c r="AX1244" s="7"/>
      <c r="AY1244" s="7"/>
      <c r="AZ1244" s="34"/>
      <c r="BA1244" s="33"/>
      <c r="BB1244" s="7"/>
      <c r="BC1244" s="34"/>
      <c r="BD1244" s="33"/>
      <c r="BE1244" s="7"/>
      <c r="BF1244" s="34"/>
      <c r="BG1244" s="33"/>
      <c r="BH1244" s="7"/>
      <c r="BI1244" s="34"/>
      <c r="BJ1244" s="33"/>
      <c r="BK1244" s="7"/>
      <c r="BL1244" s="34"/>
      <c r="BM1244" s="33"/>
      <c r="BN1244" s="7"/>
      <c r="BO1244" s="34"/>
      <c r="BP1244" s="39"/>
      <c r="BQ1244" s="7"/>
    </row>
    <row r="1245" spans="1:69" s="11" customFormat="1">
      <c r="A1245" s="5"/>
      <c r="B1245" s="5"/>
      <c r="C1245" s="5"/>
      <c r="D1245" s="5"/>
      <c r="E1245" s="6"/>
      <c r="F1245" s="5"/>
      <c r="G1245" s="5"/>
      <c r="H1245" s="7"/>
      <c r="I1245" s="5"/>
      <c r="J1245" s="6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  <c r="AS1245" s="7"/>
      <c r="AT1245" s="7"/>
      <c r="AU1245" s="7"/>
      <c r="AV1245" s="30"/>
      <c r="AW1245" s="33"/>
      <c r="AX1245" s="7"/>
      <c r="AY1245" s="7"/>
      <c r="AZ1245" s="34"/>
      <c r="BA1245" s="33"/>
      <c r="BB1245" s="7"/>
      <c r="BC1245" s="34"/>
      <c r="BD1245" s="33"/>
      <c r="BE1245" s="7"/>
      <c r="BF1245" s="34"/>
      <c r="BG1245" s="33"/>
      <c r="BH1245" s="7"/>
      <c r="BI1245" s="34"/>
      <c r="BJ1245" s="33"/>
      <c r="BK1245" s="7"/>
      <c r="BL1245" s="34"/>
      <c r="BM1245" s="33"/>
      <c r="BN1245" s="7"/>
      <c r="BO1245" s="34"/>
      <c r="BP1245" s="39"/>
      <c r="BQ1245" s="7"/>
    </row>
    <row r="1246" spans="1:69" s="11" customFormat="1">
      <c r="A1246" s="5"/>
      <c r="B1246" s="5"/>
      <c r="C1246" s="5"/>
      <c r="D1246" s="5"/>
      <c r="E1246" s="6"/>
      <c r="F1246" s="5"/>
      <c r="G1246" s="5"/>
      <c r="H1246" s="7"/>
      <c r="I1246" s="5"/>
      <c r="J1246" s="6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  <c r="AU1246" s="7"/>
      <c r="AV1246" s="30"/>
      <c r="AW1246" s="33"/>
      <c r="AX1246" s="7"/>
      <c r="AY1246" s="7"/>
      <c r="AZ1246" s="34"/>
      <c r="BA1246" s="33"/>
      <c r="BB1246" s="7"/>
      <c r="BC1246" s="34"/>
      <c r="BD1246" s="33"/>
      <c r="BE1246" s="7"/>
      <c r="BF1246" s="34"/>
      <c r="BG1246" s="33"/>
      <c r="BH1246" s="7"/>
      <c r="BI1246" s="34"/>
      <c r="BJ1246" s="33"/>
      <c r="BK1246" s="7"/>
      <c r="BL1246" s="34"/>
      <c r="BM1246" s="33"/>
      <c r="BN1246" s="7"/>
      <c r="BO1246" s="34"/>
      <c r="BP1246" s="39"/>
      <c r="BQ1246" s="7"/>
    </row>
    <row r="1247" spans="1:69" s="11" customFormat="1">
      <c r="A1247" s="5"/>
      <c r="B1247" s="5"/>
      <c r="C1247" s="5"/>
      <c r="D1247" s="5"/>
      <c r="E1247" s="6"/>
      <c r="F1247" s="5"/>
      <c r="G1247" s="5"/>
      <c r="H1247" s="7"/>
      <c r="I1247" s="5"/>
      <c r="J1247" s="6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  <c r="AU1247" s="7"/>
      <c r="AV1247" s="30"/>
      <c r="AW1247" s="33"/>
      <c r="AX1247" s="7"/>
      <c r="AY1247" s="7"/>
      <c r="AZ1247" s="34"/>
      <c r="BA1247" s="33"/>
      <c r="BB1247" s="7"/>
      <c r="BC1247" s="34"/>
      <c r="BD1247" s="33"/>
      <c r="BE1247" s="7"/>
      <c r="BF1247" s="34"/>
      <c r="BG1247" s="33"/>
      <c r="BH1247" s="7"/>
      <c r="BI1247" s="34"/>
      <c r="BJ1247" s="33"/>
      <c r="BK1247" s="7"/>
      <c r="BL1247" s="34"/>
      <c r="BM1247" s="33"/>
      <c r="BN1247" s="7"/>
      <c r="BO1247" s="34"/>
      <c r="BP1247" s="39"/>
      <c r="BQ1247" s="7"/>
    </row>
    <row r="1248" spans="1:69" s="11" customFormat="1">
      <c r="A1248" s="5"/>
      <c r="B1248" s="5"/>
      <c r="C1248" s="5"/>
      <c r="D1248" s="5"/>
      <c r="E1248" s="6"/>
      <c r="F1248" s="5"/>
      <c r="G1248" s="5"/>
      <c r="H1248" s="7"/>
      <c r="I1248" s="5"/>
      <c r="J1248" s="6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  <c r="AS1248" s="7"/>
      <c r="AT1248" s="7"/>
      <c r="AU1248" s="7"/>
      <c r="AV1248" s="30"/>
      <c r="AW1248" s="33"/>
      <c r="AX1248" s="7"/>
      <c r="AY1248" s="7"/>
      <c r="AZ1248" s="34"/>
      <c r="BA1248" s="33"/>
      <c r="BB1248" s="7"/>
      <c r="BC1248" s="34"/>
      <c r="BD1248" s="33"/>
      <c r="BE1248" s="7"/>
      <c r="BF1248" s="34"/>
      <c r="BG1248" s="33"/>
      <c r="BH1248" s="7"/>
      <c r="BI1248" s="34"/>
      <c r="BJ1248" s="33"/>
      <c r="BK1248" s="7"/>
      <c r="BL1248" s="34"/>
      <c r="BM1248" s="33"/>
      <c r="BN1248" s="7"/>
      <c r="BO1248" s="34"/>
      <c r="BP1248" s="39"/>
      <c r="BQ1248" s="7"/>
    </row>
    <row r="1249" spans="1:69" s="11" customFormat="1">
      <c r="A1249" s="5"/>
      <c r="B1249" s="5"/>
      <c r="C1249" s="5"/>
      <c r="D1249" s="5"/>
      <c r="E1249" s="6"/>
      <c r="F1249" s="5"/>
      <c r="G1249" s="5"/>
      <c r="H1249" s="7"/>
      <c r="I1249" s="5"/>
      <c r="J1249" s="6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  <c r="AU1249" s="7"/>
      <c r="AV1249" s="30"/>
      <c r="AW1249" s="33"/>
      <c r="AX1249" s="7"/>
      <c r="AY1249" s="7"/>
      <c r="AZ1249" s="34"/>
      <c r="BA1249" s="33"/>
      <c r="BB1249" s="7"/>
      <c r="BC1249" s="34"/>
      <c r="BD1249" s="33"/>
      <c r="BE1249" s="7"/>
      <c r="BF1249" s="34"/>
      <c r="BG1249" s="33"/>
      <c r="BH1249" s="7"/>
      <c r="BI1249" s="34"/>
      <c r="BJ1249" s="33"/>
      <c r="BK1249" s="7"/>
      <c r="BL1249" s="34"/>
      <c r="BM1249" s="33"/>
      <c r="BN1249" s="7"/>
      <c r="BO1249" s="34"/>
      <c r="BP1249" s="39"/>
      <c r="BQ1249" s="7"/>
    </row>
    <row r="1250" spans="1:69" s="11" customFormat="1">
      <c r="A1250" s="5"/>
      <c r="B1250" s="5"/>
      <c r="C1250" s="5"/>
      <c r="D1250" s="5"/>
      <c r="E1250" s="6"/>
      <c r="F1250" s="5"/>
      <c r="G1250" s="5"/>
      <c r="H1250" s="7"/>
      <c r="I1250" s="5"/>
      <c r="J1250" s="6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/>
      <c r="AT1250" s="7"/>
      <c r="AU1250" s="7"/>
      <c r="AV1250" s="30"/>
      <c r="AW1250" s="33"/>
      <c r="AX1250" s="7"/>
      <c r="AY1250" s="7"/>
      <c r="AZ1250" s="34"/>
      <c r="BA1250" s="33"/>
      <c r="BB1250" s="7"/>
      <c r="BC1250" s="34"/>
      <c r="BD1250" s="33"/>
      <c r="BE1250" s="7"/>
      <c r="BF1250" s="34"/>
      <c r="BG1250" s="33"/>
      <c r="BH1250" s="7"/>
      <c r="BI1250" s="34"/>
      <c r="BJ1250" s="33"/>
      <c r="BK1250" s="7"/>
      <c r="BL1250" s="34"/>
      <c r="BM1250" s="33"/>
      <c r="BN1250" s="7"/>
      <c r="BO1250" s="34"/>
      <c r="BP1250" s="39"/>
      <c r="BQ1250" s="7"/>
    </row>
    <row r="1251" spans="1:69" s="11" customFormat="1">
      <c r="A1251" s="5"/>
      <c r="B1251" s="5"/>
      <c r="C1251" s="5"/>
      <c r="D1251" s="5"/>
      <c r="E1251" s="6"/>
      <c r="F1251" s="5"/>
      <c r="G1251" s="5"/>
      <c r="H1251" s="7"/>
      <c r="I1251" s="5"/>
      <c r="J1251" s="6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30"/>
      <c r="AW1251" s="33"/>
      <c r="AX1251" s="7"/>
      <c r="AY1251" s="7"/>
      <c r="AZ1251" s="34"/>
      <c r="BA1251" s="33"/>
      <c r="BB1251" s="7"/>
      <c r="BC1251" s="34"/>
      <c r="BD1251" s="33"/>
      <c r="BE1251" s="7"/>
      <c r="BF1251" s="34"/>
      <c r="BG1251" s="33"/>
      <c r="BH1251" s="7"/>
      <c r="BI1251" s="34"/>
      <c r="BJ1251" s="33"/>
      <c r="BK1251" s="7"/>
      <c r="BL1251" s="34"/>
      <c r="BM1251" s="33"/>
      <c r="BN1251" s="7"/>
      <c r="BO1251" s="34"/>
      <c r="BP1251" s="39"/>
      <c r="BQ1251" s="7"/>
    </row>
    <row r="1252" spans="1:69" s="11" customFormat="1">
      <c r="A1252" s="5"/>
      <c r="B1252" s="5"/>
      <c r="C1252" s="5"/>
      <c r="D1252" s="5"/>
      <c r="E1252" s="6"/>
      <c r="F1252" s="5"/>
      <c r="G1252" s="5"/>
      <c r="H1252" s="7"/>
      <c r="I1252" s="5"/>
      <c r="J1252" s="6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30"/>
      <c r="AW1252" s="33"/>
      <c r="AX1252" s="7"/>
      <c r="AY1252" s="7"/>
      <c r="AZ1252" s="34"/>
      <c r="BA1252" s="33"/>
      <c r="BB1252" s="7"/>
      <c r="BC1252" s="34"/>
      <c r="BD1252" s="33"/>
      <c r="BE1252" s="7"/>
      <c r="BF1252" s="34"/>
      <c r="BG1252" s="33"/>
      <c r="BH1252" s="7"/>
      <c r="BI1252" s="34"/>
      <c r="BJ1252" s="33"/>
      <c r="BK1252" s="7"/>
      <c r="BL1252" s="34"/>
      <c r="BM1252" s="33"/>
      <c r="BN1252" s="7"/>
      <c r="BO1252" s="34"/>
      <c r="BP1252" s="39"/>
      <c r="BQ1252" s="7"/>
    </row>
    <row r="1253" spans="1:69" s="11" customFormat="1">
      <c r="A1253" s="5"/>
      <c r="B1253" s="5"/>
      <c r="C1253" s="5"/>
      <c r="D1253" s="5"/>
      <c r="E1253" s="6"/>
      <c r="F1253" s="5"/>
      <c r="G1253" s="5"/>
      <c r="H1253" s="7"/>
      <c r="I1253" s="5"/>
      <c r="J1253" s="6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  <c r="AU1253" s="7"/>
      <c r="AV1253" s="30"/>
      <c r="AW1253" s="33"/>
      <c r="AX1253" s="7"/>
      <c r="AY1253" s="7"/>
      <c r="AZ1253" s="34"/>
      <c r="BA1253" s="33"/>
      <c r="BB1253" s="7"/>
      <c r="BC1253" s="34"/>
      <c r="BD1253" s="33"/>
      <c r="BE1253" s="7"/>
      <c r="BF1253" s="34"/>
      <c r="BG1253" s="33"/>
      <c r="BH1253" s="7"/>
      <c r="BI1253" s="34"/>
      <c r="BJ1253" s="33"/>
      <c r="BK1253" s="7"/>
      <c r="BL1253" s="34"/>
      <c r="BM1253" s="33"/>
      <c r="BN1253" s="7"/>
      <c r="BO1253" s="34"/>
      <c r="BP1253" s="39"/>
      <c r="BQ1253" s="7"/>
    </row>
    <row r="1254" spans="1:69" s="11" customFormat="1">
      <c r="A1254" s="5"/>
      <c r="B1254" s="5"/>
      <c r="C1254" s="5"/>
      <c r="D1254" s="5"/>
      <c r="E1254" s="6"/>
      <c r="F1254" s="5"/>
      <c r="G1254" s="5"/>
      <c r="H1254" s="7"/>
      <c r="I1254" s="5"/>
      <c r="J1254" s="6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  <c r="AS1254" s="7"/>
      <c r="AT1254" s="7"/>
      <c r="AU1254" s="7"/>
      <c r="AV1254" s="30"/>
      <c r="AW1254" s="33"/>
      <c r="AX1254" s="7"/>
      <c r="AY1254" s="7"/>
      <c r="AZ1254" s="34"/>
      <c r="BA1254" s="33"/>
      <c r="BB1254" s="7"/>
      <c r="BC1254" s="34"/>
      <c r="BD1254" s="33"/>
      <c r="BE1254" s="7"/>
      <c r="BF1254" s="34"/>
      <c r="BG1254" s="33"/>
      <c r="BH1254" s="7"/>
      <c r="BI1254" s="34"/>
      <c r="BJ1254" s="33"/>
      <c r="BK1254" s="7"/>
      <c r="BL1254" s="34"/>
      <c r="BM1254" s="33"/>
      <c r="BN1254" s="7"/>
      <c r="BO1254" s="34"/>
      <c r="BP1254" s="39"/>
      <c r="BQ1254" s="7"/>
    </row>
    <row r="1255" spans="1:69" s="11" customFormat="1">
      <c r="A1255" s="5"/>
      <c r="B1255" s="5"/>
      <c r="C1255" s="5"/>
      <c r="D1255" s="5"/>
      <c r="E1255" s="6"/>
      <c r="F1255" s="5"/>
      <c r="G1255" s="5"/>
      <c r="H1255" s="7"/>
      <c r="I1255" s="5"/>
      <c r="J1255" s="6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/>
      <c r="AT1255" s="7"/>
      <c r="AU1255" s="7"/>
      <c r="AV1255" s="30"/>
      <c r="AW1255" s="33"/>
      <c r="AX1255" s="7"/>
      <c r="AY1255" s="7"/>
      <c r="AZ1255" s="34"/>
      <c r="BA1255" s="33"/>
      <c r="BB1255" s="7"/>
      <c r="BC1255" s="34"/>
      <c r="BD1255" s="33"/>
      <c r="BE1255" s="7"/>
      <c r="BF1255" s="34"/>
      <c r="BG1255" s="33"/>
      <c r="BH1255" s="7"/>
      <c r="BI1255" s="34"/>
      <c r="BJ1255" s="33"/>
      <c r="BK1255" s="7"/>
      <c r="BL1255" s="34"/>
      <c r="BM1255" s="33"/>
      <c r="BN1255" s="7"/>
      <c r="BO1255" s="34"/>
      <c r="BP1255" s="39"/>
      <c r="BQ1255" s="7"/>
    </row>
    <row r="1256" spans="1:69" s="11" customFormat="1">
      <c r="A1256" s="5"/>
      <c r="B1256" s="5"/>
      <c r="C1256" s="5"/>
      <c r="D1256" s="5"/>
      <c r="E1256" s="6"/>
      <c r="F1256" s="5"/>
      <c r="G1256" s="5"/>
      <c r="H1256" s="7"/>
      <c r="I1256" s="5"/>
      <c r="J1256" s="6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  <c r="AR1256" s="7"/>
      <c r="AS1256" s="7"/>
      <c r="AT1256" s="7"/>
      <c r="AU1256" s="7"/>
      <c r="AV1256" s="30"/>
      <c r="AW1256" s="33"/>
      <c r="AX1256" s="7"/>
      <c r="AY1256" s="7"/>
      <c r="AZ1256" s="34"/>
      <c r="BA1256" s="33"/>
      <c r="BB1256" s="7"/>
      <c r="BC1256" s="34"/>
      <c r="BD1256" s="33"/>
      <c r="BE1256" s="7"/>
      <c r="BF1256" s="34"/>
      <c r="BG1256" s="33"/>
      <c r="BH1256" s="7"/>
      <c r="BI1256" s="34"/>
      <c r="BJ1256" s="33"/>
      <c r="BK1256" s="7"/>
      <c r="BL1256" s="34"/>
      <c r="BM1256" s="33"/>
      <c r="BN1256" s="7"/>
      <c r="BO1256" s="34"/>
      <c r="BP1256" s="39"/>
      <c r="BQ1256" s="7"/>
    </row>
    <row r="1257" spans="1:69" s="11" customFormat="1">
      <c r="A1257" s="5"/>
      <c r="B1257" s="5"/>
      <c r="C1257" s="5"/>
      <c r="D1257" s="5"/>
      <c r="E1257" s="10"/>
      <c r="F1257" s="5"/>
      <c r="G1257" s="5"/>
      <c r="H1257" s="7"/>
      <c r="I1257" s="5"/>
      <c r="J1257" s="6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  <c r="AU1257" s="7"/>
      <c r="AV1257" s="30"/>
      <c r="AW1257" s="33"/>
      <c r="AX1257" s="7"/>
      <c r="AY1257" s="7"/>
      <c r="AZ1257" s="34"/>
      <c r="BA1257" s="33"/>
      <c r="BB1257" s="7"/>
      <c r="BC1257" s="34"/>
      <c r="BD1257" s="33"/>
      <c r="BE1257" s="7"/>
      <c r="BF1257" s="34"/>
      <c r="BG1257" s="33"/>
      <c r="BH1257" s="7"/>
      <c r="BI1257" s="34"/>
      <c r="BJ1257" s="33"/>
      <c r="BK1257" s="7"/>
      <c r="BL1257" s="34"/>
      <c r="BM1257" s="33"/>
      <c r="BN1257" s="7"/>
      <c r="BO1257" s="34"/>
      <c r="BP1257" s="39"/>
      <c r="BQ1257" s="7"/>
    </row>
    <row r="1258" spans="1:69" s="11" customFormat="1">
      <c r="A1258" s="5"/>
      <c r="B1258" s="5"/>
      <c r="C1258" s="5"/>
      <c r="D1258" s="5"/>
      <c r="E1258" s="6"/>
      <c r="F1258" s="5"/>
      <c r="G1258" s="5"/>
      <c r="H1258" s="7"/>
      <c r="I1258" s="5"/>
      <c r="J1258" s="6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  <c r="AU1258" s="7"/>
      <c r="AV1258" s="30"/>
      <c r="AW1258" s="33"/>
      <c r="AX1258" s="7"/>
      <c r="AY1258" s="7"/>
      <c r="AZ1258" s="34"/>
      <c r="BA1258" s="33"/>
      <c r="BB1258" s="7"/>
      <c r="BC1258" s="34"/>
      <c r="BD1258" s="33"/>
      <c r="BE1258" s="7"/>
      <c r="BF1258" s="34"/>
      <c r="BG1258" s="33"/>
      <c r="BH1258" s="7"/>
      <c r="BI1258" s="34"/>
      <c r="BJ1258" s="33"/>
      <c r="BK1258" s="7"/>
      <c r="BL1258" s="34"/>
      <c r="BM1258" s="33"/>
      <c r="BN1258" s="7"/>
      <c r="BO1258" s="34"/>
      <c r="BP1258" s="39"/>
      <c r="BQ1258" s="7"/>
    </row>
    <row r="1259" spans="1:69" s="11" customFormat="1">
      <c r="A1259" s="5"/>
      <c r="B1259" s="5"/>
      <c r="C1259" s="5"/>
      <c r="D1259" s="5"/>
      <c r="E1259" s="6"/>
      <c r="F1259" s="5"/>
      <c r="G1259" s="5"/>
      <c r="H1259" s="7"/>
      <c r="I1259" s="5"/>
      <c r="J1259" s="6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  <c r="AR1259" s="7"/>
      <c r="AS1259" s="7"/>
      <c r="AT1259" s="7"/>
      <c r="AU1259" s="7"/>
      <c r="AV1259" s="30"/>
      <c r="AW1259" s="33"/>
      <c r="AX1259" s="7"/>
      <c r="AY1259" s="7"/>
      <c r="AZ1259" s="34"/>
      <c r="BA1259" s="33"/>
      <c r="BB1259" s="7"/>
      <c r="BC1259" s="34"/>
      <c r="BD1259" s="33"/>
      <c r="BE1259" s="7"/>
      <c r="BF1259" s="34"/>
      <c r="BG1259" s="33"/>
      <c r="BH1259" s="7"/>
      <c r="BI1259" s="34"/>
      <c r="BJ1259" s="33"/>
      <c r="BK1259" s="7"/>
      <c r="BL1259" s="34"/>
      <c r="BM1259" s="33"/>
      <c r="BN1259" s="7"/>
      <c r="BO1259" s="34"/>
      <c r="BP1259" s="39"/>
      <c r="BQ1259" s="7"/>
    </row>
    <row r="1260" spans="1:69" s="11" customFormat="1">
      <c r="A1260" s="5"/>
      <c r="B1260" s="5"/>
      <c r="C1260" s="5"/>
      <c r="D1260" s="5"/>
      <c r="E1260" s="6"/>
      <c r="F1260" s="5"/>
      <c r="G1260" s="5"/>
      <c r="H1260" s="7"/>
      <c r="I1260" s="5"/>
      <c r="J1260" s="6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  <c r="AU1260" s="7"/>
      <c r="AV1260" s="30"/>
      <c r="AW1260" s="33"/>
      <c r="AX1260" s="7"/>
      <c r="AY1260" s="7"/>
      <c r="AZ1260" s="34"/>
      <c r="BA1260" s="33"/>
      <c r="BB1260" s="7"/>
      <c r="BC1260" s="34"/>
      <c r="BD1260" s="33"/>
      <c r="BE1260" s="7"/>
      <c r="BF1260" s="34"/>
      <c r="BG1260" s="33"/>
      <c r="BH1260" s="7"/>
      <c r="BI1260" s="34"/>
      <c r="BJ1260" s="33"/>
      <c r="BK1260" s="7"/>
      <c r="BL1260" s="34"/>
      <c r="BM1260" s="33"/>
      <c r="BN1260" s="7"/>
      <c r="BO1260" s="34"/>
      <c r="BP1260" s="39"/>
      <c r="BQ1260" s="7"/>
    </row>
    <row r="1261" spans="1:69" s="11" customFormat="1">
      <c r="A1261" s="5"/>
      <c r="B1261" s="5"/>
      <c r="C1261" s="5"/>
      <c r="D1261" s="5"/>
      <c r="E1261" s="65"/>
      <c r="F1261" s="5"/>
      <c r="G1261" s="5"/>
      <c r="H1261" s="7"/>
      <c r="I1261" s="5"/>
      <c r="J1261" s="6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  <c r="AU1261" s="7"/>
      <c r="AV1261" s="30"/>
      <c r="AW1261" s="33"/>
      <c r="AX1261" s="7"/>
      <c r="AY1261" s="7"/>
      <c r="AZ1261" s="34"/>
      <c r="BA1261" s="33"/>
      <c r="BB1261" s="7"/>
      <c r="BC1261" s="34"/>
      <c r="BD1261" s="33"/>
      <c r="BE1261" s="7"/>
      <c r="BF1261" s="34"/>
      <c r="BG1261" s="33"/>
      <c r="BH1261" s="7"/>
      <c r="BI1261" s="34"/>
      <c r="BJ1261" s="33"/>
      <c r="BK1261" s="7"/>
      <c r="BL1261" s="34"/>
      <c r="BM1261" s="33"/>
      <c r="BN1261" s="7"/>
      <c r="BO1261" s="34"/>
      <c r="BP1261" s="39"/>
      <c r="BQ1261" s="7"/>
    </row>
    <row r="1262" spans="1:69" s="11" customFormat="1">
      <c r="A1262" s="5"/>
      <c r="B1262" s="5"/>
      <c r="C1262" s="5"/>
      <c r="D1262" s="5"/>
      <c r="E1262" s="6"/>
      <c r="F1262" s="5"/>
      <c r="G1262" s="5"/>
      <c r="H1262" s="7"/>
      <c r="I1262" s="5"/>
      <c r="J1262" s="6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  <c r="AU1262" s="7"/>
      <c r="AV1262" s="30"/>
      <c r="AW1262" s="33"/>
      <c r="AX1262" s="7"/>
      <c r="AY1262" s="7"/>
      <c r="AZ1262" s="34"/>
      <c r="BA1262" s="33"/>
      <c r="BB1262" s="7"/>
      <c r="BC1262" s="34"/>
      <c r="BD1262" s="33"/>
      <c r="BE1262" s="7"/>
      <c r="BF1262" s="34"/>
      <c r="BG1262" s="33"/>
      <c r="BH1262" s="7"/>
      <c r="BI1262" s="34"/>
      <c r="BJ1262" s="33"/>
      <c r="BK1262" s="7"/>
      <c r="BL1262" s="34"/>
      <c r="BM1262" s="33"/>
      <c r="BN1262" s="7"/>
      <c r="BO1262" s="34"/>
      <c r="BP1262" s="39"/>
      <c r="BQ1262" s="7"/>
    </row>
    <row r="1263" spans="1:69" s="11" customFormat="1">
      <c r="A1263" s="5"/>
      <c r="B1263" s="5"/>
      <c r="C1263" s="5"/>
      <c r="D1263" s="5"/>
      <c r="E1263" s="6"/>
      <c r="F1263" s="5"/>
      <c r="G1263" s="5"/>
      <c r="H1263" s="7"/>
      <c r="I1263" s="5"/>
      <c r="J1263" s="6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30"/>
      <c r="AW1263" s="33"/>
      <c r="AX1263" s="7"/>
      <c r="AY1263" s="7"/>
      <c r="AZ1263" s="34"/>
      <c r="BA1263" s="33"/>
      <c r="BB1263" s="7"/>
      <c r="BC1263" s="34"/>
      <c r="BD1263" s="33"/>
      <c r="BE1263" s="7"/>
      <c r="BF1263" s="34"/>
      <c r="BG1263" s="33"/>
      <c r="BH1263" s="7"/>
      <c r="BI1263" s="34"/>
      <c r="BJ1263" s="33"/>
      <c r="BK1263" s="7"/>
      <c r="BL1263" s="34"/>
      <c r="BM1263" s="33"/>
      <c r="BN1263" s="7"/>
      <c r="BO1263" s="34"/>
      <c r="BP1263" s="39"/>
      <c r="BQ1263" s="7"/>
    </row>
    <row r="1264" spans="1:69" s="11" customFormat="1">
      <c r="A1264" s="5"/>
      <c r="B1264" s="5"/>
      <c r="C1264" s="5"/>
      <c r="D1264" s="5"/>
      <c r="E1264" s="6"/>
      <c r="F1264" s="5"/>
      <c r="G1264" s="5"/>
      <c r="H1264" s="7"/>
      <c r="I1264" s="5"/>
      <c r="J1264" s="6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30"/>
      <c r="AW1264" s="33"/>
      <c r="AX1264" s="7"/>
      <c r="AY1264" s="7"/>
      <c r="AZ1264" s="34"/>
      <c r="BA1264" s="33"/>
      <c r="BB1264" s="7"/>
      <c r="BC1264" s="34"/>
      <c r="BD1264" s="33"/>
      <c r="BE1264" s="7"/>
      <c r="BF1264" s="34"/>
      <c r="BG1264" s="33"/>
      <c r="BH1264" s="7"/>
      <c r="BI1264" s="34"/>
      <c r="BJ1264" s="33"/>
      <c r="BK1264" s="7"/>
      <c r="BL1264" s="34"/>
      <c r="BM1264" s="33"/>
      <c r="BN1264" s="7"/>
      <c r="BO1264" s="34"/>
      <c r="BP1264" s="39"/>
      <c r="BQ1264" s="7"/>
    </row>
    <row r="1265" spans="1:69" s="11" customFormat="1">
      <c r="A1265" s="5"/>
      <c r="B1265" s="5"/>
      <c r="C1265" s="5"/>
      <c r="D1265" s="5"/>
      <c r="E1265" s="6"/>
      <c r="F1265" s="5"/>
      <c r="G1265" s="5"/>
      <c r="H1265" s="7"/>
      <c r="I1265" s="5"/>
      <c r="J1265" s="6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30"/>
      <c r="AW1265" s="33"/>
      <c r="AX1265" s="7"/>
      <c r="AY1265" s="7"/>
      <c r="AZ1265" s="34"/>
      <c r="BA1265" s="33"/>
      <c r="BB1265" s="7"/>
      <c r="BC1265" s="34"/>
      <c r="BD1265" s="33"/>
      <c r="BE1265" s="7"/>
      <c r="BF1265" s="34"/>
      <c r="BG1265" s="33"/>
      <c r="BH1265" s="7"/>
      <c r="BI1265" s="34"/>
      <c r="BJ1265" s="33"/>
      <c r="BK1265" s="7"/>
      <c r="BL1265" s="34"/>
      <c r="BM1265" s="33"/>
      <c r="BN1265" s="7"/>
      <c r="BO1265" s="34"/>
      <c r="BP1265" s="39"/>
      <c r="BQ1265" s="7"/>
    </row>
    <row r="1266" spans="1:69" s="11" customFormat="1">
      <c r="A1266" s="5"/>
      <c r="B1266" s="5"/>
      <c r="C1266" s="5"/>
      <c r="D1266" s="5"/>
      <c r="E1266" s="10"/>
      <c r="F1266" s="5"/>
      <c r="G1266" s="5"/>
      <c r="H1266" s="7"/>
      <c r="I1266" s="5"/>
      <c r="J1266" s="6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30"/>
      <c r="AW1266" s="33"/>
      <c r="AX1266" s="7"/>
      <c r="AY1266" s="7"/>
      <c r="AZ1266" s="34"/>
      <c r="BA1266" s="33"/>
      <c r="BB1266" s="7"/>
      <c r="BC1266" s="34"/>
      <c r="BD1266" s="33"/>
      <c r="BE1266" s="7"/>
      <c r="BF1266" s="34"/>
      <c r="BG1266" s="33"/>
      <c r="BH1266" s="7"/>
      <c r="BI1266" s="34"/>
      <c r="BJ1266" s="33"/>
      <c r="BK1266" s="7"/>
      <c r="BL1266" s="34"/>
      <c r="BM1266" s="33"/>
      <c r="BN1266" s="7"/>
      <c r="BO1266" s="34"/>
      <c r="BP1266" s="39"/>
      <c r="BQ1266" s="7"/>
    </row>
    <row r="1267" spans="1:69" s="11" customFormat="1">
      <c r="A1267" s="5"/>
      <c r="B1267" s="5"/>
      <c r="C1267" s="5"/>
      <c r="D1267" s="5"/>
      <c r="E1267" s="6"/>
      <c r="F1267" s="5"/>
      <c r="G1267" s="5"/>
      <c r="H1267" s="7"/>
      <c r="I1267" s="5"/>
      <c r="J1267" s="6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30"/>
      <c r="AW1267" s="33"/>
      <c r="AX1267" s="7"/>
      <c r="AY1267" s="7"/>
      <c r="AZ1267" s="34"/>
      <c r="BA1267" s="33"/>
      <c r="BB1267" s="7"/>
      <c r="BC1267" s="34"/>
      <c r="BD1267" s="33"/>
      <c r="BE1267" s="7"/>
      <c r="BF1267" s="34"/>
      <c r="BG1267" s="33"/>
      <c r="BH1267" s="7"/>
      <c r="BI1267" s="34"/>
      <c r="BJ1267" s="33"/>
      <c r="BK1267" s="7"/>
      <c r="BL1267" s="34"/>
      <c r="BM1267" s="33"/>
      <c r="BN1267" s="7"/>
      <c r="BO1267" s="34"/>
      <c r="BP1267" s="39"/>
      <c r="BQ1267" s="7"/>
    </row>
    <row r="1268" spans="1:69" s="11" customFormat="1">
      <c r="A1268" s="5"/>
      <c r="B1268" s="5"/>
      <c r="C1268" s="5"/>
      <c r="D1268" s="5"/>
      <c r="E1268" s="6"/>
      <c r="F1268" s="5"/>
      <c r="G1268" s="5"/>
      <c r="H1268" s="7"/>
      <c r="I1268" s="5"/>
      <c r="J1268" s="6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7"/>
      <c r="AS1268" s="7"/>
      <c r="AT1268" s="7"/>
      <c r="AU1268" s="7"/>
      <c r="AV1268" s="30"/>
      <c r="AW1268" s="33"/>
      <c r="AX1268" s="7"/>
      <c r="AY1268" s="7"/>
      <c r="AZ1268" s="34"/>
      <c r="BA1268" s="33"/>
      <c r="BB1268" s="7"/>
      <c r="BC1268" s="34"/>
      <c r="BD1268" s="33"/>
      <c r="BE1268" s="7"/>
      <c r="BF1268" s="34"/>
      <c r="BG1268" s="33"/>
      <c r="BH1268" s="7"/>
      <c r="BI1268" s="34"/>
      <c r="BJ1268" s="33"/>
      <c r="BK1268" s="7"/>
      <c r="BL1268" s="34"/>
      <c r="BM1268" s="33"/>
      <c r="BN1268" s="7"/>
      <c r="BO1268" s="34"/>
      <c r="BP1268" s="39"/>
      <c r="BQ1268" s="7"/>
    </row>
    <row r="1269" spans="1:69" s="11" customFormat="1">
      <c r="A1269" s="5"/>
      <c r="B1269" s="5"/>
      <c r="C1269" s="5"/>
      <c r="D1269" s="5"/>
      <c r="E1269" s="6"/>
      <c r="F1269" s="5"/>
      <c r="G1269" s="5"/>
      <c r="H1269" s="7"/>
      <c r="I1269" s="5"/>
      <c r="J1269" s="6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30"/>
      <c r="AW1269" s="33"/>
      <c r="AX1269" s="7"/>
      <c r="AY1269" s="7"/>
      <c r="AZ1269" s="34"/>
      <c r="BA1269" s="33"/>
      <c r="BB1269" s="7"/>
      <c r="BC1269" s="34"/>
      <c r="BD1269" s="33"/>
      <c r="BE1269" s="7"/>
      <c r="BF1269" s="34"/>
      <c r="BG1269" s="33"/>
      <c r="BH1269" s="7"/>
      <c r="BI1269" s="34"/>
      <c r="BJ1269" s="33"/>
      <c r="BK1269" s="7"/>
      <c r="BL1269" s="34"/>
      <c r="BM1269" s="33"/>
      <c r="BN1269" s="7"/>
      <c r="BO1269" s="34"/>
      <c r="BP1269" s="39"/>
      <c r="BQ1269" s="7"/>
    </row>
    <row r="1270" spans="1:69" s="11" customFormat="1">
      <c r="A1270" s="5"/>
      <c r="B1270" s="5"/>
      <c r="C1270" s="5"/>
      <c r="D1270" s="5"/>
      <c r="E1270" s="6"/>
      <c r="F1270" s="5"/>
      <c r="G1270" s="5"/>
      <c r="H1270" s="7"/>
      <c r="I1270" s="5"/>
      <c r="J1270" s="6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30"/>
      <c r="AW1270" s="33"/>
      <c r="AX1270" s="7"/>
      <c r="AY1270" s="7"/>
      <c r="AZ1270" s="34"/>
      <c r="BA1270" s="33"/>
      <c r="BB1270" s="7"/>
      <c r="BC1270" s="34"/>
      <c r="BD1270" s="33"/>
      <c r="BE1270" s="7"/>
      <c r="BF1270" s="34"/>
      <c r="BG1270" s="33"/>
      <c r="BH1270" s="7"/>
      <c r="BI1270" s="34"/>
      <c r="BJ1270" s="33"/>
      <c r="BK1270" s="7"/>
      <c r="BL1270" s="34"/>
      <c r="BM1270" s="33"/>
      <c r="BN1270" s="7"/>
      <c r="BO1270" s="34"/>
      <c r="BP1270" s="39"/>
      <c r="BQ1270" s="7"/>
    </row>
    <row r="1271" spans="1:69" s="11" customFormat="1">
      <c r="A1271" s="5"/>
      <c r="B1271" s="5"/>
      <c r="C1271" s="5"/>
      <c r="D1271" s="5"/>
      <c r="E1271" s="8"/>
      <c r="F1271" s="5"/>
      <c r="G1271" s="5"/>
      <c r="H1271" s="7"/>
      <c r="I1271" s="5"/>
      <c r="J1271" s="6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  <c r="AU1271" s="7"/>
      <c r="AV1271" s="30"/>
      <c r="AW1271" s="33"/>
      <c r="AX1271" s="7"/>
      <c r="AY1271" s="7"/>
      <c r="AZ1271" s="34"/>
      <c r="BA1271" s="33"/>
      <c r="BB1271" s="7"/>
      <c r="BC1271" s="34"/>
      <c r="BD1271" s="33"/>
      <c r="BE1271" s="7"/>
      <c r="BF1271" s="34"/>
      <c r="BG1271" s="33"/>
      <c r="BH1271" s="7"/>
      <c r="BI1271" s="34"/>
      <c r="BJ1271" s="33"/>
      <c r="BK1271" s="7"/>
      <c r="BL1271" s="34"/>
      <c r="BM1271" s="33"/>
      <c r="BN1271" s="7"/>
      <c r="BO1271" s="34"/>
      <c r="BP1271" s="39"/>
      <c r="BQ1271" s="7"/>
    </row>
    <row r="1272" spans="1:69" s="11" customFormat="1">
      <c r="A1272" s="5"/>
      <c r="B1272" s="5"/>
      <c r="C1272" s="5"/>
      <c r="D1272" s="5"/>
      <c r="E1272" s="6"/>
      <c r="F1272" s="5"/>
      <c r="G1272" s="5"/>
      <c r="H1272" s="7"/>
      <c r="I1272" s="5"/>
      <c r="J1272" s="6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7"/>
      <c r="AS1272" s="7"/>
      <c r="AT1272" s="7"/>
      <c r="AU1272" s="7"/>
      <c r="AV1272" s="30"/>
      <c r="AW1272" s="33"/>
      <c r="AX1272" s="7"/>
      <c r="AY1272" s="7"/>
      <c r="AZ1272" s="34"/>
      <c r="BA1272" s="33"/>
      <c r="BB1272" s="7"/>
      <c r="BC1272" s="34"/>
      <c r="BD1272" s="33"/>
      <c r="BE1272" s="7"/>
      <c r="BF1272" s="34"/>
      <c r="BG1272" s="33"/>
      <c r="BH1272" s="7"/>
      <c r="BI1272" s="34"/>
      <c r="BJ1272" s="33"/>
      <c r="BK1272" s="7"/>
      <c r="BL1272" s="34"/>
      <c r="BM1272" s="33"/>
      <c r="BN1272" s="7"/>
      <c r="BO1272" s="34"/>
      <c r="BP1272" s="39"/>
      <c r="BQ1272" s="7"/>
    </row>
    <row r="1273" spans="1:69" s="11" customFormat="1">
      <c r="A1273" s="5"/>
      <c r="B1273" s="5"/>
      <c r="C1273" s="5"/>
      <c r="D1273" s="5"/>
      <c r="E1273" s="6"/>
      <c r="F1273" s="5"/>
      <c r="G1273" s="5"/>
      <c r="H1273" s="7"/>
      <c r="I1273" s="5"/>
      <c r="J1273" s="6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/>
      <c r="AR1273" s="7"/>
      <c r="AS1273" s="7"/>
      <c r="AT1273" s="7"/>
      <c r="AU1273" s="7"/>
      <c r="AV1273" s="30"/>
      <c r="AW1273" s="33"/>
      <c r="AX1273" s="7"/>
      <c r="AY1273" s="7"/>
      <c r="AZ1273" s="34"/>
      <c r="BA1273" s="33"/>
      <c r="BB1273" s="7"/>
      <c r="BC1273" s="34"/>
      <c r="BD1273" s="33"/>
      <c r="BE1273" s="7"/>
      <c r="BF1273" s="34"/>
      <c r="BG1273" s="33"/>
      <c r="BH1273" s="7"/>
      <c r="BI1273" s="34"/>
      <c r="BJ1273" s="33"/>
      <c r="BK1273" s="7"/>
      <c r="BL1273" s="34"/>
      <c r="BM1273" s="33"/>
      <c r="BN1273" s="7"/>
      <c r="BO1273" s="34"/>
      <c r="BP1273" s="39"/>
      <c r="BQ1273" s="7"/>
    </row>
    <row r="1274" spans="1:69" s="11" customFormat="1">
      <c r="A1274" s="5"/>
      <c r="B1274" s="5"/>
      <c r="C1274" s="5"/>
      <c r="D1274" s="5"/>
      <c r="E1274" s="10"/>
      <c r="F1274" s="5"/>
      <c r="G1274" s="5"/>
      <c r="H1274" s="7"/>
      <c r="I1274" s="5"/>
      <c r="J1274" s="6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30"/>
      <c r="AW1274" s="33"/>
      <c r="AX1274" s="7"/>
      <c r="AY1274" s="7"/>
      <c r="AZ1274" s="34"/>
      <c r="BA1274" s="33"/>
      <c r="BB1274" s="7"/>
      <c r="BC1274" s="34"/>
      <c r="BD1274" s="33"/>
      <c r="BE1274" s="7"/>
      <c r="BF1274" s="34"/>
      <c r="BG1274" s="33"/>
      <c r="BH1274" s="7"/>
      <c r="BI1274" s="34"/>
      <c r="BJ1274" s="33"/>
      <c r="BK1274" s="7"/>
      <c r="BL1274" s="34"/>
      <c r="BM1274" s="33"/>
      <c r="BN1274" s="7"/>
      <c r="BO1274" s="34"/>
      <c r="BP1274" s="39"/>
      <c r="BQ1274" s="7"/>
    </row>
    <row r="1275" spans="1:69" s="11" customFormat="1">
      <c r="A1275" s="5"/>
      <c r="B1275" s="5"/>
      <c r="C1275" s="5"/>
      <c r="D1275" s="5"/>
      <c r="E1275" s="6"/>
      <c r="F1275" s="5"/>
      <c r="G1275" s="5"/>
      <c r="H1275" s="7"/>
      <c r="I1275" s="5"/>
      <c r="J1275" s="6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30"/>
      <c r="AW1275" s="33"/>
      <c r="AX1275" s="7"/>
      <c r="AY1275" s="7"/>
      <c r="AZ1275" s="34"/>
      <c r="BA1275" s="33"/>
      <c r="BB1275" s="7"/>
      <c r="BC1275" s="34"/>
      <c r="BD1275" s="33"/>
      <c r="BE1275" s="7"/>
      <c r="BF1275" s="34"/>
      <c r="BG1275" s="33"/>
      <c r="BH1275" s="7"/>
      <c r="BI1275" s="34"/>
      <c r="BJ1275" s="33"/>
      <c r="BK1275" s="7"/>
      <c r="BL1275" s="34"/>
      <c r="BM1275" s="33"/>
      <c r="BN1275" s="7"/>
      <c r="BO1275" s="34"/>
      <c r="BP1275" s="39"/>
      <c r="BQ1275" s="7"/>
    </row>
    <row r="1276" spans="1:69" s="11" customFormat="1">
      <c r="A1276" s="5"/>
      <c r="B1276" s="5"/>
      <c r="C1276" s="5"/>
      <c r="D1276" s="5"/>
      <c r="E1276" s="6"/>
      <c r="F1276" s="5"/>
      <c r="G1276" s="5"/>
      <c r="H1276" s="7"/>
      <c r="I1276" s="5"/>
      <c r="J1276" s="6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  <c r="AU1276" s="7"/>
      <c r="AV1276" s="30"/>
      <c r="AW1276" s="33"/>
      <c r="AX1276" s="7"/>
      <c r="AY1276" s="7"/>
      <c r="AZ1276" s="34"/>
      <c r="BA1276" s="33"/>
      <c r="BB1276" s="7"/>
      <c r="BC1276" s="34"/>
      <c r="BD1276" s="33"/>
      <c r="BE1276" s="7"/>
      <c r="BF1276" s="34"/>
      <c r="BG1276" s="33"/>
      <c r="BH1276" s="7"/>
      <c r="BI1276" s="34"/>
      <c r="BJ1276" s="33"/>
      <c r="BK1276" s="7"/>
      <c r="BL1276" s="34"/>
      <c r="BM1276" s="33"/>
      <c r="BN1276" s="7"/>
      <c r="BO1276" s="34"/>
      <c r="BP1276" s="39"/>
      <c r="BQ1276" s="7"/>
    </row>
    <row r="1277" spans="1:69" s="11" customFormat="1">
      <c r="A1277" s="5"/>
      <c r="B1277" s="5"/>
      <c r="C1277" s="5"/>
      <c r="D1277" s="5"/>
      <c r="E1277" s="6"/>
      <c r="F1277" s="5"/>
      <c r="G1277" s="5"/>
      <c r="H1277" s="7"/>
      <c r="I1277" s="5"/>
      <c r="J1277" s="6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30"/>
      <c r="AW1277" s="33"/>
      <c r="AX1277" s="7"/>
      <c r="AY1277" s="7"/>
      <c r="AZ1277" s="34"/>
      <c r="BA1277" s="33"/>
      <c r="BB1277" s="7"/>
      <c r="BC1277" s="34"/>
      <c r="BD1277" s="33"/>
      <c r="BE1277" s="7"/>
      <c r="BF1277" s="34"/>
      <c r="BG1277" s="33"/>
      <c r="BH1277" s="7"/>
      <c r="BI1277" s="34"/>
      <c r="BJ1277" s="33"/>
      <c r="BK1277" s="7"/>
      <c r="BL1277" s="34"/>
      <c r="BM1277" s="33"/>
      <c r="BN1277" s="7"/>
      <c r="BO1277" s="34"/>
      <c r="BP1277" s="39"/>
      <c r="BQ1277" s="7"/>
    </row>
    <row r="1278" spans="1:69" s="11" customFormat="1">
      <c r="A1278" s="5"/>
      <c r="B1278" s="5"/>
      <c r="C1278" s="5"/>
      <c r="D1278" s="5"/>
      <c r="E1278" s="6"/>
      <c r="F1278" s="5"/>
      <c r="G1278" s="5"/>
      <c r="H1278" s="7"/>
      <c r="I1278" s="5"/>
      <c r="J1278" s="6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7"/>
      <c r="AS1278" s="7"/>
      <c r="AT1278" s="7"/>
      <c r="AU1278" s="7"/>
      <c r="AV1278" s="30"/>
      <c r="AW1278" s="33"/>
      <c r="AX1278" s="7"/>
      <c r="AY1278" s="7"/>
      <c r="AZ1278" s="34"/>
      <c r="BA1278" s="33"/>
      <c r="BB1278" s="7"/>
      <c r="BC1278" s="34"/>
      <c r="BD1278" s="33"/>
      <c r="BE1278" s="7"/>
      <c r="BF1278" s="34"/>
      <c r="BG1278" s="33"/>
      <c r="BH1278" s="7"/>
      <c r="BI1278" s="34"/>
      <c r="BJ1278" s="33"/>
      <c r="BK1278" s="7"/>
      <c r="BL1278" s="34"/>
      <c r="BM1278" s="33"/>
      <c r="BN1278" s="7"/>
      <c r="BO1278" s="34"/>
      <c r="BP1278" s="39"/>
      <c r="BQ1278" s="7"/>
    </row>
    <row r="1279" spans="1:69" s="11" customFormat="1">
      <c r="A1279" s="5"/>
      <c r="B1279" s="5"/>
      <c r="C1279" s="5"/>
      <c r="D1279" s="5"/>
      <c r="E1279" s="6"/>
      <c r="F1279" s="5"/>
      <c r="G1279" s="5"/>
      <c r="H1279" s="7"/>
      <c r="I1279" s="5"/>
      <c r="J1279" s="6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30"/>
      <c r="AW1279" s="33"/>
      <c r="AX1279" s="7"/>
      <c r="AY1279" s="7"/>
      <c r="AZ1279" s="34"/>
      <c r="BA1279" s="33"/>
      <c r="BB1279" s="7"/>
      <c r="BC1279" s="34"/>
      <c r="BD1279" s="33"/>
      <c r="BE1279" s="7"/>
      <c r="BF1279" s="34"/>
      <c r="BG1279" s="33"/>
      <c r="BH1279" s="7"/>
      <c r="BI1279" s="34"/>
      <c r="BJ1279" s="33"/>
      <c r="BK1279" s="7"/>
      <c r="BL1279" s="34"/>
      <c r="BM1279" s="33"/>
      <c r="BN1279" s="7"/>
      <c r="BO1279" s="34"/>
      <c r="BP1279" s="39"/>
      <c r="BQ1279" s="7"/>
    </row>
    <row r="1280" spans="1:69" s="11" customFormat="1">
      <c r="A1280" s="5"/>
      <c r="B1280" s="5"/>
      <c r="C1280" s="5"/>
      <c r="D1280" s="5"/>
      <c r="E1280" s="6"/>
      <c r="F1280" s="5"/>
      <c r="G1280" s="5"/>
      <c r="H1280" s="7"/>
      <c r="I1280" s="5"/>
      <c r="J1280" s="6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30"/>
      <c r="AW1280" s="33"/>
      <c r="AX1280" s="7"/>
      <c r="AY1280" s="7"/>
      <c r="AZ1280" s="34"/>
      <c r="BA1280" s="33"/>
      <c r="BB1280" s="7"/>
      <c r="BC1280" s="34"/>
      <c r="BD1280" s="33"/>
      <c r="BE1280" s="7"/>
      <c r="BF1280" s="34"/>
      <c r="BG1280" s="33"/>
      <c r="BH1280" s="7"/>
      <c r="BI1280" s="34"/>
      <c r="BJ1280" s="33"/>
      <c r="BK1280" s="7"/>
      <c r="BL1280" s="34"/>
      <c r="BM1280" s="33"/>
      <c r="BN1280" s="7"/>
      <c r="BO1280" s="34"/>
      <c r="BP1280" s="39"/>
      <c r="BQ1280" s="7"/>
    </row>
    <row r="1281" spans="1:69" s="11" customFormat="1">
      <c r="A1281" s="5"/>
      <c r="B1281" s="5"/>
      <c r="C1281" s="5"/>
      <c r="D1281" s="5"/>
      <c r="E1281" s="6"/>
      <c r="F1281" s="5"/>
      <c r="G1281" s="5"/>
      <c r="H1281" s="7"/>
      <c r="I1281" s="5"/>
      <c r="J1281" s="6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30"/>
      <c r="AW1281" s="33"/>
      <c r="AX1281" s="7"/>
      <c r="AY1281" s="7"/>
      <c r="AZ1281" s="34"/>
      <c r="BA1281" s="33"/>
      <c r="BB1281" s="7"/>
      <c r="BC1281" s="34"/>
      <c r="BD1281" s="33"/>
      <c r="BE1281" s="7"/>
      <c r="BF1281" s="34"/>
      <c r="BG1281" s="33"/>
      <c r="BH1281" s="7"/>
      <c r="BI1281" s="34"/>
      <c r="BJ1281" s="33"/>
      <c r="BK1281" s="7"/>
      <c r="BL1281" s="34"/>
      <c r="BM1281" s="33"/>
      <c r="BN1281" s="7"/>
      <c r="BO1281" s="34"/>
      <c r="BP1281" s="39"/>
      <c r="BQ1281" s="7"/>
    </row>
    <row r="1282" spans="1:69" s="11" customFormat="1">
      <c r="A1282" s="5"/>
      <c r="B1282" s="5"/>
      <c r="C1282" s="5"/>
      <c r="D1282" s="5"/>
      <c r="E1282" s="6"/>
      <c r="F1282" s="5"/>
      <c r="G1282" s="5"/>
      <c r="H1282" s="7"/>
      <c r="I1282" s="5"/>
      <c r="J1282" s="6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30"/>
      <c r="AW1282" s="33"/>
      <c r="AX1282" s="7"/>
      <c r="AY1282" s="7"/>
      <c r="AZ1282" s="34"/>
      <c r="BA1282" s="33"/>
      <c r="BB1282" s="7"/>
      <c r="BC1282" s="34"/>
      <c r="BD1282" s="33"/>
      <c r="BE1282" s="7"/>
      <c r="BF1282" s="34"/>
      <c r="BG1282" s="33"/>
      <c r="BH1282" s="7"/>
      <c r="BI1282" s="34"/>
      <c r="BJ1282" s="33"/>
      <c r="BK1282" s="7"/>
      <c r="BL1282" s="34"/>
      <c r="BM1282" s="33"/>
      <c r="BN1282" s="7"/>
      <c r="BO1282" s="34"/>
      <c r="BP1282" s="39"/>
      <c r="BQ1282" s="7"/>
    </row>
    <row r="1283" spans="1:69" s="11" customFormat="1">
      <c r="A1283" s="5"/>
      <c r="B1283" s="5"/>
      <c r="C1283" s="5"/>
      <c r="D1283" s="5"/>
      <c r="E1283" s="9"/>
      <c r="F1283" s="5"/>
      <c r="G1283" s="5"/>
      <c r="H1283" s="7"/>
      <c r="I1283" s="5"/>
      <c r="J1283" s="6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  <c r="AR1283" s="7"/>
      <c r="AS1283" s="7"/>
      <c r="AT1283" s="7"/>
      <c r="AU1283" s="7"/>
      <c r="AV1283" s="30"/>
      <c r="AW1283" s="33"/>
      <c r="AX1283" s="7"/>
      <c r="AY1283" s="7"/>
      <c r="AZ1283" s="34"/>
      <c r="BA1283" s="33"/>
      <c r="BB1283" s="7"/>
      <c r="BC1283" s="34"/>
      <c r="BD1283" s="33"/>
      <c r="BE1283" s="7"/>
      <c r="BF1283" s="34"/>
      <c r="BG1283" s="33"/>
      <c r="BH1283" s="7"/>
      <c r="BI1283" s="34"/>
      <c r="BJ1283" s="33"/>
      <c r="BK1283" s="7"/>
      <c r="BL1283" s="34"/>
      <c r="BM1283" s="33"/>
      <c r="BN1283" s="7"/>
      <c r="BO1283" s="34"/>
      <c r="BP1283" s="39"/>
      <c r="BQ1283" s="7"/>
    </row>
    <row r="1284" spans="1:69" s="11" customFormat="1">
      <c r="A1284" s="5"/>
      <c r="B1284" s="5"/>
      <c r="C1284" s="5"/>
      <c r="D1284" s="5"/>
      <c r="E1284" s="9"/>
      <c r="F1284" s="5"/>
      <c r="G1284" s="5"/>
      <c r="H1284" s="7"/>
      <c r="I1284" s="5"/>
      <c r="J1284" s="6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7"/>
      <c r="AS1284" s="7"/>
      <c r="AT1284" s="7"/>
      <c r="AU1284" s="7"/>
      <c r="AV1284" s="30"/>
      <c r="AW1284" s="33"/>
      <c r="AX1284" s="7"/>
      <c r="AY1284" s="7"/>
      <c r="AZ1284" s="34"/>
      <c r="BA1284" s="33"/>
      <c r="BB1284" s="7"/>
      <c r="BC1284" s="34"/>
      <c r="BD1284" s="33"/>
      <c r="BE1284" s="7"/>
      <c r="BF1284" s="34"/>
      <c r="BG1284" s="33"/>
      <c r="BH1284" s="7"/>
      <c r="BI1284" s="34"/>
      <c r="BJ1284" s="33"/>
      <c r="BK1284" s="7"/>
      <c r="BL1284" s="34"/>
      <c r="BM1284" s="33"/>
      <c r="BN1284" s="7"/>
      <c r="BO1284" s="34"/>
      <c r="BP1284" s="39"/>
      <c r="BQ1284" s="7"/>
    </row>
    <row r="1285" spans="1:69" s="11" customFormat="1">
      <c r="A1285" s="5"/>
      <c r="B1285" s="5"/>
      <c r="C1285" s="5"/>
      <c r="D1285" s="5"/>
      <c r="E1285" s="9"/>
      <c r="F1285" s="5"/>
      <c r="G1285" s="5"/>
      <c r="H1285" s="7"/>
      <c r="I1285" s="5"/>
      <c r="J1285" s="6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  <c r="AU1285" s="7"/>
      <c r="AV1285" s="30"/>
      <c r="AW1285" s="33"/>
      <c r="AX1285" s="7"/>
      <c r="AY1285" s="7"/>
      <c r="AZ1285" s="34"/>
      <c r="BA1285" s="33"/>
      <c r="BB1285" s="7"/>
      <c r="BC1285" s="34"/>
      <c r="BD1285" s="33"/>
      <c r="BE1285" s="7"/>
      <c r="BF1285" s="34"/>
      <c r="BG1285" s="33"/>
      <c r="BH1285" s="7"/>
      <c r="BI1285" s="34"/>
      <c r="BJ1285" s="33"/>
      <c r="BK1285" s="7"/>
      <c r="BL1285" s="34"/>
      <c r="BM1285" s="33"/>
      <c r="BN1285" s="7"/>
      <c r="BO1285" s="34"/>
      <c r="BP1285" s="39"/>
      <c r="BQ1285" s="7"/>
    </row>
    <row r="1286" spans="1:69" s="11" customFormat="1">
      <c r="A1286" s="5"/>
      <c r="B1286" s="5"/>
      <c r="C1286" s="5"/>
      <c r="D1286" s="5"/>
      <c r="E1286" s="9"/>
      <c r="F1286" s="5"/>
      <c r="G1286" s="5"/>
      <c r="H1286" s="7"/>
      <c r="I1286" s="5"/>
      <c r="J1286" s="6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30"/>
      <c r="AW1286" s="33"/>
      <c r="AX1286" s="7"/>
      <c r="AY1286" s="7"/>
      <c r="AZ1286" s="34"/>
      <c r="BA1286" s="33"/>
      <c r="BB1286" s="7"/>
      <c r="BC1286" s="34"/>
      <c r="BD1286" s="33"/>
      <c r="BE1286" s="7"/>
      <c r="BF1286" s="34"/>
      <c r="BG1286" s="33"/>
      <c r="BH1286" s="7"/>
      <c r="BI1286" s="34"/>
      <c r="BJ1286" s="33"/>
      <c r="BK1286" s="7"/>
      <c r="BL1286" s="34"/>
      <c r="BM1286" s="33"/>
      <c r="BN1286" s="7"/>
      <c r="BO1286" s="34"/>
      <c r="BP1286" s="39"/>
      <c r="BQ1286" s="7"/>
    </row>
    <row r="1287" spans="1:69" s="11" customFormat="1">
      <c r="A1287" s="5"/>
      <c r="B1287" s="5"/>
      <c r="C1287" s="5"/>
      <c r="D1287" s="5"/>
      <c r="E1287" s="9"/>
      <c r="F1287" s="5"/>
      <c r="G1287" s="5"/>
      <c r="H1287" s="7"/>
      <c r="I1287" s="5"/>
      <c r="J1287" s="6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  <c r="AU1287" s="7"/>
      <c r="AV1287" s="30"/>
      <c r="AW1287" s="33"/>
      <c r="AX1287" s="7"/>
      <c r="AY1287" s="7"/>
      <c r="AZ1287" s="34"/>
      <c r="BA1287" s="33"/>
      <c r="BB1287" s="7"/>
      <c r="BC1287" s="34"/>
      <c r="BD1287" s="33"/>
      <c r="BE1287" s="7"/>
      <c r="BF1287" s="34"/>
      <c r="BG1287" s="33"/>
      <c r="BH1287" s="7"/>
      <c r="BI1287" s="34"/>
      <c r="BJ1287" s="33"/>
      <c r="BK1287" s="7"/>
      <c r="BL1287" s="34"/>
      <c r="BM1287" s="33"/>
      <c r="BN1287" s="7"/>
      <c r="BO1287" s="34"/>
      <c r="BP1287" s="39"/>
      <c r="BQ1287" s="7"/>
    </row>
    <row r="1288" spans="1:69" s="11" customFormat="1">
      <c r="A1288" s="5"/>
      <c r="B1288" s="5"/>
      <c r="C1288" s="5"/>
      <c r="D1288" s="5"/>
      <c r="E1288" s="9"/>
      <c r="F1288" s="5"/>
      <c r="G1288" s="5"/>
      <c r="H1288" s="7"/>
      <c r="I1288" s="5"/>
      <c r="J1288" s="6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  <c r="AU1288" s="7"/>
      <c r="AV1288" s="30"/>
      <c r="AW1288" s="33"/>
      <c r="AX1288" s="7"/>
      <c r="AY1288" s="7"/>
      <c r="AZ1288" s="34"/>
      <c r="BA1288" s="33"/>
      <c r="BB1288" s="7"/>
      <c r="BC1288" s="34"/>
      <c r="BD1288" s="33"/>
      <c r="BE1288" s="7"/>
      <c r="BF1288" s="34"/>
      <c r="BG1288" s="33"/>
      <c r="BH1288" s="7"/>
      <c r="BI1288" s="34"/>
      <c r="BJ1288" s="33"/>
      <c r="BK1288" s="7"/>
      <c r="BL1288" s="34"/>
      <c r="BM1288" s="33"/>
      <c r="BN1288" s="7"/>
      <c r="BO1288" s="34"/>
      <c r="BP1288" s="39"/>
      <c r="BQ1288" s="7"/>
    </row>
    <row r="1289" spans="1:69" s="11" customFormat="1">
      <c r="A1289" s="5"/>
      <c r="B1289" s="5"/>
      <c r="C1289" s="5"/>
      <c r="D1289" s="5"/>
      <c r="E1289" s="9"/>
      <c r="F1289" s="5"/>
      <c r="G1289" s="5"/>
      <c r="H1289" s="7"/>
      <c r="I1289" s="5"/>
      <c r="J1289" s="6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7"/>
      <c r="AS1289" s="7"/>
      <c r="AT1289" s="7"/>
      <c r="AU1289" s="7"/>
      <c r="AV1289" s="30"/>
      <c r="AW1289" s="33"/>
      <c r="AX1289" s="7"/>
      <c r="AY1289" s="7"/>
      <c r="AZ1289" s="34"/>
      <c r="BA1289" s="33"/>
      <c r="BB1289" s="7"/>
      <c r="BC1289" s="34"/>
      <c r="BD1289" s="33"/>
      <c r="BE1289" s="7"/>
      <c r="BF1289" s="34"/>
      <c r="BG1289" s="33"/>
      <c r="BH1289" s="7"/>
      <c r="BI1289" s="34"/>
      <c r="BJ1289" s="33"/>
      <c r="BK1289" s="7"/>
      <c r="BL1289" s="34"/>
      <c r="BM1289" s="33"/>
      <c r="BN1289" s="7"/>
      <c r="BO1289" s="34"/>
      <c r="BP1289" s="39"/>
      <c r="BQ1289" s="7"/>
    </row>
    <row r="1290" spans="1:69" s="11" customFormat="1">
      <c r="A1290" s="5"/>
      <c r="B1290" s="5"/>
      <c r="C1290" s="5"/>
      <c r="D1290" s="5"/>
      <c r="E1290" s="9"/>
      <c r="F1290" s="5"/>
      <c r="G1290" s="5"/>
      <c r="H1290" s="7"/>
      <c r="I1290" s="5"/>
      <c r="J1290" s="6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30"/>
      <c r="AW1290" s="33"/>
      <c r="AX1290" s="7"/>
      <c r="AY1290" s="7"/>
      <c r="AZ1290" s="34"/>
      <c r="BA1290" s="33"/>
      <c r="BB1290" s="7"/>
      <c r="BC1290" s="34"/>
      <c r="BD1290" s="33"/>
      <c r="BE1290" s="7"/>
      <c r="BF1290" s="34"/>
      <c r="BG1290" s="33"/>
      <c r="BH1290" s="7"/>
      <c r="BI1290" s="34"/>
      <c r="BJ1290" s="33"/>
      <c r="BK1290" s="7"/>
      <c r="BL1290" s="34"/>
      <c r="BM1290" s="33"/>
      <c r="BN1290" s="7"/>
      <c r="BO1290" s="34"/>
      <c r="BP1290" s="39"/>
      <c r="BQ1290" s="7"/>
    </row>
    <row r="1291" spans="1:69" s="11" customFormat="1">
      <c r="A1291" s="5"/>
      <c r="B1291" s="5"/>
      <c r="C1291" s="5"/>
      <c r="D1291" s="5"/>
      <c r="E1291" s="65"/>
      <c r="F1291" s="5"/>
      <c r="G1291" s="5"/>
      <c r="H1291" s="7"/>
      <c r="I1291" s="5"/>
      <c r="J1291" s="6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30"/>
      <c r="AW1291" s="33"/>
      <c r="AX1291" s="7"/>
      <c r="AY1291" s="7"/>
      <c r="AZ1291" s="34"/>
      <c r="BA1291" s="33"/>
      <c r="BB1291" s="7"/>
      <c r="BC1291" s="34"/>
      <c r="BD1291" s="33"/>
      <c r="BE1291" s="7"/>
      <c r="BF1291" s="34"/>
      <c r="BG1291" s="33"/>
      <c r="BH1291" s="7"/>
      <c r="BI1291" s="34"/>
      <c r="BJ1291" s="33"/>
      <c r="BK1291" s="7"/>
      <c r="BL1291" s="34"/>
      <c r="BM1291" s="33"/>
      <c r="BN1291" s="7"/>
      <c r="BO1291" s="34"/>
      <c r="BP1291" s="39"/>
      <c r="BQ1291" s="7"/>
    </row>
    <row r="1292" spans="1:69" s="11" customFormat="1">
      <c r="A1292" s="5"/>
      <c r="B1292" s="5"/>
      <c r="C1292" s="5"/>
      <c r="D1292" s="5"/>
      <c r="E1292" s="10"/>
      <c r="F1292" s="5"/>
      <c r="G1292" s="5"/>
      <c r="H1292" s="7"/>
      <c r="I1292" s="5"/>
      <c r="J1292" s="6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30"/>
      <c r="AW1292" s="33"/>
      <c r="AX1292" s="7"/>
      <c r="AY1292" s="7"/>
      <c r="AZ1292" s="34"/>
      <c r="BA1292" s="33"/>
      <c r="BB1292" s="7"/>
      <c r="BC1292" s="34"/>
      <c r="BD1292" s="33"/>
      <c r="BE1292" s="7"/>
      <c r="BF1292" s="34"/>
      <c r="BG1292" s="33"/>
      <c r="BH1292" s="7"/>
      <c r="BI1292" s="34"/>
      <c r="BJ1292" s="33"/>
      <c r="BK1292" s="7"/>
      <c r="BL1292" s="34"/>
      <c r="BM1292" s="33"/>
      <c r="BN1292" s="7"/>
      <c r="BO1292" s="34"/>
      <c r="BP1292" s="39"/>
      <c r="BQ1292" s="7"/>
    </row>
    <row r="1293" spans="1:69" s="11" customFormat="1">
      <c r="A1293" s="5"/>
      <c r="B1293" s="5"/>
      <c r="C1293" s="5"/>
      <c r="D1293" s="5"/>
      <c r="E1293" s="10"/>
      <c r="F1293" s="5"/>
      <c r="G1293" s="5"/>
      <c r="H1293" s="7"/>
      <c r="I1293" s="5"/>
      <c r="J1293" s="6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30"/>
      <c r="AW1293" s="33"/>
      <c r="AX1293" s="7"/>
      <c r="AY1293" s="7"/>
      <c r="AZ1293" s="34"/>
      <c r="BA1293" s="33"/>
      <c r="BB1293" s="7"/>
      <c r="BC1293" s="34"/>
      <c r="BD1293" s="33"/>
      <c r="BE1293" s="7"/>
      <c r="BF1293" s="34"/>
      <c r="BG1293" s="33"/>
      <c r="BH1293" s="7"/>
      <c r="BI1293" s="34"/>
      <c r="BJ1293" s="33"/>
      <c r="BK1293" s="7"/>
      <c r="BL1293" s="34"/>
      <c r="BM1293" s="33"/>
      <c r="BN1293" s="7"/>
      <c r="BO1293" s="34"/>
      <c r="BP1293" s="39"/>
      <c r="BQ1293" s="7"/>
    </row>
    <row r="1294" spans="1:69" s="11" customFormat="1">
      <c r="A1294" s="5"/>
      <c r="B1294" s="5"/>
      <c r="C1294" s="5"/>
      <c r="D1294" s="5"/>
      <c r="E1294" s="10"/>
      <c r="F1294" s="5"/>
      <c r="G1294" s="5"/>
      <c r="H1294" s="7"/>
      <c r="I1294" s="5"/>
      <c r="J1294" s="6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30"/>
      <c r="AW1294" s="33"/>
      <c r="AX1294" s="7"/>
      <c r="AY1294" s="7"/>
      <c r="AZ1294" s="34"/>
      <c r="BA1294" s="33"/>
      <c r="BB1294" s="7"/>
      <c r="BC1294" s="34"/>
      <c r="BD1294" s="33"/>
      <c r="BE1294" s="7"/>
      <c r="BF1294" s="34"/>
      <c r="BG1294" s="33"/>
      <c r="BH1294" s="7"/>
      <c r="BI1294" s="34"/>
      <c r="BJ1294" s="33"/>
      <c r="BK1294" s="7"/>
      <c r="BL1294" s="34"/>
      <c r="BM1294" s="33"/>
      <c r="BN1294" s="7"/>
      <c r="BO1294" s="34"/>
      <c r="BP1294" s="39"/>
      <c r="BQ1294" s="7"/>
    </row>
    <row r="1295" spans="1:69" s="11" customFormat="1">
      <c r="A1295" s="5"/>
      <c r="B1295" s="5"/>
      <c r="C1295" s="5"/>
      <c r="D1295" s="5"/>
      <c r="E1295" s="10"/>
      <c r="F1295" s="5"/>
      <c r="G1295" s="5"/>
      <c r="H1295" s="7"/>
      <c r="I1295" s="5"/>
      <c r="J1295" s="6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30"/>
      <c r="AW1295" s="33"/>
      <c r="AX1295" s="7"/>
      <c r="AY1295" s="7"/>
      <c r="AZ1295" s="34"/>
      <c r="BA1295" s="33"/>
      <c r="BB1295" s="7"/>
      <c r="BC1295" s="34"/>
      <c r="BD1295" s="33"/>
      <c r="BE1295" s="7"/>
      <c r="BF1295" s="34"/>
      <c r="BG1295" s="33"/>
      <c r="BH1295" s="7"/>
      <c r="BI1295" s="34"/>
      <c r="BJ1295" s="33"/>
      <c r="BK1295" s="7"/>
      <c r="BL1295" s="34"/>
      <c r="BM1295" s="33"/>
      <c r="BN1295" s="7"/>
      <c r="BO1295" s="34"/>
      <c r="BP1295" s="39"/>
      <c r="BQ1295" s="7"/>
    </row>
    <row r="1296" spans="1:69" s="11" customFormat="1">
      <c r="A1296" s="5"/>
      <c r="B1296" s="5"/>
      <c r="C1296" s="5"/>
      <c r="D1296" s="5"/>
      <c r="E1296" s="10"/>
      <c r="F1296" s="5"/>
      <c r="G1296" s="5"/>
      <c r="H1296" s="7"/>
      <c r="I1296" s="5"/>
      <c r="J1296" s="6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30"/>
      <c r="AW1296" s="33"/>
      <c r="AX1296" s="7"/>
      <c r="AY1296" s="7"/>
      <c r="AZ1296" s="34"/>
      <c r="BA1296" s="33"/>
      <c r="BB1296" s="7"/>
      <c r="BC1296" s="34"/>
      <c r="BD1296" s="33"/>
      <c r="BE1296" s="7"/>
      <c r="BF1296" s="34"/>
      <c r="BG1296" s="33"/>
      <c r="BH1296" s="7"/>
      <c r="BI1296" s="34"/>
      <c r="BJ1296" s="33"/>
      <c r="BK1296" s="7"/>
      <c r="BL1296" s="34"/>
      <c r="BM1296" s="33"/>
      <c r="BN1296" s="7"/>
      <c r="BO1296" s="34"/>
      <c r="BP1296" s="39"/>
      <c r="BQ1296" s="7"/>
    </row>
    <row r="1297" spans="1:69" s="11" customFormat="1">
      <c r="A1297" s="5"/>
      <c r="B1297" s="5"/>
      <c r="C1297" s="5"/>
      <c r="D1297" s="5"/>
      <c r="E1297" s="6"/>
      <c r="F1297" s="5"/>
      <c r="G1297" s="5"/>
      <c r="H1297" s="7"/>
      <c r="I1297" s="5"/>
      <c r="J1297" s="6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30"/>
      <c r="AW1297" s="33"/>
      <c r="AX1297" s="7"/>
      <c r="AY1297" s="7"/>
      <c r="AZ1297" s="34"/>
      <c r="BA1297" s="33"/>
      <c r="BB1297" s="7"/>
      <c r="BC1297" s="34"/>
      <c r="BD1297" s="33"/>
      <c r="BE1297" s="7"/>
      <c r="BF1297" s="34"/>
      <c r="BG1297" s="33"/>
      <c r="BH1297" s="7"/>
      <c r="BI1297" s="34"/>
      <c r="BJ1297" s="33"/>
      <c r="BK1297" s="7"/>
      <c r="BL1297" s="34"/>
      <c r="BM1297" s="33"/>
      <c r="BN1297" s="7"/>
      <c r="BO1297" s="34"/>
      <c r="BP1297" s="39"/>
      <c r="BQ1297" s="7"/>
    </row>
    <row r="1298" spans="1:69" s="11" customFormat="1">
      <c r="A1298" s="5"/>
      <c r="B1298" s="5"/>
      <c r="C1298" s="5"/>
      <c r="D1298" s="5"/>
      <c r="E1298" s="10"/>
      <c r="F1298" s="5"/>
      <c r="G1298" s="5"/>
      <c r="H1298" s="7"/>
      <c r="I1298" s="5"/>
      <c r="J1298" s="6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30"/>
      <c r="AW1298" s="33"/>
      <c r="AX1298" s="7"/>
      <c r="AY1298" s="7"/>
      <c r="AZ1298" s="34"/>
      <c r="BA1298" s="33"/>
      <c r="BB1298" s="7"/>
      <c r="BC1298" s="34"/>
      <c r="BD1298" s="33"/>
      <c r="BE1298" s="7"/>
      <c r="BF1298" s="34"/>
      <c r="BG1298" s="33"/>
      <c r="BH1298" s="7"/>
      <c r="BI1298" s="34"/>
      <c r="BJ1298" s="33"/>
      <c r="BK1298" s="7"/>
      <c r="BL1298" s="34"/>
      <c r="BM1298" s="33"/>
      <c r="BN1298" s="7"/>
      <c r="BO1298" s="34"/>
      <c r="BP1298" s="39"/>
      <c r="BQ1298" s="7"/>
    </row>
    <row r="1299" spans="1:69" s="11" customFormat="1">
      <c r="A1299" s="5"/>
      <c r="B1299" s="5"/>
      <c r="C1299" s="5"/>
      <c r="D1299" s="5"/>
      <c r="E1299" s="10"/>
      <c r="F1299" s="5"/>
      <c r="G1299" s="5"/>
      <c r="H1299" s="7"/>
      <c r="I1299" s="5"/>
      <c r="J1299" s="6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30"/>
      <c r="AW1299" s="33"/>
      <c r="AX1299" s="7"/>
      <c r="AY1299" s="7"/>
      <c r="AZ1299" s="34"/>
      <c r="BA1299" s="33"/>
      <c r="BB1299" s="7"/>
      <c r="BC1299" s="34"/>
      <c r="BD1299" s="33"/>
      <c r="BE1299" s="7"/>
      <c r="BF1299" s="34"/>
      <c r="BG1299" s="33"/>
      <c r="BH1299" s="7"/>
      <c r="BI1299" s="34"/>
      <c r="BJ1299" s="33"/>
      <c r="BK1299" s="7"/>
      <c r="BL1299" s="34"/>
      <c r="BM1299" s="33"/>
      <c r="BN1299" s="7"/>
      <c r="BO1299" s="34"/>
      <c r="BP1299" s="39"/>
      <c r="BQ1299" s="7"/>
    </row>
    <row r="1300" spans="1:69" s="11" customFormat="1">
      <c r="A1300" s="5"/>
      <c r="B1300" s="5"/>
      <c r="C1300" s="5"/>
      <c r="D1300" s="5"/>
      <c r="E1300" s="10"/>
      <c r="F1300" s="5"/>
      <c r="G1300" s="5"/>
      <c r="H1300" s="7"/>
      <c r="I1300" s="5"/>
      <c r="J1300" s="6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30"/>
      <c r="AW1300" s="33"/>
      <c r="AX1300" s="7"/>
      <c r="AY1300" s="7"/>
      <c r="AZ1300" s="34"/>
      <c r="BA1300" s="33"/>
      <c r="BB1300" s="7"/>
      <c r="BC1300" s="34"/>
      <c r="BD1300" s="33"/>
      <c r="BE1300" s="7"/>
      <c r="BF1300" s="34"/>
      <c r="BG1300" s="33"/>
      <c r="BH1300" s="7"/>
      <c r="BI1300" s="34"/>
      <c r="BJ1300" s="33"/>
      <c r="BK1300" s="7"/>
      <c r="BL1300" s="34"/>
      <c r="BM1300" s="33"/>
      <c r="BN1300" s="7"/>
      <c r="BO1300" s="34"/>
      <c r="BP1300" s="39"/>
      <c r="BQ1300" s="7"/>
    </row>
    <row r="1301" spans="1:69" s="11" customFormat="1">
      <c r="A1301" s="5"/>
      <c r="B1301" s="5"/>
      <c r="C1301" s="5"/>
      <c r="D1301" s="5"/>
      <c r="E1301" s="10"/>
      <c r="F1301" s="5"/>
      <c r="G1301" s="5"/>
      <c r="H1301" s="7"/>
      <c r="I1301" s="5"/>
      <c r="J1301" s="6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30"/>
      <c r="AW1301" s="33"/>
      <c r="AX1301" s="7"/>
      <c r="AY1301" s="7"/>
      <c r="AZ1301" s="34"/>
      <c r="BA1301" s="33"/>
      <c r="BB1301" s="7"/>
      <c r="BC1301" s="34"/>
      <c r="BD1301" s="33"/>
      <c r="BE1301" s="7"/>
      <c r="BF1301" s="34"/>
      <c r="BG1301" s="33"/>
      <c r="BH1301" s="7"/>
      <c r="BI1301" s="34"/>
      <c r="BJ1301" s="33"/>
      <c r="BK1301" s="7"/>
      <c r="BL1301" s="34"/>
      <c r="BM1301" s="33"/>
      <c r="BN1301" s="7"/>
      <c r="BO1301" s="34"/>
      <c r="BP1301" s="39"/>
      <c r="BQ1301" s="7"/>
    </row>
    <row r="1302" spans="1:69" s="11" customFormat="1">
      <c r="A1302" s="5"/>
      <c r="B1302" s="5"/>
      <c r="C1302" s="5"/>
      <c r="D1302" s="5"/>
      <c r="E1302" s="10"/>
      <c r="F1302" s="5"/>
      <c r="G1302" s="5"/>
      <c r="H1302" s="7"/>
      <c r="I1302" s="5"/>
      <c r="J1302" s="6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30"/>
      <c r="AW1302" s="33"/>
      <c r="AX1302" s="7"/>
      <c r="AY1302" s="7"/>
      <c r="AZ1302" s="34"/>
      <c r="BA1302" s="33"/>
      <c r="BB1302" s="7"/>
      <c r="BC1302" s="34"/>
      <c r="BD1302" s="33"/>
      <c r="BE1302" s="7"/>
      <c r="BF1302" s="34"/>
      <c r="BG1302" s="33"/>
      <c r="BH1302" s="7"/>
      <c r="BI1302" s="34"/>
      <c r="BJ1302" s="33"/>
      <c r="BK1302" s="7"/>
      <c r="BL1302" s="34"/>
      <c r="BM1302" s="33"/>
      <c r="BN1302" s="7"/>
      <c r="BO1302" s="34"/>
      <c r="BP1302" s="39"/>
      <c r="BQ1302" s="7"/>
    </row>
    <row r="1303" spans="1:69" s="11" customFormat="1">
      <c r="A1303" s="5"/>
      <c r="B1303" s="5"/>
      <c r="C1303" s="5"/>
      <c r="D1303" s="5"/>
      <c r="E1303" s="10"/>
      <c r="F1303" s="5"/>
      <c r="G1303" s="5"/>
      <c r="H1303" s="7"/>
      <c r="I1303" s="5"/>
      <c r="J1303" s="6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  <c r="AU1303" s="7"/>
      <c r="AV1303" s="30"/>
      <c r="AW1303" s="33"/>
      <c r="AX1303" s="7"/>
      <c r="AY1303" s="7"/>
      <c r="AZ1303" s="34"/>
      <c r="BA1303" s="33"/>
      <c r="BB1303" s="7"/>
      <c r="BC1303" s="34"/>
      <c r="BD1303" s="33"/>
      <c r="BE1303" s="7"/>
      <c r="BF1303" s="34"/>
      <c r="BG1303" s="33"/>
      <c r="BH1303" s="7"/>
      <c r="BI1303" s="34"/>
      <c r="BJ1303" s="33"/>
      <c r="BK1303" s="7"/>
      <c r="BL1303" s="34"/>
      <c r="BM1303" s="33"/>
      <c r="BN1303" s="7"/>
      <c r="BO1303" s="34"/>
      <c r="BP1303" s="39"/>
      <c r="BQ1303" s="7"/>
    </row>
    <row r="1304" spans="1:69" s="11" customFormat="1">
      <c r="A1304" s="5"/>
      <c r="B1304" s="5"/>
      <c r="C1304" s="5"/>
      <c r="D1304" s="5"/>
      <c r="E1304" s="10"/>
      <c r="F1304" s="5"/>
      <c r="G1304" s="5"/>
      <c r="H1304" s="7"/>
      <c r="I1304" s="5"/>
      <c r="J1304" s="6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/>
      <c r="AV1304" s="30"/>
      <c r="AW1304" s="33"/>
      <c r="AX1304" s="7"/>
      <c r="AY1304" s="7"/>
      <c r="AZ1304" s="34"/>
      <c r="BA1304" s="33"/>
      <c r="BB1304" s="7"/>
      <c r="BC1304" s="34"/>
      <c r="BD1304" s="33"/>
      <c r="BE1304" s="7"/>
      <c r="BF1304" s="34"/>
      <c r="BG1304" s="33"/>
      <c r="BH1304" s="7"/>
      <c r="BI1304" s="34"/>
      <c r="BJ1304" s="33"/>
      <c r="BK1304" s="7"/>
      <c r="BL1304" s="34"/>
      <c r="BM1304" s="33"/>
      <c r="BN1304" s="7"/>
      <c r="BO1304" s="34"/>
      <c r="BP1304" s="39"/>
      <c r="BQ1304" s="7"/>
    </row>
    <row r="1305" spans="1:69" s="11" customFormat="1">
      <c r="A1305" s="5"/>
      <c r="B1305" s="5"/>
      <c r="C1305" s="5"/>
      <c r="D1305" s="5"/>
      <c r="E1305" s="10"/>
      <c r="F1305" s="5"/>
      <c r="G1305" s="5"/>
      <c r="H1305" s="7"/>
      <c r="I1305" s="5"/>
      <c r="J1305" s="6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30"/>
      <c r="AW1305" s="33"/>
      <c r="AX1305" s="7"/>
      <c r="AY1305" s="7"/>
      <c r="AZ1305" s="34"/>
      <c r="BA1305" s="33"/>
      <c r="BB1305" s="7"/>
      <c r="BC1305" s="34"/>
      <c r="BD1305" s="33"/>
      <c r="BE1305" s="7"/>
      <c r="BF1305" s="34"/>
      <c r="BG1305" s="33"/>
      <c r="BH1305" s="7"/>
      <c r="BI1305" s="34"/>
      <c r="BJ1305" s="33"/>
      <c r="BK1305" s="7"/>
      <c r="BL1305" s="34"/>
      <c r="BM1305" s="33"/>
      <c r="BN1305" s="7"/>
      <c r="BO1305" s="34"/>
      <c r="BP1305" s="39"/>
      <c r="BQ1305" s="7"/>
    </row>
    <row r="1306" spans="1:69" s="11" customFormat="1">
      <c r="A1306" s="5"/>
      <c r="B1306" s="5"/>
      <c r="C1306" s="5"/>
      <c r="D1306" s="5"/>
      <c r="E1306" s="10"/>
      <c r="F1306" s="5"/>
      <c r="G1306" s="5"/>
      <c r="H1306" s="7"/>
      <c r="I1306" s="5"/>
      <c r="J1306" s="6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30"/>
      <c r="AW1306" s="33"/>
      <c r="AX1306" s="7"/>
      <c r="AY1306" s="7"/>
      <c r="AZ1306" s="34"/>
      <c r="BA1306" s="33"/>
      <c r="BB1306" s="7"/>
      <c r="BC1306" s="34"/>
      <c r="BD1306" s="33"/>
      <c r="BE1306" s="7"/>
      <c r="BF1306" s="34"/>
      <c r="BG1306" s="33"/>
      <c r="BH1306" s="7"/>
      <c r="BI1306" s="34"/>
      <c r="BJ1306" s="33"/>
      <c r="BK1306" s="7"/>
      <c r="BL1306" s="34"/>
      <c r="BM1306" s="33"/>
      <c r="BN1306" s="7"/>
      <c r="BO1306" s="34"/>
      <c r="BP1306" s="39"/>
      <c r="BQ1306" s="7"/>
    </row>
    <row r="1307" spans="1:69" s="11" customFormat="1">
      <c r="A1307" s="5"/>
      <c r="B1307" s="5"/>
      <c r="C1307" s="5"/>
      <c r="D1307" s="5"/>
      <c r="E1307" s="10"/>
      <c r="F1307" s="5"/>
      <c r="G1307" s="5"/>
      <c r="H1307" s="7"/>
      <c r="I1307" s="5"/>
      <c r="J1307" s="6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30"/>
      <c r="AW1307" s="33"/>
      <c r="AX1307" s="7"/>
      <c r="AY1307" s="7"/>
      <c r="AZ1307" s="34"/>
      <c r="BA1307" s="33"/>
      <c r="BB1307" s="7"/>
      <c r="BC1307" s="34"/>
      <c r="BD1307" s="33"/>
      <c r="BE1307" s="7"/>
      <c r="BF1307" s="34"/>
      <c r="BG1307" s="33"/>
      <c r="BH1307" s="7"/>
      <c r="BI1307" s="34"/>
      <c r="BJ1307" s="33"/>
      <c r="BK1307" s="7"/>
      <c r="BL1307" s="34"/>
      <c r="BM1307" s="33"/>
      <c r="BN1307" s="7"/>
      <c r="BO1307" s="34"/>
      <c r="BP1307" s="39"/>
      <c r="BQ1307" s="7"/>
    </row>
    <row r="1308" spans="1:69" s="11" customFormat="1">
      <c r="A1308" s="5"/>
      <c r="B1308" s="5"/>
      <c r="C1308" s="5"/>
      <c r="D1308" s="5"/>
      <c r="E1308" s="6"/>
      <c r="F1308" s="5"/>
      <c r="G1308" s="5"/>
      <c r="H1308" s="7"/>
      <c r="I1308" s="5"/>
      <c r="J1308" s="6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30"/>
      <c r="AW1308" s="33"/>
      <c r="AX1308" s="7"/>
      <c r="AY1308" s="7"/>
      <c r="AZ1308" s="34"/>
      <c r="BA1308" s="33"/>
      <c r="BB1308" s="7"/>
      <c r="BC1308" s="34"/>
      <c r="BD1308" s="33"/>
      <c r="BE1308" s="7"/>
      <c r="BF1308" s="34"/>
      <c r="BG1308" s="33"/>
      <c r="BH1308" s="7"/>
      <c r="BI1308" s="34"/>
      <c r="BJ1308" s="33"/>
      <c r="BK1308" s="7"/>
      <c r="BL1308" s="34"/>
      <c r="BM1308" s="33"/>
      <c r="BN1308" s="7"/>
      <c r="BO1308" s="34"/>
      <c r="BP1308" s="39"/>
      <c r="BQ1308" s="7"/>
    </row>
    <row r="1309" spans="1:69" s="11" customFormat="1">
      <c r="A1309" s="5"/>
      <c r="B1309" s="5"/>
      <c r="C1309" s="5"/>
      <c r="D1309" s="5"/>
      <c r="E1309" s="10"/>
      <c r="F1309" s="5"/>
      <c r="G1309" s="5"/>
      <c r="H1309" s="7"/>
      <c r="I1309" s="5"/>
      <c r="J1309" s="6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30"/>
      <c r="AW1309" s="33"/>
      <c r="AX1309" s="7"/>
      <c r="AY1309" s="7"/>
      <c r="AZ1309" s="34"/>
      <c r="BA1309" s="33"/>
      <c r="BB1309" s="7"/>
      <c r="BC1309" s="34"/>
      <c r="BD1309" s="33"/>
      <c r="BE1309" s="7"/>
      <c r="BF1309" s="34"/>
      <c r="BG1309" s="33"/>
      <c r="BH1309" s="7"/>
      <c r="BI1309" s="34"/>
      <c r="BJ1309" s="33"/>
      <c r="BK1309" s="7"/>
      <c r="BL1309" s="34"/>
      <c r="BM1309" s="33"/>
      <c r="BN1309" s="7"/>
      <c r="BO1309" s="34"/>
      <c r="BP1309" s="39"/>
      <c r="BQ1309" s="7"/>
    </row>
    <row r="1310" spans="1:69" s="11" customFormat="1">
      <c r="A1310" s="5"/>
      <c r="B1310" s="5"/>
      <c r="C1310" s="5"/>
      <c r="D1310" s="5"/>
      <c r="E1310" s="10"/>
      <c r="F1310" s="5"/>
      <c r="G1310" s="5"/>
      <c r="H1310" s="7"/>
      <c r="I1310" s="5"/>
      <c r="J1310" s="6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30"/>
      <c r="AW1310" s="33"/>
      <c r="AX1310" s="7"/>
      <c r="AY1310" s="7"/>
      <c r="AZ1310" s="34"/>
      <c r="BA1310" s="33"/>
      <c r="BB1310" s="7"/>
      <c r="BC1310" s="34"/>
      <c r="BD1310" s="33"/>
      <c r="BE1310" s="7"/>
      <c r="BF1310" s="34"/>
      <c r="BG1310" s="33"/>
      <c r="BH1310" s="7"/>
      <c r="BI1310" s="34"/>
      <c r="BJ1310" s="33"/>
      <c r="BK1310" s="7"/>
      <c r="BL1310" s="34"/>
      <c r="BM1310" s="33"/>
      <c r="BN1310" s="7"/>
      <c r="BO1310" s="34"/>
      <c r="BP1310" s="39"/>
      <c r="BQ1310" s="7"/>
    </row>
    <row r="1311" spans="1:69" s="11" customFormat="1">
      <c r="A1311" s="5"/>
      <c r="B1311" s="5"/>
      <c r="C1311" s="5"/>
      <c r="D1311" s="5"/>
      <c r="E1311" s="6"/>
      <c r="F1311" s="5"/>
      <c r="G1311" s="5"/>
      <c r="H1311" s="7"/>
      <c r="I1311" s="5"/>
      <c r="J1311" s="6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30"/>
      <c r="AW1311" s="33"/>
      <c r="AX1311" s="7"/>
      <c r="AY1311" s="7"/>
      <c r="AZ1311" s="34"/>
      <c r="BA1311" s="33"/>
      <c r="BB1311" s="7"/>
      <c r="BC1311" s="34"/>
      <c r="BD1311" s="33"/>
      <c r="BE1311" s="7"/>
      <c r="BF1311" s="34"/>
      <c r="BG1311" s="33"/>
      <c r="BH1311" s="7"/>
      <c r="BI1311" s="34"/>
      <c r="BJ1311" s="33"/>
      <c r="BK1311" s="7"/>
      <c r="BL1311" s="34"/>
      <c r="BM1311" s="33"/>
      <c r="BN1311" s="7"/>
      <c r="BO1311" s="34"/>
      <c r="BP1311" s="39"/>
      <c r="BQ1311" s="7"/>
    </row>
    <row r="1312" spans="1:69" s="11" customFormat="1">
      <c r="A1312" s="5"/>
      <c r="B1312" s="5"/>
      <c r="C1312" s="5"/>
      <c r="D1312" s="5"/>
      <c r="E1312" s="10"/>
      <c r="F1312" s="5"/>
      <c r="G1312" s="5"/>
      <c r="H1312" s="7"/>
      <c r="I1312" s="5"/>
      <c r="J1312" s="6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30"/>
      <c r="AW1312" s="33"/>
      <c r="AX1312" s="7"/>
      <c r="AY1312" s="7"/>
      <c r="AZ1312" s="34"/>
      <c r="BA1312" s="33"/>
      <c r="BB1312" s="7"/>
      <c r="BC1312" s="34"/>
      <c r="BD1312" s="33"/>
      <c r="BE1312" s="7"/>
      <c r="BF1312" s="34"/>
      <c r="BG1312" s="33"/>
      <c r="BH1312" s="7"/>
      <c r="BI1312" s="34"/>
      <c r="BJ1312" s="33"/>
      <c r="BK1312" s="7"/>
      <c r="BL1312" s="34"/>
      <c r="BM1312" s="33"/>
      <c r="BN1312" s="7"/>
      <c r="BO1312" s="34"/>
      <c r="BP1312" s="39"/>
      <c r="BQ1312" s="7"/>
    </row>
    <row r="1313" spans="1:69" s="11" customFormat="1">
      <c r="A1313" s="5"/>
      <c r="B1313" s="5"/>
      <c r="C1313" s="5"/>
      <c r="D1313" s="5"/>
      <c r="E1313" s="10"/>
      <c r="F1313" s="5"/>
      <c r="G1313" s="5"/>
      <c r="H1313" s="7"/>
      <c r="I1313" s="5"/>
      <c r="J1313" s="6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30"/>
      <c r="AW1313" s="33"/>
      <c r="AX1313" s="7"/>
      <c r="AY1313" s="7"/>
      <c r="AZ1313" s="34"/>
      <c r="BA1313" s="33"/>
      <c r="BB1313" s="7"/>
      <c r="BC1313" s="34"/>
      <c r="BD1313" s="33"/>
      <c r="BE1313" s="7"/>
      <c r="BF1313" s="34"/>
      <c r="BG1313" s="33"/>
      <c r="BH1313" s="7"/>
      <c r="BI1313" s="34"/>
      <c r="BJ1313" s="33"/>
      <c r="BK1313" s="7"/>
      <c r="BL1313" s="34"/>
      <c r="BM1313" s="33"/>
      <c r="BN1313" s="7"/>
      <c r="BO1313" s="34"/>
      <c r="BP1313" s="39"/>
      <c r="BQ1313" s="7"/>
    </row>
    <row r="1314" spans="1:69" s="11" customFormat="1">
      <c r="A1314" s="5"/>
      <c r="B1314" s="5"/>
      <c r="C1314" s="5"/>
      <c r="D1314" s="5"/>
      <c r="E1314" s="10"/>
      <c r="F1314" s="5"/>
      <c r="G1314" s="5"/>
      <c r="H1314" s="7"/>
      <c r="I1314" s="5"/>
      <c r="J1314" s="6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30"/>
      <c r="AW1314" s="33"/>
      <c r="AX1314" s="7"/>
      <c r="AY1314" s="7"/>
      <c r="AZ1314" s="34"/>
      <c r="BA1314" s="33"/>
      <c r="BB1314" s="7"/>
      <c r="BC1314" s="34"/>
      <c r="BD1314" s="33"/>
      <c r="BE1314" s="7"/>
      <c r="BF1314" s="34"/>
      <c r="BG1314" s="33"/>
      <c r="BH1314" s="7"/>
      <c r="BI1314" s="34"/>
      <c r="BJ1314" s="33"/>
      <c r="BK1314" s="7"/>
      <c r="BL1314" s="34"/>
      <c r="BM1314" s="33"/>
      <c r="BN1314" s="7"/>
      <c r="BO1314" s="34"/>
      <c r="BP1314" s="39"/>
      <c r="BQ1314" s="7"/>
    </row>
    <row r="1315" spans="1:69" s="11" customFormat="1">
      <c r="A1315" s="5"/>
      <c r="B1315" s="5"/>
      <c r="C1315" s="5"/>
      <c r="D1315" s="5"/>
      <c r="E1315" s="6"/>
      <c r="F1315" s="5"/>
      <c r="G1315" s="5"/>
      <c r="H1315" s="7"/>
      <c r="I1315" s="5"/>
      <c r="J1315" s="6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30"/>
      <c r="AW1315" s="33"/>
      <c r="AX1315" s="7"/>
      <c r="AY1315" s="7"/>
      <c r="AZ1315" s="34"/>
      <c r="BA1315" s="33"/>
      <c r="BB1315" s="7"/>
      <c r="BC1315" s="34"/>
      <c r="BD1315" s="33"/>
      <c r="BE1315" s="7"/>
      <c r="BF1315" s="34"/>
      <c r="BG1315" s="33"/>
      <c r="BH1315" s="7"/>
      <c r="BI1315" s="34"/>
      <c r="BJ1315" s="33"/>
      <c r="BK1315" s="7"/>
      <c r="BL1315" s="34"/>
      <c r="BM1315" s="33"/>
      <c r="BN1315" s="7"/>
      <c r="BO1315" s="34"/>
      <c r="BP1315" s="39"/>
      <c r="BQ1315" s="7"/>
    </row>
    <row r="1316" spans="1:69" s="11" customFormat="1">
      <c r="A1316" s="5"/>
      <c r="B1316" s="5"/>
      <c r="C1316" s="5"/>
      <c r="D1316" s="5"/>
      <c r="E1316" s="6"/>
      <c r="F1316" s="5"/>
      <c r="G1316" s="5"/>
      <c r="H1316" s="7"/>
      <c r="I1316" s="5"/>
      <c r="J1316" s="6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30"/>
      <c r="AW1316" s="33"/>
      <c r="AX1316" s="7"/>
      <c r="AY1316" s="7"/>
      <c r="AZ1316" s="34"/>
      <c r="BA1316" s="33"/>
      <c r="BB1316" s="7"/>
      <c r="BC1316" s="34"/>
      <c r="BD1316" s="33"/>
      <c r="BE1316" s="7"/>
      <c r="BF1316" s="34"/>
      <c r="BG1316" s="33"/>
      <c r="BH1316" s="7"/>
      <c r="BI1316" s="34"/>
      <c r="BJ1316" s="33"/>
      <c r="BK1316" s="7"/>
      <c r="BL1316" s="34"/>
      <c r="BM1316" s="33"/>
      <c r="BN1316" s="7"/>
      <c r="BO1316" s="34"/>
      <c r="BP1316" s="39"/>
      <c r="BQ1316" s="7"/>
    </row>
    <row r="1317" spans="1:69" s="11" customFormat="1">
      <c r="A1317" s="5"/>
      <c r="B1317" s="5"/>
      <c r="C1317" s="5"/>
      <c r="D1317" s="5"/>
      <c r="E1317" s="10"/>
      <c r="F1317" s="5"/>
      <c r="G1317" s="5"/>
      <c r="H1317" s="7"/>
      <c r="I1317" s="5"/>
      <c r="J1317" s="6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30"/>
      <c r="AW1317" s="33"/>
      <c r="AX1317" s="7"/>
      <c r="AY1317" s="7"/>
      <c r="AZ1317" s="34"/>
      <c r="BA1317" s="33"/>
      <c r="BB1317" s="7"/>
      <c r="BC1317" s="34"/>
      <c r="BD1317" s="33"/>
      <c r="BE1317" s="7"/>
      <c r="BF1317" s="34"/>
      <c r="BG1317" s="33"/>
      <c r="BH1317" s="7"/>
      <c r="BI1317" s="34"/>
      <c r="BJ1317" s="33"/>
      <c r="BK1317" s="7"/>
      <c r="BL1317" s="34"/>
      <c r="BM1317" s="33"/>
      <c r="BN1317" s="7"/>
      <c r="BO1317" s="34"/>
      <c r="BP1317" s="39"/>
      <c r="BQ1317" s="7"/>
    </row>
    <row r="1318" spans="1:69" s="11" customFormat="1">
      <c r="A1318" s="5"/>
      <c r="B1318" s="5"/>
      <c r="C1318" s="5"/>
      <c r="D1318" s="5"/>
      <c r="E1318" s="10"/>
      <c r="F1318" s="5"/>
      <c r="G1318" s="5"/>
      <c r="H1318" s="7"/>
      <c r="I1318" s="5"/>
      <c r="J1318" s="6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30"/>
      <c r="AW1318" s="33"/>
      <c r="AX1318" s="7"/>
      <c r="AY1318" s="7"/>
      <c r="AZ1318" s="34"/>
      <c r="BA1318" s="33"/>
      <c r="BB1318" s="7"/>
      <c r="BC1318" s="34"/>
      <c r="BD1318" s="33"/>
      <c r="BE1318" s="7"/>
      <c r="BF1318" s="34"/>
      <c r="BG1318" s="33"/>
      <c r="BH1318" s="7"/>
      <c r="BI1318" s="34"/>
      <c r="BJ1318" s="33"/>
      <c r="BK1318" s="7"/>
      <c r="BL1318" s="34"/>
      <c r="BM1318" s="33"/>
      <c r="BN1318" s="7"/>
      <c r="BO1318" s="34"/>
      <c r="BP1318" s="39"/>
      <c r="BQ1318" s="7"/>
    </row>
    <row r="1319" spans="1:69" s="11" customFormat="1">
      <c r="A1319" s="5"/>
      <c r="B1319" s="5"/>
      <c r="C1319" s="5"/>
      <c r="D1319" s="5"/>
      <c r="E1319" s="10"/>
      <c r="F1319" s="5"/>
      <c r="G1319" s="5"/>
      <c r="H1319" s="7"/>
      <c r="I1319" s="5"/>
      <c r="J1319" s="6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30"/>
      <c r="AW1319" s="33"/>
      <c r="AX1319" s="7"/>
      <c r="AY1319" s="7"/>
      <c r="AZ1319" s="34"/>
      <c r="BA1319" s="33"/>
      <c r="BB1319" s="7"/>
      <c r="BC1319" s="34"/>
      <c r="BD1319" s="33"/>
      <c r="BE1319" s="7"/>
      <c r="BF1319" s="34"/>
      <c r="BG1319" s="33"/>
      <c r="BH1319" s="7"/>
      <c r="BI1319" s="34"/>
      <c r="BJ1319" s="33"/>
      <c r="BK1319" s="7"/>
      <c r="BL1319" s="34"/>
      <c r="BM1319" s="33"/>
      <c r="BN1319" s="7"/>
      <c r="BO1319" s="34"/>
      <c r="BP1319" s="39"/>
      <c r="BQ1319" s="7"/>
    </row>
    <row r="1320" spans="1:69" s="11" customFormat="1">
      <c r="A1320" s="5"/>
      <c r="B1320" s="5"/>
      <c r="C1320" s="5"/>
      <c r="D1320" s="5"/>
      <c r="E1320" s="6"/>
      <c r="F1320" s="5"/>
      <c r="G1320" s="5"/>
      <c r="H1320" s="7"/>
      <c r="I1320" s="5"/>
      <c r="J1320" s="6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30"/>
      <c r="AW1320" s="33"/>
      <c r="AX1320" s="7"/>
      <c r="AY1320" s="7"/>
      <c r="AZ1320" s="34"/>
      <c r="BA1320" s="33"/>
      <c r="BB1320" s="7"/>
      <c r="BC1320" s="34"/>
      <c r="BD1320" s="33"/>
      <c r="BE1320" s="7"/>
      <c r="BF1320" s="34"/>
      <c r="BG1320" s="33"/>
      <c r="BH1320" s="7"/>
      <c r="BI1320" s="34"/>
      <c r="BJ1320" s="33"/>
      <c r="BK1320" s="7"/>
      <c r="BL1320" s="34"/>
      <c r="BM1320" s="33"/>
      <c r="BN1320" s="7"/>
      <c r="BO1320" s="34"/>
      <c r="BP1320" s="39"/>
      <c r="BQ1320" s="7"/>
    </row>
    <row r="1321" spans="1:69" s="11" customFormat="1">
      <c r="A1321" s="5"/>
      <c r="B1321" s="5"/>
      <c r="C1321" s="5"/>
      <c r="D1321" s="5"/>
      <c r="E1321" s="6"/>
      <c r="F1321" s="5"/>
      <c r="G1321" s="5"/>
      <c r="H1321" s="7"/>
      <c r="I1321" s="5"/>
      <c r="J1321" s="6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30"/>
      <c r="AW1321" s="33"/>
      <c r="AX1321" s="7"/>
      <c r="AY1321" s="7"/>
      <c r="AZ1321" s="34"/>
      <c r="BA1321" s="33"/>
      <c r="BB1321" s="7"/>
      <c r="BC1321" s="34"/>
      <c r="BD1321" s="33"/>
      <c r="BE1321" s="7"/>
      <c r="BF1321" s="34"/>
      <c r="BG1321" s="33"/>
      <c r="BH1321" s="7"/>
      <c r="BI1321" s="34"/>
      <c r="BJ1321" s="33"/>
      <c r="BK1321" s="7"/>
      <c r="BL1321" s="34"/>
      <c r="BM1321" s="33"/>
      <c r="BN1321" s="7"/>
      <c r="BO1321" s="34"/>
      <c r="BP1321" s="39"/>
      <c r="BQ1321" s="7"/>
    </row>
    <row r="1322" spans="1:69" s="11" customFormat="1">
      <c r="A1322" s="5"/>
      <c r="B1322" s="5"/>
      <c r="C1322" s="5"/>
      <c r="D1322" s="5"/>
      <c r="E1322" s="10"/>
      <c r="F1322" s="5"/>
      <c r="G1322" s="5"/>
      <c r="H1322" s="7"/>
      <c r="I1322" s="5"/>
      <c r="J1322" s="6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30"/>
      <c r="AW1322" s="33"/>
      <c r="AX1322" s="7"/>
      <c r="AY1322" s="7"/>
      <c r="AZ1322" s="34"/>
      <c r="BA1322" s="33"/>
      <c r="BB1322" s="7"/>
      <c r="BC1322" s="34"/>
      <c r="BD1322" s="33"/>
      <c r="BE1322" s="7"/>
      <c r="BF1322" s="34"/>
      <c r="BG1322" s="33"/>
      <c r="BH1322" s="7"/>
      <c r="BI1322" s="34"/>
      <c r="BJ1322" s="33"/>
      <c r="BK1322" s="7"/>
      <c r="BL1322" s="34"/>
      <c r="BM1322" s="33"/>
      <c r="BN1322" s="7"/>
      <c r="BO1322" s="34"/>
      <c r="BP1322" s="39"/>
      <c r="BQ1322" s="7"/>
    </row>
    <row r="1323" spans="1:69" s="11" customFormat="1">
      <c r="A1323" s="5"/>
      <c r="B1323" s="5"/>
      <c r="C1323" s="5"/>
      <c r="D1323" s="5"/>
      <c r="E1323" s="10"/>
      <c r="F1323" s="5"/>
      <c r="G1323" s="5"/>
      <c r="H1323" s="7"/>
      <c r="I1323" s="5"/>
      <c r="J1323" s="6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30"/>
      <c r="AW1323" s="33"/>
      <c r="AX1323" s="7"/>
      <c r="AY1323" s="7"/>
      <c r="AZ1323" s="34"/>
      <c r="BA1323" s="33"/>
      <c r="BB1323" s="7"/>
      <c r="BC1323" s="34"/>
      <c r="BD1323" s="33"/>
      <c r="BE1323" s="7"/>
      <c r="BF1323" s="34"/>
      <c r="BG1323" s="33"/>
      <c r="BH1323" s="7"/>
      <c r="BI1323" s="34"/>
      <c r="BJ1323" s="33"/>
      <c r="BK1323" s="7"/>
      <c r="BL1323" s="34"/>
      <c r="BM1323" s="33"/>
      <c r="BN1323" s="7"/>
      <c r="BO1323" s="34"/>
      <c r="BP1323" s="39"/>
      <c r="BQ1323" s="7"/>
    </row>
    <row r="1324" spans="1:69" s="11" customFormat="1">
      <c r="A1324" s="5"/>
      <c r="B1324" s="5"/>
      <c r="C1324" s="5"/>
      <c r="D1324" s="5"/>
      <c r="E1324" s="10"/>
      <c r="F1324" s="5"/>
      <c r="G1324" s="5"/>
      <c r="H1324" s="7"/>
      <c r="I1324" s="5"/>
      <c r="J1324" s="6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30"/>
      <c r="AW1324" s="33"/>
      <c r="AX1324" s="7"/>
      <c r="AY1324" s="7"/>
      <c r="AZ1324" s="34"/>
      <c r="BA1324" s="33"/>
      <c r="BB1324" s="7"/>
      <c r="BC1324" s="34"/>
      <c r="BD1324" s="33"/>
      <c r="BE1324" s="7"/>
      <c r="BF1324" s="34"/>
      <c r="BG1324" s="33"/>
      <c r="BH1324" s="7"/>
      <c r="BI1324" s="34"/>
      <c r="BJ1324" s="33"/>
      <c r="BK1324" s="7"/>
      <c r="BL1324" s="34"/>
      <c r="BM1324" s="33"/>
      <c r="BN1324" s="7"/>
      <c r="BO1324" s="34"/>
      <c r="BP1324" s="39"/>
      <c r="BQ1324" s="7"/>
    </row>
    <row r="1325" spans="1:69" s="11" customFormat="1">
      <c r="A1325" s="5"/>
      <c r="B1325" s="5"/>
      <c r="C1325" s="5"/>
      <c r="D1325" s="5"/>
      <c r="E1325" s="10"/>
      <c r="F1325" s="5"/>
      <c r="G1325" s="5"/>
      <c r="H1325" s="7"/>
      <c r="I1325" s="5"/>
      <c r="J1325" s="6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30"/>
      <c r="AW1325" s="33"/>
      <c r="AX1325" s="7"/>
      <c r="AY1325" s="7"/>
      <c r="AZ1325" s="34"/>
      <c r="BA1325" s="33"/>
      <c r="BB1325" s="7"/>
      <c r="BC1325" s="34"/>
      <c r="BD1325" s="33"/>
      <c r="BE1325" s="7"/>
      <c r="BF1325" s="34"/>
      <c r="BG1325" s="33"/>
      <c r="BH1325" s="7"/>
      <c r="BI1325" s="34"/>
      <c r="BJ1325" s="33"/>
      <c r="BK1325" s="7"/>
      <c r="BL1325" s="34"/>
      <c r="BM1325" s="33"/>
      <c r="BN1325" s="7"/>
      <c r="BO1325" s="34"/>
      <c r="BP1325" s="39"/>
      <c r="BQ1325" s="7"/>
    </row>
    <row r="1326" spans="1:69" s="11" customFormat="1">
      <c r="A1326" s="5"/>
      <c r="B1326" s="5"/>
      <c r="C1326" s="5"/>
      <c r="D1326" s="5"/>
      <c r="E1326" s="6"/>
      <c r="F1326" s="5"/>
      <c r="G1326" s="5"/>
      <c r="H1326" s="7"/>
      <c r="I1326" s="5"/>
      <c r="J1326" s="6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30"/>
      <c r="AW1326" s="33"/>
      <c r="AX1326" s="7"/>
      <c r="AY1326" s="7"/>
      <c r="AZ1326" s="34"/>
      <c r="BA1326" s="33"/>
      <c r="BB1326" s="7"/>
      <c r="BC1326" s="34"/>
      <c r="BD1326" s="33"/>
      <c r="BE1326" s="7"/>
      <c r="BF1326" s="34"/>
      <c r="BG1326" s="33"/>
      <c r="BH1326" s="7"/>
      <c r="BI1326" s="34"/>
      <c r="BJ1326" s="33"/>
      <c r="BK1326" s="7"/>
      <c r="BL1326" s="34"/>
      <c r="BM1326" s="33"/>
      <c r="BN1326" s="7"/>
      <c r="BO1326" s="34"/>
      <c r="BP1326" s="39"/>
      <c r="BQ1326" s="7"/>
    </row>
    <row r="1327" spans="1:69" s="11" customFormat="1">
      <c r="A1327" s="5"/>
      <c r="B1327" s="5"/>
      <c r="C1327" s="5"/>
      <c r="D1327" s="5"/>
      <c r="E1327" s="10"/>
      <c r="F1327" s="5"/>
      <c r="G1327" s="5"/>
      <c r="H1327" s="7"/>
      <c r="I1327" s="5"/>
      <c r="J1327" s="6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30"/>
      <c r="AW1327" s="33"/>
      <c r="AX1327" s="7"/>
      <c r="AY1327" s="7"/>
      <c r="AZ1327" s="34"/>
      <c r="BA1327" s="33"/>
      <c r="BB1327" s="7"/>
      <c r="BC1327" s="34"/>
      <c r="BD1327" s="33"/>
      <c r="BE1327" s="7"/>
      <c r="BF1327" s="34"/>
      <c r="BG1327" s="33"/>
      <c r="BH1327" s="7"/>
      <c r="BI1327" s="34"/>
      <c r="BJ1327" s="33"/>
      <c r="BK1327" s="7"/>
      <c r="BL1327" s="34"/>
      <c r="BM1327" s="33"/>
      <c r="BN1327" s="7"/>
      <c r="BO1327" s="34"/>
      <c r="BP1327" s="39"/>
      <c r="BQ1327" s="7"/>
    </row>
    <row r="1328" spans="1:69" s="11" customFormat="1">
      <c r="A1328" s="5"/>
      <c r="B1328" s="5"/>
      <c r="C1328" s="5"/>
      <c r="D1328" s="5"/>
      <c r="E1328" s="10"/>
      <c r="F1328" s="5"/>
      <c r="G1328" s="5"/>
      <c r="H1328" s="7"/>
      <c r="I1328" s="5"/>
      <c r="J1328" s="6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30"/>
      <c r="AW1328" s="33"/>
      <c r="AX1328" s="7"/>
      <c r="AY1328" s="7"/>
      <c r="AZ1328" s="34"/>
      <c r="BA1328" s="33"/>
      <c r="BB1328" s="7"/>
      <c r="BC1328" s="34"/>
      <c r="BD1328" s="33"/>
      <c r="BE1328" s="7"/>
      <c r="BF1328" s="34"/>
      <c r="BG1328" s="33"/>
      <c r="BH1328" s="7"/>
      <c r="BI1328" s="34"/>
      <c r="BJ1328" s="33"/>
      <c r="BK1328" s="7"/>
      <c r="BL1328" s="34"/>
      <c r="BM1328" s="33"/>
      <c r="BN1328" s="7"/>
      <c r="BO1328" s="34"/>
      <c r="BP1328" s="39"/>
      <c r="BQ1328" s="7"/>
    </row>
    <row r="1329" spans="1:69" s="11" customFormat="1">
      <c r="A1329" s="5"/>
      <c r="B1329" s="5"/>
      <c r="C1329" s="5"/>
      <c r="D1329" s="5"/>
      <c r="E1329" s="13"/>
      <c r="F1329" s="5"/>
      <c r="G1329" s="5"/>
      <c r="H1329" s="7"/>
      <c r="I1329" s="5"/>
      <c r="J1329" s="6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30"/>
      <c r="AW1329" s="33"/>
      <c r="AX1329" s="7"/>
      <c r="AY1329" s="7"/>
      <c r="AZ1329" s="34"/>
      <c r="BA1329" s="33"/>
      <c r="BB1329" s="7"/>
      <c r="BC1329" s="34"/>
      <c r="BD1329" s="33"/>
      <c r="BE1329" s="7"/>
      <c r="BF1329" s="34"/>
      <c r="BG1329" s="33"/>
      <c r="BH1329" s="7"/>
      <c r="BI1329" s="34"/>
      <c r="BJ1329" s="33"/>
      <c r="BK1329" s="7"/>
      <c r="BL1329" s="34"/>
      <c r="BM1329" s="33"/>
      <c r="BN1329" s="7"/>
      <c r="BO1329" s="34"/>
      <c r="BP1329" s="39"/>
      <c r="BQ1329" s="7"/>
    </row>
    <row r="1330" spans="1:69" s="11" customFormat="1">
      <c r="A1330" s="5"/>
      <c r="B1330" s="5"/>
      <c r="C1330" s="5"/>
      <c r="D1330" s="5"/>
      <c r="E1330" s="10"/>
      <c r="F1330" s="5"/>
      <c r="G1330" s="5"/>
      <c r="H1330" s="7"/>
      <c r="I1330" s="5"/>
      <c r="J1330" s="6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30"/>
      <c r="AW1330" s="33"/>
      <c r="AX1330" s="7"/>
      <c r="AY1330" s="7"/>
      <c r="AZ1330" s="34"/>
      <c r="BA1330" s="33"/>
      <c r="BB1330" s="7"/>
      <c r="BC1330" s="34"/>
      <c r="BD1330" s="33"/>
      <c r="BE1330" s="7"/>
      <c r="BF1330" s="34"/>
      <c r="BG1330" s="33"/>
      <c r="BH1330" s="7"/>
      <c r="BI1330" s="34"/>
      <c r="BJ1330" s="33"/>
      <c r="BK1330" s="7"/>
      <c r="BL1330" s="34"/>
      <c r="BM1330" s="33"/>
      <c r="BN1330" s="7"/>
      <c r="BO1330" s="34"/>
      <c r="BP1330" s="39"/>
      <c r="BQ1330" s="7"/>
    </row>
    <row r="1331" spans="1:69" s="11" customFormat="1">
      <c r="A1331" s="5"/>
      <c r="B1331" s="5"/>
      <c r="C1331" s="5"/>
      <c r="D1331" s="5"/>
      <c r="E1331" s="6"/>
      <c r="F1331" s="5"/>
      <c r="G1331" s="5"/>
      <c r="H1331" s="7"/>
      <c r="I1331" s="5"/>
      <c r="J1331" s="6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30"/>
      <c r="AW1331" s="33"/>
      <c r="AX1331" s="7"/>
      <c r="AY1331" s="7"/>
      <c r="AZ1331" s="34"/>
      <c r="BA1331" s="33"/>
      <c r="BB1331" s="7"/>
      <c r="BC1331" s="34"/>
      <c r="BD1331" s="33"/>
      <c r="BE1331" s="7"/>
      <c r="BF1331" s="34"/>
      <c r="BG1331" s="33"/>
      <c r="BH1331" s="7"/>
      <c r="BI1331" s="34"/>
      <c r="BJ1331" s="33"/>
      <c r="BK1331" s="7"/>
      <c r="BL1331" s="34"/>
      <c r="BM1331" s="33"/>
      <c r="BN1331" s="7"/>
      <c r="BO1331" s="34"/>
      <c r="BP1331" s="39"/>
      <c r="BQ1331" s="7"/>
    </row>
    <row r="1332" spans="1:69" s="11" customFormat="1">
      <c r="A1332" s="5"/>
      <c r="B1332" s="5"/>
      <c r="C1332" s="5"/>
      <c r="D1332" s="5"/>
      <c r="E1332" s="10"/>
      <c r="F1332" s="5"/>
      <c r="G1332" s="5"/>
      <c r="H1332" s="7"/>
      <c r="I1332" s="5"/>
      <c r="J1332" s="6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  <c r="AU1332" s="7"/>
      <c r="AV1332" s="30"/>
      <c r="AW1332" s="33"/>
      <c r="AX1332" s="7"/>
      <c r="AY1332" s="7"/>
      <c r="AZ1332" s="34"/>
      <c r="BA1332" s="33"/>
      <c r="BB1332" s="7"/>
      <c r="BC1332" s="34"/>
      <c r="BD1332" s="33"/>
      <c r="BE1332" s="7"/>
      <c r="BF1332" s="34"/>
      <c r="BG1332" s="33"/>
      <c r="BH1332" s="7"/>
      <c r="BI1332" s="34"/>
      <c r="BJ1332" s="33"/>
      <c r="BK1332" s="7"/>
      <c r="BL1332" s="34"/>
      <c r="BM1332" s="33"/>
      <c r="BN1332" s="7"/>
      <c r="BO1332" s="34"/>
      <c r="BP1332" s="39"/>
      <c r="BQ1332" s="7"/>
    </row>
    <row r="1333" spans="1:69" s="11" customFormat="1">
      <c r="A1333" s="5"/>
      <c r="B1333" s="5"/>
      <c r="C1333" s="5"/>
      <c r="D1333" s="5"/>
      <c r="E1333" s="10"/>
      <c r="F1333" s="5"/>
      <c r="G1333" s="5"/>
      <c r="H1333" s="7"/>
      <c r="I1333" s="5"/>
      <c r="J1333" s="6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30"/>
      <c r="AW1333" s="33"/>
      <c r="AX1333" s="7"/>
      <c r="AY1333" s="7"/>
      <c r="AZ1333" s="34"/>
      <c r="BA1333" s="33"/>
      <c r="BB1333" s="7"/>
      <c r="BC1333" s="34"/>
      <c r="BD1333" s="33"/>
      <c r="BE1333" s="7"/>
      <c r="BF1333" s="34"/>
      <c r="BG1333" s="33"/>
      <c r="BH1333" s="7"/>
      <c r="BI1333" s="34"/>
      <c r="BJ1333" s="33"/>
      <c r="BK1333" s="7"/>
      <c r="BL1333" s="34"/>
      <c r="BM1333" s="33"/>
      <c r="BN1333" s="7"/>
      <c r="BO1333" s="34"/>
      <c r="BP1333" s="39"/>
      <c r="BQ1333" s="7"/>
    </row>
    <row r="1334" spans="1:69" s="11" customFormat="1">
      <c r="A1334" s="5"/>
      <c r="B1334" s="5"/>
      <c r="C1334" s="5"/>
      <c r="D1334" s="5"/>
      <c r="E1334" s="6"/>
      <c r="F1334" s="5"/>
      <c r="G1334" s="5"/>
      <c r="H1334" s="7"/>
      <c r="I1334" s="5"/>
      <c r="J1334" s="6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30"/>
      <c r="AW1334" s="33"/>
      <c r="AX1334" s="7"/>
      <c r="AY1334" s="7"/>
      <c r="AZ1334" s="34"/>
      <c r="BA1334" s="33"/>
      <c r="BB1334" s="7"/>
      <c r="BC1334" s="34"/>
      <c r="BD1334" s="33"/>
      <c r="BE1334" s="7"/>
      <c r="BF1334" s="34"/>
      <c r="BG1334" s="33"/>
      <c r="BH1334" s="7"/>
      <c r="BI1334" s="34"/>
      <c r="BJ1334" s="33"/>
      <c r="BK1334" s="7"/>
      <c r="BL1334" s="34"/>
      <c r="BM1334" s="33"/>
      <c r="BN1334" s="7"/>
      <c r="BO1334" s="34"/>
      <c r="BP1334" s="39"/>
      <c r="BQ1334" s="7"/>
    </row>
    <row r="1335" spans="1:69" s="11" customFormat="1">
      <c r="A1335" s="5"/>
      <c r="B1335" s="5"/>
      <c r="C1335" s="5"/>
      <c r="D1335" s="5"/>
      <c r="E1335" s="9"/>
      <c r="F1335" s="5"/>
      <c r="G1335" s="5"/>
      <c r="H1335" s="7"/>
      <c r="I1335" s="5"/>
      <c r="J1335" s="6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30"/>
      <c r="AW1335" s="33"/>
      <c r="AX1335" s="7"/>
      <c r="AY1335" s="7"/>
      <c r="AZ1335" s="34"/>
      <c r="BA1335" s="33"/>
      <c r="BB1335" s="7"/>
      <c r="BC1335" s="34"/>
      <c r="BD1335" s="33"/>
      <c r="BE1335" s="7"/>
      <c r="BF1335" s="34"/>
      <c r="BG1335" s="33"/>
      <c r="BH1335" s="7"/>
      <c r="BI1335" s="34"/>
      <c r="BJ1335" s="33"/>
      <c r="BK1335" s="7"/>
      <c r="BL1335" s="34"/>
      <c r="BM1335" s="33"/>
      <c r="BN1335" s="7"/>
      <c r="BO1335" s="34"/>
      <c r="BP1335" s="39"/>
      <c r="BQ1335" s="7"/>
    </row>
    <row r="1336" spans="1:69" s="11" customFormat="1">
      <c r="A1336" s="5"/>
      <c r="B1336" s="5"/>
      <c r="C1336" s="5"/>
      <c r="D1336" s="5"/>
      <c r="E1336" s="6"/>
      <c r="F1336" s="5"/>
      <c r="G1336" s="5"/>
      <c r="H1336" s="7"/>
      <c r="I1336" s="5"/>
      <c r="J1336" s="6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30"/>
      <c r="AW1336" s="33"/>
      <c r="AX1336" s="7"/>
      <c r="AY1336" s="7"/>
      <c r="AZ1336" s="34"/>
      <c r="BA1336" s="33"/>
      <c r="BB1336" s="7"/>
      <c r="BC1336" s="34"/>
      <c r="BD1336" s="33"/>
      <c r="BE1336" s="7"/>
      <c r="BF1336" s="34"/>
      <c r="BG1336" s="33"/>
      <c r="BH1336" s="7"/>
      <c r="BI1336" s="34"/>
      <c r="BJ1336" s="33"/>
      <c r="BK1336" s="7"/>
      <c r="BL1336" s="34"/>
      <c r="BM1336" s="33"/>
      <c r="BN1336" s="7"/>
      <c r="BO1336" s="34"/>
      <c r="BP1336" s="39"/>
      <c r="BQ1336" s="7"/>
    </row>
    <row r="1337" spans="1:69" s="11" customFormat="1">
      <c r="A1337" s="5"/>
      <c r="B1337" s="5"/>
      <c r="C1337" s="5"/>
      <c r="D1337" s="5"/>
      <c r="E1337" s="10"/>
      <c r="F1337" s="5"/>
      <c r="G1337" s="5"/>
      <c r="H1337" s="7"/>
      <c r="I1337" s="5"/>
      <c r="J1337" s="6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30"/>
      <c r="AW1337" s="33"/>
      <c r="AX1337" s="7"/>
      <c r="AY1337" s="7"/>
      <c r="AZ1337" s="34"/>
      <c r="BA1337" s="33"/>
      <c r="BB1337" s="7"/>
      <c r="BC1337" s="34"/>
      <c r="BD1337" s="33"/>
      <c r="BE1337" s="7"/>
      <c r="BF1337" s="34"/>
      <c r="BG1337" s="33"/>
      <c r="BH1337" s="7"/>
      <c r="BI1337" s="34"/>
      <c r="BJ1337" s="33"/>
      <c r="BK1337" s="7"/>
      <c r="BL1337" s="34"/>
      <c r="BM1337" s="33"/>
      <c r="BN1337" s="7"/>
      <c r="BO1337" s="34"/>
      <c r="BP1337" s="39"/>
      <c r="BQ1337" s="7"/>
    </row>
    <row r="1338" spans="1:69" s="11" customFormat="1">
      <c r="A1338" s="5"/>
      <c r="B1338" s="5"/>
      <c r="C1338" s="5"/>
      <c r="D1338" s="5"/>
      <c r="E1338" s="6"/>
      <c r="F1338" s="5"/>
      <c r="G1338" s="5"/>
      <c r="H1338" s="7"/>
      <c r="I1338" s="5"/>
      <c r="J1338" s="6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30"/>
      <c r="AW1338" s="33"/>
      <c r="AX1338" s="7"/>
      <c r="AY1338" s="7"/>
      <c r="AZ1338" s="34"/>
      <c r="BA1338" s="33"/>
      <c r="BB1338" s="7"/>
      <c r="BC1338" s="34"/>
      <c r="BD1338" s="33"/>
      <c r="BE1338" s="7"/>
      <c r="BF1338" s="34"/>
      <c r="BG1338" s="33"/>
      <c r="BH1338" s="7"/>
      <c r="BI1338" s="34"/>
      <c r="BJ1338" s="33"/>
      <c r="BK1338" s="7"/>
      <c r="BL1338" s="34"/>
      <c r="BM1338" s="33"/>
      <c r="BN1338" s="7"/>
      <c r="BO1338" s="34"/>
      <c r="BP1338" s="39"/>
      <c r="BQ1338" s="7"/>
    </row>
    <row r="1339" spans="1:69" s="11" customFormat="1">
      <c r="A1339" s="5"/>
      <c r="B1339" s="5"/>
      <c r="C1339" s="5"/>
      <c r="D1339" s="5"/>
      <c r="E1339" s="6"/>
      <c r="F1339" s="5"/>
      <c r="G1339" s="5"/>
      <c r="H1339" s="7"/>
      <c r="I1339" s="5"/>
      <c r="J1339" s="6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  <c r="AQ1339" s="7"/>
      <c r="AR1339" s="7"/>
      <c r="AS1339" s="7"/>
      <c r="AT1339" s="7"/>
      <c r="AU1339" s="7"/>
      <c r="AV1339" s="30"/>
      <c r="AW1339" s="33"/>
      <c r="AX1339" s="7"/>
      <c r="AY1339" s="7"/>
      <c r="AZ1339" s="34"/>
      <c r="BA1339" s="33"/>
      <c r="BB1339" s="7"/>
      <c r="BC1339" s="34"/>
      <c r="BD1339" s="33"/>
      <c r="BE1339" s="7"/>
      <c r="BF1339" s="34"/>
      <c r="BG1339" s="33"/>
      <c r="BH1339" s="7"/>
      <c r="BI1339" s="34"/>
      <c r="BJ1339" s="33"/>
      <c r="BK1339" s="7"/>
      <c r="BL1339" s="34"/>
      <c r="BM1339" s="33"/>
      <c r="BN1339" s="7"/>
      <c r="BO1339" s="34"/>
      <c r="BP1339" s="39"/>
      <c r="BQ1339" s="7"/>
    </row>
    <row r="1340" spans="1:69" s="11" customFormat="1">
      <c r="A1340" s="5"/>
      <c r="B1340" s="5"/>
      <c r="C1340" s="5"/>
      <c r="D1340" s="5"/>
      <c r="E1340" s="6"/>
      <c r="F1340" s="5"/>
      <c r="G1340" s="5"/>
      <c r="H1340" s="7"/>
      <c r="I1340" s="5"/>
      <c r="J1340" s="6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30"/>
      <c r="AW1340" s="33"/>
      <c r="AX1340" s="7"/>
      <c r="AY1340" s="7"/>
      <c r="AZ1340" s="34"/>
      <c r="BA1340" s="33"/>
      <c r="BB1340" s="7"/>
      <c r="BC1340" s="34"/>
      <c r="BD1340" s="33"/>
      <c r="BE1340" s="7"/>
      <c r="BF1340" s="34"/>
      <c r="BG1340" s="33"/>
      <c r="BH1340" s="7"/>
      <c r="BI1340" s="34"/>
      <c r="BJ1340" s="33"/>
      <c r="BK1340" s="7"/>
      <c r="BL1340" s="34"/>
      <c r="BM1340" s="33"/>
      <c r="BN1340" s="7"/>
      <c r="BO1340" s="34"/>
      <c r="BP1340" s="39"/>
      <c r="BQ1340" s="7"/>
    </row>
    <row r="1341" spans="1:69" s="11" customFormat="1">
      <c r="A1341" s="5"/>
      <c r="B1341" s="5"/>
      <c r="C1341" s="5"/>
      <c r="D1341" s="5"/>
      <c r="E1341" s="6"/>
      <c r="F1341" s="5"/>
      <c r="G1341" s="5"/>
      <c r="H1341" s="7"/>
      <c r="I1341" s="5"/>
      <c r="J1341" s="6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30"/>
      <c r="AW1341" s="33"/>
      <c r="AX1341" s="7"/>
      <c r="AY1341" s="7"/>
      <c r="AZ1341" s="34"/>
      <c r="BA1341" s="33"/>
      <c r="BB1341" s="7"/>
      <c r="BC1341" s="34"/>
      <c r="BD1341" s="33"/>
      <c r="BE1341" s="7"/>
      <c r="BF1341" s="34"/>
      <c r="BG1341" s="33"/>
      <c r="BH1341" s="7"/>
      <c r="BI1341" s="34"/>
      <c r="BJ1341" s="33"/>
      <c r="BK1341" s="7"/>
      <c r="BL1341" s="34"/>
      <c r="BM1341" s="33"/>
      <c r="BN1341" s="7"/>
      <c r="BO1341" s="34"/>
      <c r="BP1341" s="39"/>
      <c r="BQ1341" s="7"/>
    </row>
    <row r="1342" spans="1:69" s="11" customFormat="1">
      <c r="A1342" s="5"/>
      <c r="B1342" s="5"/>
      <c r="C1342" s="5"/>
      <c r="D1342" s="5"/>
      <c r="E1342" s="6"/>
      <c r="F1342" s="5"/>
      <c r="G1342" s="5"/>
      <c r="H1342" s="7"/>
      <c r="I1342" s="5"/>
      <c r="J1342" s="6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30"/>
      <c r="AW1342" s="33"/>
      <c r="AX1342" s="7"/>
      <c r="AY1342" s="7"/>
      <c r="AZ1342" s="34"/>
      <c r="BA1342" s="33"/>
      <c r="BB1342" s="7"/>
      <c r="BC1342" s="34"/>
      <c r="BD1342" s="33"/>
      <c r="BE1342" s="7"/>
      <c r="BF1342" s="34"/>
      <c r="BG1342" s="33"/>
      <c r="BH1342" s="7"/>
      <c r="BI1342" s="34"/>
      <c r="BJ1342" s="33"/>
      <c r="BK1342" s="7"/>
      <c r="BL1342" s="34"/>
      <c r="BM1342" s="33"/>
      <c r="BN1342" s="7"/>
      <c r="BO1342" s="34"/>
      <c r="BP1342" s="39"/>
      <c r="BQ1342" s="7"/>
    </row>
    <row r="1343" spans="1:69" s="11" customFormat="1">
      <c r="A1343" s="5"/>
      <c r="B1343" s="5"/>
      <c r="C1343" s="5"/>
      <c r="D1343" s="5"/>
      <c r="E1343" s="6"/>
      <c r="F1343" s="5"/>
      <c r="G1343" s="5"/>
      <c r="H1343" s="7"/>
      <c r="I1343" s="5"/>
      <c r="J1343" s="6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30"/>
      <c r="AW1343" s="33"/>
      <c r="AX1343" s="7"/>
      <c r="AY1343" s="7"/>
      <c r="AZ1343" s="34"/>
      <c r="BA1343" s="33"/>
      <c r="BB1343" s="7"/>
      <c r="BC1343" s="34"/>
      <c r="BD1343" s="33"/>
      <c r="BE1343" s="7"/>
      <c r="BF1343" s="34"/>
      <c r="BG1343" s="33"/>
      <c r="BH1343" s="7"/>
      <c r="BI1343" s="34"/>
      <c r="BJ1343" s="33"/>
      <c r="BK1343" s="7"/>
      <c r="BL1343" s="34"/>
      <c r="BM1343" s="33"/>
      <c r="BN1343" s="7"/>
      <c r="BO1343" s="34"/>
      <c r="BP1343" s="39"/>
      <c r="BQ1343" s="7"/>
    </row>
    <row r="1344" spans="1:69" s="11" customFormat="1">
      <c r="A1344" s="5"/>
      <c r="B1344" s="5"/>
      <c r="C1344" s="5"/>
      <c r="D1344" s="5"/>
      <c r="E1344" s="6"/>
      <c r="F1344" s="5"/>
      <c r="G1344" s="5"/>
      <c r="H1344" s="7"/>
      <c r="I1344" s="5"/>
      <c r="J1344" s="6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/>
      <c r="AV1344" s="30"/>
      <c r="AW1344" s="33"/>
      <c r="AX1344" s="7"/>
      <c r="AY1344" s="7"/>
      <c r="AZ1344" s="34"/>
      <c r="BA1344" s="33"/>
      <c r="BB1344" s="7"/>
      <c r="BC1344" s="34"/>
      <c r="BD1344" s="33"/>
      <c r="BE1344" s="7"/>
      <c r="BF1344" s="34"/>
      <c r="BG1344" s="33"/>
      <c r="BH1344" s="7"/>
      <c r="BI1344" s="34"/>
      <c r="BJ1344" s="33"/>
      <c r="BK1344" s="7"/>
      <c r="BL1344" s="34"/>
      <c r="BM1344" s="33"/>
      <c r="BN1344" s="7"/>
      <c r="BO1344" s="34"/>
      <c r="BP1344" s="39"/>
      <c r="BQ1344" s="7"/>
    </row>
    <row r="1345" spans="1:69" s="11" customFormat="1">
      <c r="A1345" s="5"/>
      <c r="B1345" s="5"/>
      <c r="C1345" s="5"/>
      <c r="D1345" s="5"/>
      <c r="E1345" s="9"/>
      <c r="F1345" s="5"/>
      <c r="G1345" s="5"/>
      <c r="H1345" s="7"/>
      <c r="I1345" s="5"/>
      <c r="J1345" s="6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/>
      <c r="AV1345" s="30"/>
      <c r="AW1345" s="33"/>
      <c r="AX1345" s="7"/>
      <c r="AY1345" s="7"/>
      <c r="AZ1345" s="34"/>
      <c r="BA1345" s="33"/>
      <c r="BB1345" s="7"/>
      <c r="BC1345" s="34"/>
      <c r="BD1345" s="33"/>
      <c r="BE1345" s="7"/>
      <c r="BF1345" s="34"/>
      <c r="BG1345" s="33"/>
      <c r="BH1345" s="7"/>
      <c r="BI1345" s="34"/>
      <c r="BJ1345" s="33"/>
      <c r="BK1345" s="7"/>
      <c r="BL1345" s="34"/>
      <c r="BM1345" s="33"/>
      <c r="BN1345" s="7"/>
      <c r="BO1345" s="34"/>
      <c r="BP1345" s="39"/>
      <c r="BQ1345" s="7"/>
    </row>
    <row r="1346" spans="1:69" s="11" customFormat="1">
      <c r="A1346" s="5"/>
      <c r="B1346" s="5"/>
      <c r="C1346" s="5"/>
      <c r="D1346" s="5"/>
      <c r="E1346" s="6"/>
      <c r="F1346" s="5"/>
      <c r="G1346" s="5"/>
      <c r="H1346" s="7"/>
      <c r="I1346" s="5"/>
      <c r="J1346" s="6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  <c r="AU1346" s="7"/>
      <c r="AV1346" s="30"/>
      <c r="AW1346" s="33"/>
      <c r="AX1346" s="7"/>
      <c r="AY1346" s="7"/>
      <c r="AZ1346" s="34"/>
      <c r="BA1346" s="33"/>
      <c r="BB1346" s="7"/>
      <c r="BC1346" s="34"/>
      <c r="BD1346" s="33"/>
      <c r="BE1346" s="7"/>
      <c r="BF1346" s="34"/>
      <c r="BG1346" s="33"/>
      <c r="BH1346" s="7"/>
      <c r="BI1346" s="34"/>
      <c r="BJ1346" s="33"/>
      <c r="BK1346" s="7"/>
      <c r="BL1346" s="34"/>
      <c r="BM1346" s="33"/>
      <c r="BN1346" s="7"/>
      <c r="BO1346" s="34"/>
      <c r="BP1346" s="39"/>
      <c r="BQ1346" s="7"/>
    </row>
    <row r="1347" spans="1:69" s="11" customFormat="1">
      <c r="A1347" s="5"/>
      <c r="B1347" s="5"/>
      <c r="C1347" s="5"/>
      <c r="D1347" s="5"/>
      <c r="E1347" s="6"/>
      <c r="F1347" s="5"/>
      <c r="G1347" s="5"/>
      <c r="H1347" s="7"/>
      <c r="I1347" s="5"/>
      <c r="J1347" s="6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30"/>
      <c r="AW1347" s="33"/>
      <c r="AX1347" s="7"/>
      <c r="AY1347" s="7"/>
      <c r="AZ1347" s="34"/>
      <c r="BA1347" s="33"/>
      <c r="BB1347" s="7"/>
      <c r="BC1347" s="34"/>
      <c r="BD1347" s="33"/>
      <c r="BE1347" s="7"/>
      <c r="BF1347" s="34"/>
      <c r="BG1347" s="33"/>
      <c r="BH1347" s="7"/>
      <c r="BI1347" s="34"/>
      <c r="BJ1347" s="33"/>
      <c r="BK1347" s="7"/>
      <c r="BL1347" s="34"/>
      <c r="BM1347" s="33"/>
      <c r="BN1347" s="7"/>
      <c r="BO1347" s="34"/>
      <c r="BP1347" s="39"/>
      <c r="BQ1347" s="7"/>
    </row>
    <row r="1348" spans="1:69" s="11" customFormat="1">
      <c r="A1348" s="5"/>
      <c r="B1348" s="5"/>
      <c r="C1348" s="5"/>
      <c r="D1348" s="5"/>
      <c r="E1348" s="6"/>
      <c r="F1348" s="5"/>
      <c r="G1348" s="5"/>
      <c r="H1348" s="7"/>
      <c r="I1348" s="5"/>
      <c r="J1348" s="6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30"/>
      <c r="AW1348" s="33"/>
      <c r="AX1348" s="7"/>
      <c r="AY1348" s="7"/>
      <c r="AZ1348" s="34"/>
      <c r="BA1348" s="33"/>
      <c r="BB1348" s="7"/>
      <c r="BC1348" s="34"/>
      <c r="BD1348" s="33"/>
      <c r="BE1348" s="7"/>
      <c r="BF1348" s="34"/>
      <c r="BG1348" s="33"/>
      <c r="BH1348" s="7"/>
      <c r="BI1348" s="34"/>
      <c r="BJ1348" s="33"/>
      <c r="BK1348" s="7"/>
      <c r="BL1348" s="34"/>
      <c r="BM1348" s="33"/>
      <c r="BN1348" s="7"/>
      <c r="BO1348" s="34"/>
      <c r="BP1348" s="39"/>
      <c r="BQ1348" s="7"/>
    </row>
    <row r="1349" spans="1:69" s="11" customFormat="1">
      <c r="A1349" s="5"/>
      <c r="B1349" s="5"/>
      <c r="C1349" s="5"/>
      <c r="D1349" s="5"/>
      <c r="E1349" s="65"/>
      <c r="F1349" s="5"/>
      <c r="G1349" s="5"/>
      <c r="H1349" s="7"/>
      <c r="I1349" s="5"/>
      <c r="J1349" s="6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30"/>
      <c r="AW1349" s="33"/>
      <c r="AX1349" s="7"/>
      <c r="AY1349" s="7"/>
      <c r="AZ1349" s="34"/>
      <c r="BA1349" s="33"/>
      <c r="BB1349" s="7"/>
      <c r="BC1349" s="34"/>
      <c r="BD1349" s="33"/>
      <c r="BE1349" s="7"/>
      <c r="BF1349" s="34"/>
      <c r="BG1349" s="33"/>
      <c r="BH1349" s="7"/>
      <c r="BI1349" s="34"/>
      <c r="BJ1349" s="33"/>
      <c r="BK1349" s="7"/>
      <c r="BL1349" s="34"/>
      <c r="BM1349" s="33"/>
      <c r="BN1349" s="7"/>
      <c r="BO1349" s="34"/>
      <c r="BP1349" s="39"/>
      <c r="BQ1349" s="7"/>
    </row>
    <row r="1350" spans="1:69" s="11" customFormat="1">
      <c r="A1350" s="5"/>
      <c r="B1350" s="5"/>
      <c r="C1350" s="5"/>
      <c r="D1350" s="5"/>
      <c r="E1350" s="65"/>
      <c r="F1350" s="5"/>
      <c r="G1350" s="5"/>
      <c r="H1350" s="7"/>
      <c r="I1350" s="5"/>
      <c r="J1350" s="6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30"/>
      <c r="AW1350" s="33"/>
      <c r="AX1350" s="7"/>
      <c r="AY1350" s="7"/>
      <c r="AZ1350" s="34"/>
      <c r="BA1350" s="33"/>
      <c r="BB1350" s="7"/>
      <c r="BC1350" s="34"/>
      <c r="BD1350" s="33"/>
      <c r="BE1350" s="7"/>
      <c r="BF1350" s="34"/>
      <c r="BG1350" s="33"/>
      <c r="BH1350" s="7"/>
      <c r="BI1350" s="34"/>
      <c r="BJ1350" s="33"/>
      <c r="BK1350" s="7"/>
      <c r="BL1350" s="34"/>
      <c r="BM1350" s="33"/>
      <c r="BN1350" s="7"/>
      <c r="BO1350" s="34"/>
      <c r="BP1350" s="39"/>
      <c r="BQ1350" s="7"/>
    </row>
    <row r="1351" spans="1:69" s="11" customFormat="1">
      <c r="A1351" s="5"/>
      <c r="B1351" s="5"/>
      <c r="C1351" s="5"/>
      <c r="D1351" s="5"/>
      <c r="E1351" s="65"/>
      <c r="F1351" s="5"/>
      <c r="G1351" s="5"/>
      <c r="H1351" s="7"/>
      <c r="I1351" s="5"/>
      <c r="J1351" s="6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  <c r="AU1351" s="7"/>
      <c r="AV1351" s="30"/>
      <c r="AW1351" s="33"/>
      <c r="AX1351" s="7"/>
      <c r="AY1351" s="7"/>
      <c r="AZ1351" s="34"/>
      <c r="BA1351" s="33"/>
      <c r="BB1351" s="7"/>
      <c r="BC1351" s="34"/>
      <c r="BD1351" s="33"/>
      <c r="BE1351" s="7"/>
      <c r="BF1351" s="34"/>
      <c r="BG1351" s="33"/>
      <c r="BH1351" s="7"/>
      <c r="BI1351" s="34"/>
      <c r="BJ1351" s="33"/>
      <c r="BK1351" s="7"/>
      <c r="BL1351" s="34"/>
      <c r="BM1351" s="33"/>
      <c r="BN1351" s="7"/>
      <c r="BO1351" s="34"/>
      <c r="BP1351" s="39"/>
      <c r="BQ1351" s="7"/>
    </row>
    <row r="1352" spans="1:69" s="11" customFormat="1">
      <c r="A1352" s="5"/>
      <c r="B1352" s="5"/>
      <c r="C1352" s="5"/>
      <c r="D1352" s="5"/>
      <c r="E1352" s="65"/>
      <c r="F1352" s="5"/>
      <c r="G1352" s="5"/>
      <c r="H1352" s="7"/>
      <c r="I1352" s="5"/>
      <c r="J1352" s="6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30"/>
      <c r="AW1352" s="33"/>
      <c r="AX1352" s="7"/>
      <c r="AY1352" s="7"/>
      <c r="AZ1352" s="34"/>
      <c r="BA1352" s="33"/>
      <c r="BB1352" s="7"/>
      <c r="BC1352" s="34"/>
      <c r="BD1352" s="33"/>
      <c r="BE1352" s="7"/>
      <c r="BF1352" s="34"/>
      <c r="BG1352" s="33"/>
      <c r="BH1352" s="7"/>
      <c r="BI1352" s="34"/>
      <c r="BJ1352" s="33"/>
      <c r="BK1352" s="7"/>
      <c r="BL1352" s="34"/>
      <c r="BM1352" s="33"/>
      <c r="BN1352" s="7"/>
      <c r="BO1352" s="34"/>
      <c r="BP1352" s="39"/>
      <c r="BQ1352" s="7"/>
    </row>
    <row r="1353" spans="1:69" s="11" customFormat="1">
      <c r="A1353" s="5"/>
      <c r="B1353" s="5"/>
      <c r="C1353" s="5"/>
      <c r="D1353" s="5"/>
      <c r="E1353" s="65"/>
      <c r="F1353" s="5"/>
      <c r="G1353" s="5"/>
      <c r="H1353" s="7"/>
      <c r="I1353" s="5"/>
      <c r="J1353" s="6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  <c r="AQ1353" s="7"/>
      <c r="AR1353" s="7"/>
      <c r="AS1353" s="7"/>
      <c r="AT1353" s="7"/>
      <c r="AU1353" s="7"/>
      <c r="AV1353" s="30"/>
      <c r="AW1353" s="33"/>
      <c r="AX1353" s="7"/>
      <c r="AY1353" s="7"/>
      <c r="AZ1353" s="34"/>
      <c r="BA1353" s="33"/>
      <c r="BB1353" s="7"/>
      <c r="BC1353" s="34"/>
      <c r="BD1353" s="33"/>
      <c r="BE1353" s="7"/>
      <c r="BF1353" s="34"/>
      <c r="BG1353" s="33"/>
      <c r="BH1353" s="7"/>
      <c r="BI1353" s="34"/>
      <c r="BJ1353" s="33"/>
      <c r="BK1353" s="7"/>
      <c r="BL1353" s="34"/>
      <c r="BM1353" s="33"/>
      <c r="BN1353" s="7"/>
      <c r="BO1353" s="34"/>
      <c r="BP1353" s="39"/>
      <c r="BQ1353" s="7"/>
    </row>
    <row r="1354" spans="1:69" s="11" customFormat="1">
      <c r="A1354" s="5"/>
      <c r="B1354" s="5"/>
      <c r="C1354" s="5"/>
      <c r="D1354" s="5"/>
      <c r="E1354" s="65"/>
      <c r="F1354" s="5"/>
      <c r="G1354" s="5"/>
      <c r="H1354" s="7"/>
      <c r="I1354" s="5"/>
      <c r="J1354" s="6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30"/>
      <c r="AW1354" s="33"/>
      <c r="AX1354" s="7"/>
      <c r="AY1354" s="7"/>
      <c r="AZ1354" s="34"/>
      <c r="BA1354" s="33"/>
      <c r="BB1354" s="7"/>
      <c r="BC1354" s="34"/>
      <c r="BD1354" s="33"/>
      <c r="BE1354" s="7"/>
      <c r="BF1354" s="34"/>
      <c r="BG1354" s="33"/>
      <c r="BH1354" s="7"/>
      <c r="BI1354" s="34"/>
      <c r="BJ1354" s="33"/>
      <c r="BK1354" s="7"/>
      <c r="BL1354" s="34"/>
      <c r="BM1354" s="33"/>
      <c r="BN1354" s="7"/>
      <c r="BO1354" s="34"/>
      <c r="BP1354" s="39"/>
      <c r="BQ1354" s="7"/>
    </row>
    <row r="1355" spans="1:69" s="11" customFormat="1">
      <c r="A1355" s="5"/>
      <c r="B1355" s="5"/>
      <c r="C1355" s="5"/>
      <c r="D1355" s="5"/>
      <c r="E1355" s="65"/>
      <c r="F1355" s="5"/>
      <c r="G1355" s="5"/>
      <c r="H1355" s="7"/>
      <c r="I1355" s="5"/>
      <c r="J1355" s="6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  <c r="AU1355" s="7"/>
      <c r="AV1355" s="30"/>
      <c r="AW1355" s="33"/>
      <c r="AX1355" s="7"/>
      <c r="AY1355" s="7"/>
      <c r="AZ1355" s="34"/>
      <c r="BA1355" s="33"/>
      <c r="BB1355" s="7"/>
      <c r="BC1355" s="34"/>
      <c r="BD1355" s="33"/>
      <c r="BE1355" s="7"/>
      <c r="BF1355" s="34"/>
      <c r="BG1355" s="33"/>
      <c r="BH1355" s="7"/>
      <c r="BI1355" s="34"/>
      <c r="BJ1355" s="33"/>
      <c r="BK1355" s="7"/>
      <c r="BL1355" s="34"/>
      <c r="BM1355" s="33"/>
      <c r="BN1355" s="7"/>
      <c r="BO1355" s="34"/>
      <c r="BP1355" s="39"/>
      <c r="BQ1355" s="7"/>
    </row>
    <row r="1356" spans="1:69" s="11" customFormat="1">
      <c r="A1356" s="5"/>
      <c r="B1356" s="5"/>
      <c r="C1356" s="5"/>
      <c r="D1356" s="5"/>
      <c r="E1356" s="65"/>
      <c r="F1356" s="5"/>
      <c r="G1356" s="5"/>
      <c r="H1356" s="7"/>
      <c r="I1356" s="5"/>
      <c r="J1356" s="6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30"/>
      <c r="AW1356" s="33"/>
      <c r="AX1356" s="7"/>
      <c r="AY1356" s="7"/>
      <c r="AZ1356" s="34"/>
      <c r="BA1356" s="33"/>
      <c r="BB1356" s="7"/>
      <c r="BC1356" s="34"/>
      <c r="BD1356" s="33"/>
      <c r="BE1356" s="7"/>
      <c r="BF1356" s="34"/>
      <c r="BG1356" s="33"/>
      <c r="BH1356" s="7"/>
      <c r="BI1356" s="34"/>
      <c r="BJ1356" s="33"/>
      <c r="BK1356" s="7"/>
      <c r="BL1356" s="34"/>
      <c r="BM1356" s="33"/>
      <c r="BN1356" s="7"/>
      <c r="BO1356" s="34"/>
      <c r="BP1356" s="39"/>
      <c r="BQ1356" s="7"/>
    </row>
    <row r="1357" spans="1:69" s="11" customFormat="1">
      <c r="A1357" s="5"/>
      <c r="B1357" s="5"/>
      <c r="C1357" s="5"/>
      <c r="D1357" s="5"/>
      <c r="E1357" s="65"/>
      <c r="F1357" s="5"/>
      <c r="G1357" s="5"/>
      <c r="H1357" s="7"/>
      <c r="I1357" s="5"/>
      <c r="J1357" s="6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/>
      <c r="AR1357" s="7"/>
      <c r="AS1357" s="7"/>
      <c r="AT1357" s="7"/>
      <c r="AU1357" s="7"/>
      <c r="AV1357" s="30"/>
      <c r="AW1357" s="33"/>
      <c r="AX1357" s="7"/>
      <c r="AY1357" s="7"/>
      <c r="AZ1357" s="34"/>
      <c r="BA1357" s="33"/>
      <c r="BB1357" s="7"/>
      <c r="BC1357" s="34"/>
      <c r="BD1357" s="33"/>
      <c r="BE1357" s="7"/>
      <c r="BF1357" s="34"/>
      <c r="BG1357" s="33"/>
      <c r="BH1357" s="7"/>
      <c r="BI1357" s="34"/>
      <c r="BJ1357" s="33"/>
      <c r="BK1357" s="7"/>
      <c r="BL1357" s="34"/>
      <c r="BM1357" s="33"/>
      <c r="BN1357" s="7"/>
      <c r="BO1357" s="34"/>
      <c r="BP1357" s="39"/>
      <c r="BQ1357" s="7"/>
    </row>
    <row r="1358" spans="1:69" s="11" customFormat="1">
      <c r="A1358" s="5"/>
      <c r="B1358" s="5"/>
      <c r="C1358" s="5"/>
      <c r="D1358" s="5"/>
      <c r="E1358" s="6"/>
      <c r="F1358" s="5"/>
      <c r="G1358" s="5"/>
      <c r="H1358" s="7"/>
      <c r="I1358" s="5"/>
      <c r="J1358" s="6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30"/>
      <c r="AW1358" s="33"/>
      <c r="AX1358" s="7"/>
      <c r="AY1358" s="7"/>
      <c r="AZ1358" s="34"/>
      <c r="BA1358" s="33"/>
      <c r="BB1358" s="7"/>
      <c r="BC1358" s="34"/>
      <c r="BD1358" s="33"/>
      <c r="BE1358" s="7"/>
      <c r="BF1358" s="34"/>
      <c r="BG1358" s="33"/>
      <c r="BH1358" s="7"/>
      <c r="BI1358" s="34"/>
      <c r="BJ1358" s="33"/>
      <c r="BK1358" s="7"/>
      <c r="BL1358" s="34"/>
      <c r="BM1358" s="33"/>
      <c r="BN1358" s="7"/>
      <c r="BO1358" s="34"/>
      <c r="BP1358" s="39"/>
      <c r="BQ1358" s="7"/>
    </row>
    <row r="1359" spans="1:69" s="11" customFormat="1">
      <c r="A1359" s="5"/>
      <c r="B1359" s="5"/>
      <c r="C1359" s="5"/>
      <c r="D1359" s="5"/>
      <c r="E1359" s="65"/>
      <c r="F1359" s="5"/>
      <c r="G1359" s="5"/>
      <c r="H1359" s="7"/>
      <c r="I1359" s="5"/>
      <c r="J1359" s="6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30"/>
      <c r="AW1359" s="33"/>
      <c r="AX1359" s="7"/>
      <c r="AY1359" s="7"/>
      <c r="AZ1359" s="34"/>
      <c r="BA1359" s="33"/>
      <c r="BB1359" s="7"/>
      <c r="BC1359" s="34"/>
      <c r="BD1359" s="33"/>
      <c r="BE1359" s="7"/>
      <c r="BF1359" s="34"/>
      <c r="BG1359" s="33"/>
      <c r="BH1359" s="7"/>
      <c r="BI1359" s="34"/>
      <c r="BJ1359" s="33"/>
      <c r="BK1359" s="7"/>
      <c r="BL1359" s="34"/>
      <c r="BM1359" s="33"/>
      <c r="BN1359" s="7"/>
      <c r="BO1359" s="34"/>
      <c r="BP1359" s="39"/>
      <c r="BQ1359" s="7"/>
    </row>
    <row r="1360" spans="1:69" s="11" customFormat="1">
      <c r="A1360" s="5"/>
      <c r="B1360" s="5"/>
      <c r="C1360" s="5"/>
      <c r="D1360" s="5"/>
      <c r="E1360" s="6"/>
      <c r="F1360" s="5"/>
      <c r="G1360" s="5"/>
      <c r="H1360" s="7"/>
      <c r="I1360" s="5"/>
      <c r="J1360" s="6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30"/>
      <c r="AW1360" s="33"/>
      <c r="AX1360" s="7"/>
      <c r="AY1360" s="7"/>
      <c r="AZ1360" s="34"/>
      <c r="BA1360" s="33"/>
      <c r="BB1360" s="7"/>
      <c r="BC1360" s="34"/>
      <c r="BD1360" s="33"/>
      <c r="BE1360" s="7"/>
      <c r="BF1360" s="34"/>
      <c r="BG1360" s="33"/>
      <c r="BH1360" s="7"/>
      <c r="BI1360" s="34"/>
      <c r="BJ1360" s="33"/>
      <c r="BK1360" s="7"/>
      <c r="BL1360" s="34"/>
      <c r="BM1360" s="33"/>
      <c r="BN1360" s="7"/>
      <c r="BO1360" s="34"/>
      <c r="BP1360" s="39"/>
      <c r="BQ1360" s="7"/>
    </row>
    <row r="1361" spans="1:69" s="11" customFormat="1">
      <c r="A1361" s="5"/>
      <c r="B1361" s="5"/>
      <c r="C1361" s="5"/>
      <c r="D1361" s="5"/>
      <c r="E1361" s="65"/>
      <c r="F1361" s="5"/>
      <c r="G1361" s="5"/>
      <c r="H1361" s="7"/>
      <c r="I1361" s="5"/>
      <c r="J1361" s="6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30"/>
      <c r="AW1361" s="33"/>
      <c r="AX1361" s="7"/>
      <c r="AY1361" s="7"/>
      <c r="AZ1361" s="34"/>
      <c r="BA1361" s="33"/>
      <c r="BB1361" s="7"/>
      <c r="BC1361" s="34"/>
      <c r="BD1361" s="33"/>
      <c r="BE1361" s="7"/>
      <c r="BF1361" s="34"/>
      <c r="BG1361" s="33"/>
      <c r="BH1361" s="7"/>
      <c r="BI1361" s="34"/>
      <c r="BJ1361" s="33"/>
      <c r="BK1361" s="7"/>
      <c r="BL1361" s="34"/>
      <c r="BM1361" s="33"/>
      <c r="BN1361" s="7"/>
      <c r="BO1361" s="34"/>
      <c r="BP1361" s="39"/>
      <c r="BQ1361" s="7"/>
    </row>
    <row r="1362" spans="1:69" s="11" customFormat="1">
      <c r="A1362" s="5"/>
      <c r="B1362" s="5"/>
      <c r="C1362" s="5"/>
      <c r="D1362" s="5"/>
      <c r="E1362" s="65"/>
      <c r="F1362" s="5"/>
      <c r="G1362" s="5"/>
      <c r="H1362" s="7"/>
      <c r="I1362" s="5"/>
      <c r="J1362" s="6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30"/>
      <c r="AW1362" s="33"/>
      <c r="AX1362" s="7"/>
      <c r="AY1362" s="7"/>
      <c r="AZ1362" s="34"/>
      <c r="BA1362" s="33"/>
      <c r="BB1362" s="7"/>
      <c r="BC1362" s="34"/>
      <c r="BD1362" s="33"/>
      <c r="BE1362" s="7"/>
      <c r="BF1362" s="34"/>
      <c r="BG1362" s="33"/>
      <c r="BH1362" s="7"/>
      <c r="BI1362" s="34"/>
      <c r="BJ1362" s="33"/>
      <c r="BK1362" s="7"/>
      <c r="BL1362" s="34"/>
      <c r="BM1362" s="33"/>
      <c r="BN1362" s="7"/>
      <c r="BO1362" s="34"/>
      <c r="BP1362" s="39"/>
      <c r="BQ1362" s="7"/>
    </row>
    <row r="1363" spans="1:69" s="11" customFormat="1">
      <c r="A1363" s="5"/>
      <c r="B1363" s="5"/>
      <c r="C1363" s="5"/>
      <c r="D1363" s="5"/>
      <c r="E1363" s="6"/>
      <c r="F1363" s="5"/>
      <c r="G1363" s="5"/>
      <c r="H1363" s="7"/>
      <c r="I1363" s="5"/>
      <c r="J1363" s="6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30"/>
      <c r="AW1363" s="33"/>
      <c r="AX1363" s="7"/>
      <c r="AY1363" s="7"/>
      <c r="AZ1363" s="34"/>
      <c r="BA1363" s="33"/>
      <c r="BB1363" s="7"/>
      <c r="BC1363" s="34"/>
      <c r="BD1363" s="33"/>
      <c r="BE1363" s="7"/>
      <c r="BF1363" s="34"/>
      <c r="BG1363" s="33"/>
      <c r="BH1363" s="7"/>
      <c r="BI1363" s="34"/>
      <c r="BJ1363" s="33"/>
      <c r="BK1363" s="7"/>
      <c r="BL1363" s="34"/>
      <c r="BM1363" s="33"/>
      <c r="BN1363" s="7"/>
      <c r="BO1363" s="34"/>
      <c r="BP1363" s="39"/>
      <c r="BQ1363" s="7"/>
    </row>
    <row r="1364" spans="1:69" s="11" customFormat="1">
      <c r="A1364" s="5"/>
      <c r="B1364" s="5"/>
      <c r="C1364" s="5"/>
      <c r="D1364" s="5"/>
      <c r="E1364" s="9"/>
      <c r="F1364" s="5"/>
      <c r="G1364" s="5"/>
      <c r="H1364" s="7"/>
      <c r="I1364" s="5"/>
      <c r="J1364" s="6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30"/>
      <c r="AW1364" s="33"/>
      <c r="AX1364" s="7"/>
      <c r="AY1364" s="7"/>
      <c r="AZ1364" s="34"/>
      <c r="BA1364" s="33"/>
      <c r="BB1364" s="7"/>
      <c r="BC1364" s="34"/>
      <c r="BD1364" s="33"/>
      <c r="BE1364" s="7"/>
      <c r="BF1364" s="34"/>
      <c r="BG1364" s="33"/>
      <c r="BH1364" s="7"/>
      <c r="BI1364" s="34"/>
      <c r="BJ1364" s="33"/>
      <c r="BK1364" s="7"/>
      <c r="BL1364" s="34"/>
      <c r="BM1364" s="33"/>
      <c r="BN1364" s="7"/>
      <c r="BO1364" s="34"/>
      <c r="BP1364" s="39"/>
      <c r="BQ1364" s="7"/>
    </row>
    <row r="1365" spans="1:69" s="11" customFormat="1">
      <c r="A1365" s="5"/>
      <c r="B1365" s="5"/>
      <c r="C1365" s="5"/>
      <c r="D1365" s="5"/>
      <c r="E1365" s="65"/>
      <c r="F1365" s="5"/>
      <c r="G1365" s="5"/>
      <c r="H1365" s="7"/>
      <c r="I1365" s="5"/>
      <c r="J1365" s="6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30"/>
      <c r="AW1365" s="33"/>
      <c r="AX1365" s="7"/>
      <c r="AY1365" s="7"/>
      <c r="AZ1365" s="34"/>
      <c r="BA1365" s="33"/>
      <c r="BB1365" s="7"/>
      <c r="BC1365" s="34"/>
      <c r="BD1365" s="33"/>
      <c r="BE1365" s="7"/>
      <c r="BF1365" s="34"/>
      <c r="BG1365" s="33"/>
      <c r="BH1365" s="7"/>
      <c r="BI1365" s="34"/>
      <c r="BJ1365" s="33"/>
      <c r="BK1365" s="7"/>
      <c r="BL1365" s="34"/>
      <c r="BM1365" s="33"/>
      <c r="BN1365" s="7"/>
      <c r="BO1365" s="34"/>
      <c r="BP1365" s="39"/>
      <c r="BQ1365" s="7"/>
    </row>
    <row r="1366" spans="1:69" s="11" customFormat="1">
      <c r="A1366" s="5"/>
      <c r="B1366" s="5"/>
      <c r="C1366" s="5"/>
      <c r="D1366" s="5"/>
      <c r="E1366" s="6"/>
      <c r="F1366" s="5"/>
      <c r="G1366" s="5"/>
      <c r="H1366" s="7"/>
      <c r="I1366" s="5"/>
      <c r="J1366" s="6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30"/>
      <c r="AW1366" s="33"/>
      <c r="AX1366" s="7"/>
      <c r="AY1366" s="7"/>
      <c r="AZ1366" s="34"/>
      <c r="BA1366" s="33"/>
      <c r="BB1366" s="7"/>
      <c r="BC1366" s="34"/>
      <c r="BD1366" s="33"/>
      <c r="BE1366" s="7"/>
      <c r="BF1366" s="34"/>
      <c r="BG1366" s="33"/>
      <c r="BH1366" s="7"/>
      <c r="BI1366" s="34"/>
      <c r="BJ1366" s="33"/>
      <c r="BK1366" s="7"/>
      <c r="BL1366" s="34"/>
      <c r="BM1366" s="33"/>
      <c r="BN1366" s="7"/>
      <c r="BO1366" s="34"/>
      <c r="BP1366" s="39"/>
      <c r="BQ1366" s="7"/>
    </row>
    <row r="1367" spans="1:69" s="11" customFormat="1">
      <c r="A1367" s="5"/>
      <c r="B1367" s="5"/>
      <c r="C1367" s="5"/>
      <c r="D1367" s="5"/>
      <c r="E1367" s="6"/>
      <c r="F1367" s="5"/>
      <c r="G1367" s="5"/>
      <c r="H1367" s="7"/>
      <c r="I1367" s="5"/>
      <c r="J1367" s="6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30"/>
      <c r="AW1367" s="33"/>
      <c r="AX1367" s="7"/>
      <c r="AY1367" s="7"/>
      <c r="AZ1367" s="34"/>
      <c r="BA1367" s="33"/>
      <c r="BB1367" s="7"/>
      <c r="BC1367" s="34"/>
      <c r="BD1367" s="33"/>
      <c r="BE1367" s="7"/>
      <c r="BF1367" s="34"/>
      <c r="BG1367" s="33"/>
      <c r="BH1367" s="7"/>
      <c r="BI1367" s="34"/>
      <c r="BJ1367" s="33"/>
      <c r="BK1367" s="7"/>
      <c r="BL1367" s="34"/>
      <c r="BM1367" s="33"/>
      <c r="BN1367" s="7"/>
      <c r="BO1367" s="34"/>
      <c r="BP1367" s="39"/>
      <c r="BQ1367" s="7"/>
    </row>
    <row r="1368" spans="1:69" s="11" customFormat="1">
      <c r="A1368" s="5"/>
      <c r="B1368" s="5"/>
      <c r="C1368" s="5"/>
      <c r="D1368" s="5"/>
      <c r="E1368" s="6"/>
      <c r="F1368" s="5"/>
      <c r="G1368" s="5"/>
      <c r="H1368" s="7"/>
      <c r="I1368" s="5"/>
      <c r="J1368" s="6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30"/>
      <c r="AW1368" s="33"/>
      <c r="AX1368" s="7"/>
      <c r="AY1368" s="7"/>
      <c r="AZ1368" s="34"/>
      <c r="BA1368" s="33"/>
      <c r="BB1368" s="7"/>
      <c r="BC1368" s="34"/>
      <c r="BD1368" s="33"/>
      <c r="BE1368" s="7"/>
      <c r="BF1368" s="34"/>
      <c r="BG1368" s="33"/>
      <c r="BH1368" s="7"/>
      <c r="BI1368" s="34"/>
      <c r="BJ1368" s="33"/>
      <c r="BK1368" s="7"/>
      <c r="BL1368" s="34"/>
      <c r="BM1368" s="33"/>
      <c r="BN1368" s="7"/>
      <c r="BO1368" s="34"/>
      <c r="BP1368" s="39"/>
      <c r="BQ1368" s="7"/>
    </row>
    <row r="1369" spans="1:69" s="11" customFormat="1">
      <c r="A1369" s="5"/>
      <c r="B1369" s="5"/>
      <c r="C1369" s="5"/>
      <c r="D1369" s="5"/>
      <c r="E1369" s="6"/>
      <c r="F1369" s="5"/>
      <c r="G1369" s="5"/>
      <c r="H1369" s="7"/>
      <c r="I1369" s="5"/>
      <c r="J1369" s="6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30"/>
      <c r="AW1369" s="33"/>
      <c r="AX1369" s="7"/>
      <c r="AY1369" s="7"/>
      <c r="AZ1369" s="34"/>
      <c r="BA1369" s="33"/>
      <c r="BB1369" s="7"/>
      <c r="BC1369" s="34"/>
      <c r="BD1369" s="33"/>
      <c r="BE1369" s="7"/>
      <c r="BF1369" s="34"/>
      <c r="BG1369" s="33"/>
      <c r="BH1369" s="7"/>
      <c r="BI1369" s="34"/>
      <c r="BJ1369" s="33"/>
      <c r="BK1369" s="7"/>
      <c r="BL1369" s="34"/>
      <c r="BM1369" s="33"/>
      <c r="BN1369" s="7"/>
      <c r="BO1369" s="34"/>
      <c r="BP1369" s="39"/>
      <c r="BQ1369" s="7"/>
    </row>
    <row r="1370" spans="1:69" s="11" customFormat="1">
      <c r="A1370" s="5"/>
      <c r="B1370" s="5"/>
      <c r="C1370" s="5"/>
      <c r="D1370" s="5"/>
      <c r="E1370" s="6"/>
      <c r="F1370" s="5"/>
      <c r="G1370" s="5"/>
      <c r="H1370" s="7"/>
      <c r="I1370" s="5"/>
      <c r="J1370" s="6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30"/>
      <c r="AW1370" s="33"/>
      <c r="AX1370" s="7"/>
      <c r="AY1370" s="7"/>
      <c r="AZ1370" s="34"/>
      <c r="BA1370" s="33"/>
      <c r="BB1370" s="7"/>
      <c r="BC1370" s="34"/>
      <c r="BD1370" s="33"/>
      <c r="BE1370" s="7"/>
      <c r="BF1370" s="34"/>
      <c r="BG1370" s="33"/>
      <c r="BH1370" s="7"/>
      <c r="BI1370" s="34"/>
      <c r="BJ1370" s="33"/>
      <c r="BK1370" s="7"/>
      <c r="BL1370" s="34"/>
      <c r="BM1370" s="33"/>
      <c r="BN1370" s="7"/>
      <c r="BO1370" s="34"/>
      <c r="BP1370" s="39"/>
      <c r="BQ1370" s="7"/>
    </row>
    <row r="1371" spans="1:69" s="11" customFormat="1">
      <c r="A1371" s="5"/>
      <c r="B1371" s="5"/>
      <c r="C1371" s="5"/>
      <c r="D1371" s="5"/>
      <c r="E1371" s="65"/>
      <c r="F1371" s="5"/>
      <c r="G1371" s="5"/>
      <c r="H1371" s="7"/>
      <c r="I1371" s="5"/>
      <c r="J1371" s="6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  <c r="AU1371" s="7"/>
      <c r="AV1371" s="30"/>
      <c r="AW1371" s="33"/>
      <c r="AX1371" s="7"/>
      <c r="AY1371" s="7"/>
      <c r="AZ1371" s="34"/>
      <c r="BA1371" s="33"/>
      <c r="BB1371" s="7"/>
      <c r="BC1371" s="34"/>
      <c r="BD1371" s="33"/>
      <c r="BE1371" s="7"/>
      <c r="BF1371" s="34"/>
      <c r="BG1371" s="33"/>
      <c r="BH1371" s="7"/>
      <c r="BI1371" s="34"/>
      <c r="BJ1371" s="33"/>
      <c r="BK1371" s="7"/>
      <c r="BL1371" s="34"/>
      <c r="BM1371" s="33"/>
      <c r="BN1371" s="7"/>
      <c r="BO1371" s="34"/>
      <c r="BP1371" s="39"/>
      <c r="BQ1371" s="7"/>
    </row>
    <row r="1372" spans="1:69" s="11" customFormat="1">
      <c r="A1372" s="5"/>
      <c r="B1372" s="5"/>
      <c r="C1372" s="5"/>
      <c r="D1372" s="5"/>
      <c r="E1372" s="65"/>
      <c r="F1372" s="5"/>
      <c r="G1372" s="5"/>
      <c r="H1372" s="7"/>
      <c r="I1372" s="5"/>
      <c r="J1372" s="6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30"/>
      <c r="AW1372" s="33"/>
      <c r="AX1372" s="7"/>
      <c r="AY1372" s="7"/>
      <c r="AZ1372" s="34"/>
      <c r="BA1372" s="33"/>
      <c r="BB1372" s="7"/>
      <c r="BC1372" s="34"/>
      <c r="BD1372" s="33"/>
      <c r="BE1372" s="7"/>
      <c r="BF1372" s="34"/>
      <c r="BG1372" s="33"/>
      <c r="BH1372" s="7"/>
      <c r="BI1372" s="34"/>
      <c r="BJ1372" s="33"/>
      <c r="BK1372" s="7"/>
      <c r="BL1372" s="34"/>
      <c r="BM1372" s="33"/>
      <c r="BN1372" s="7"/>
      <c r="BO1372" s="34"/>
      <c r="BP1372" s="39"/>
      <c r="BQ1372" s="7"/>
    </row>
    <row r="1373" spans="1:69" s="11" customFormat="1">
      <c r="A1373" s="5"/>
      <c r="B1373" s="5"/>
      <c r="C1373" s="5"/>
      <c r="D1373" s="5"/>
      <c r="E1373" s="6"/>
      <c r="F1373" s="5"/>
      <c r="G1373" s="5"/>
      <c r="H1373" s="7"/>
      <c r="I1373" s="5"/>
      <c r="J1373" s="6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30"/>
      <c r="AW1373" s="33"/>
      <c r="AX1373" s="7"/>
      <c r="AY1373" s="7"/>
      <c r="AZ1373" s="34"/>
      <c r="BA1373" s="33"/>
      <c r="BB1373" s="7"/>
      <c r="BC1373" s="34"/>
      <c r="BD1373" s="33"/>
      <c r="BE1373" s="7"/>
      <c r="BF1373" s="34"/>
      <c r="BG1373" s="33"/>
      <c r="BH1373" s="7"/>
      <c r="BI1373" s="34"/>
      <c r="BJ1373" s="33"/>
      <c r="BK1373" s="7"/>
      <c r="BL1373" s="34"/>
      <c r="BM1373" s="33"/>
      <c r="BN1373" s="7"/>
      <c r="BO1373" s="34"/>
      <c r="BP1373" s="39"/>
      <c r="BQ1373" s="7"/>
    </row>
    <row r="1374" spans="1:69" s="11" customFormat="1">
      <c r="A1374" s="5"/>
      <c r="B1374" s="5"/>
      <c r="C1374" s="5"/>
      <c r="D1374" s="5"/>
      <c r="E1374" s="65"/>
      <c r="F1374" s="5"/>
      <c r="G1374" s="5"/>
      <c r="H1374" s="7"/>
      <c r="I1374" s="5"/>
      <c r="J1374" s="6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30"/>
      <c r="AW1374" s="33"/>
      <c r="AX1374" s="7"/>
      <c r="AY1374" s="7"/>
      <c r="AZ1374" s="34"/>
      <c r="BA1374" s="33"/>
      <c r="BB1374" s="7"/>
      <c r="BC1374" s="34"/>
      <c r="BD1374" s="33"/>
      <c r="BE1374" s="7"/>
      <c r="BF1374" s="34"/>
      <c r="BG1374" s="33"/>
      <c r="BH1374" s="7"/>
      <c r="BI1374" s="34"/>
      <c r="BJ1374" s="33"/>
      <c r="BK1374" s="7"/>
      <c r="BL1374" s="34"/>
      <c r="BM1374" s="33"/>
      <c r="BN1374" s="7"/>
      <c r="BO1374" s="34"/>
      <c r="BP1374" s="39"/>
      <c r="BQ1374" s="7"/>
    </row>
    <row r="1375" spans="1:69" s="11" customFormat="1">
      <c r="A1375" s="5"/>
      <c r="B1375" s="5"/>
      <c r="C1375" s="5"/>
      <c r="D1375" s="5"/>
      <c r="E1375" s="65"/>
      <c r="F1375" s="5"/>
      <c r="G1375" s="5"/>
      <c r="H1375" s="7"/>
      <c r="I1375" s="5"/>
      <c r="J1375" s="6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30"/>
      <c r="AW1375" s="33"/>
      <c r="AX1375" s="7"/>
      <c r="AY1375" s="7"/>
      <c r="AZ1375" s="34"/>
      <c r="BA1375" s="33"/>
      <c r="BB1375" s="7"/>
      <c r="BC1375" s="34"/>
      <c r="BD1375" s="33"/>
      <c r="BE1375" s="7"/>
      <c r="BF1375" s="34"/>
      <c r="BG1375" s="33"/>
      <c r="BH1375" s="7"/>
      <c r="BI1375" s="34"/>
      <c r="BJ1375" s="33"/>
      <c r="BK1375" s="7"/>
      <c r="BL1375" s="34"/>
      <c r="BM1375" s="33"/>
      <c r="BN1375" s="7"/>
      <c r="BO1375" s="34"/>
      <c r="BP1375" s="39"/>
      <c r="BQ1375" s="7"/>
    </row>
    <row r="1376" spans="1:69" s="11" customFormat="1">
      <c r="A1376" s="5"/>
      <c r="B1376" s="5"/>
      <c r="C1376" s="5"/>
      <c r="D1376" s="5"/>
      <c r="E1376" s="65"/>
      <c r="F1376" s="5"/>
      <c r="G1376" s="5"/>
      <c r="H1376" s="7"/>
      <c r="I1376" s="5"/>
      <c r="J1376" s="6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30"/>
      <c r="AW1376" s="33"/>
      <c r="AX1376" s="7"/>
      <c r="AY1376" s="7"/>
      <c r="AZ1376" s="34"/>
      <c r="BA1376" s="33"/>
      <c r="BB1376" s="7"/>
      <c r="BC1376" s="34"/>
      <c r="BD1376" s="33"/>
      <c r="BE1376" s="7"/>
      <c r="BF1376" s="34"/>
      <c r="BG1376" s="33"/>
      <c r="BH1376" s="7"/>
      <c r="BI1376" s="34"/>
      <c r="BJ1376" s="33"/>
      <c r="BK1376" s="7"/>
      <c r="BL1376" s="34"/>
      <c r="BM1376" s="33"/>
      <c r="BN1376" s="7"/>
      <c r="BO1376" s="34"/>
      <c r="BP1376" s="39"/>
      <c r="BQ1376" s="7"/>
    </row>
    <row r="1377" spans="1:69" s="11" customFormat="1">
      <c r="A1377" s="5"/>
      <c r="B1377" s="5"/>
      <c r="C1377" s="5"/>
      <c r="D1377" s="5"/>
      <c r="E1377" s="65"/>
      <c r="F1377" s="5"/>
      <c r="G1377" s="5"/>
      <c r="H1377" s="7"/>
      <c r="I1377" s="5"/>
      <c r="J1377" s="6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30"/>
      <c r="AW1377" s="33"/>
      <c r="AX1377" s="7"/>
      <c r="AY1377" s="7"/>
      <c r="AZ1377" s="34"/>
      <c r="BA1377" s="33"/>
      <c r="BB1377" s="7"/>
      <c r="BC1377" s="34"/>
      <c r="BD1377" s="33"/>
      <c r="BE1377" s="7"/>
      <c r="BF1377" s="34"/>
      <c r="BG1377" s="33"/>
      <c r="BH1377" s="7"/>
      <c r="BI1377" s="34"/>
      <c r="BJ1377" s="33"/>
      <c r="BK1377" s="7"/>
      <c r="BL1377" s="34"/>
      <c r="BM1377" s="33"/>
      <c r="BN1377" s="7"/>
      <c r="BO1377" s="34"/>
      <c r="BP1377" s="39"/>
      <c r="BQ1377" s="7"/>
    </row>
    <row r="1378" spans="1:69" s="11" customFormat="1">
      <c r="A1378" s="5"/>
      <c r="B1378" s="5"/>
      <c r="C1378" s="5"/>
      <c r="D1378" s="5"/>
      <c r="E1378" s="65"/>
      <c r="F1378" s="5"/>
      <c r="G1378" s="5"/>
      <c r="H1378" s="7"/>
      <c r="I1378" s="5"/>
      <c r="J1378" s="6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  <c r="AU1378" s="7"/>
      <c r="AV1378" s="30"/>
      <c r="AW1378" s="33"/>
      <c r="AX1378" s="7"/>
      <c r="AY1378" s="7"/>
      <c r="AZ1378" s="34"/>
      <c r="BA1378" s="33"/>
      <c r="BB1378" s="7"/>
      <c r="BC1378" s="34"/>
      <c r="BD1378" s="33"/>
      <c r="BE1378" s="7"/>
      <c r="BF1378" s="34"/>
      <c r="BG1378" s="33"/>
      <c r="BH1378" s="7"/>
      <c r="BI1378" s="34"/>
      <c r="BJ1378" s="33"/>
      <c r="BK1378" s="7"/>
      <c r="BL1378" s="34"/>
      <c r="BM1378" s="33"/>
      <c r="BN1378" s="7"/>
      <c r="BO1378" s="34"/>
      <c r="BP1378" s="39"/>
      <c r="BQ1378" s="7"/>
    </row>
    <row r="1379" spans="1:69" s="11" customFormat="1">
      <c r="A1379" s="5"/>
      <c r="B1379" s="5"/>
      <c r="C1379" s="5"/>
      <c r="D1379" s="5"/>
      <c r="E1379" s="65"/>
      <c r="F1379" s="5"/>
      <c r="G1379" s="5"/>
      <c r="H1379" s="7"/>
      <c r="I1379" s="5"/>
      <c r="J1379" s="6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30"/>
      <c r="AW1379" s="33"/>
      <c r="AX1379" s="7"/>
      <c r="AY1379" s="7"/>
      <c r="AZ1379" s="34"/>
      <c r="BA1379" s="33"/>
      <c r="BB1379" s="7"/>
      <c r="BC1379" s="34"/>
      <c r="BD1379" s="33"/>
      <c r="BE1379" s="7"/>
      <c r="BF1379" s="34"/>
      <c r="BG1379" s="33"/>
      <c r="BH1379" s="7"/>
      <c r="BI1379" s="34"/>
      <c r="BJ1379" s="33"/>
      <c r="BK1379" s="7"/>
      <c r="BL1379" s="34"/>
      <c r="BM1379" s="33"/>
      <c r="BN1379" s="7"/>
      <c r="BO1379" s="34"/>
      <c r="BP1379" s="39"/>
      <c r="BQ1379" s="7"/>
    </row>
    <row r="1380" spans="1:69" s="11" customFormat="1">
      <c r="A1380" s="5"/>
      <c r="B1380" s="5"/>
      <c r="C1380" s="5"/>
      <c r="D1380" s="5"/>
      <c r="E1380" s="65"/>
      <c r="F1380" s="5"/>
      <c r="G1380" s="5"/>
      <c r="H1380" s="7"/>
      <c r="I1380" s="5"/>
      <c r="J1380" s="6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30"/>
      <c r="AW1380" s="33"/>
      <c r="AX1380" s="7"/>
      <c r="AY1380" s="7"/>
      <c r="AZ1380" s="34"/>
      <c r="BA1380" s="33"/>
      <c r="BB1380" s="7"/>
      <c r="BC1380" s="34"/>
      <c r="BD1380" s="33"/>
      <c r="BE1380" s="7"/>
      <c r="BF1380" s="34"/>
      <c r="BG1380" s="33"/>
      <c r="BH1380" s="7"/>
      <c r="BI1380" s="34"/>
      <c r="BJ1380" s="33"/>
      <c r="BK1380" s="7"/>
      <c r="BL1380" s="34"/>
      <c r="BM1380" s="33"/>
      <c r="BN1380" s="7"/>
      <c r="BO1380" s="34"/>
      <c r="BP1380" s="39"/>
      <c r="BQ1380" s="7"/>
    </row>
    <row r="1381" spans="1:69" s="11" customFormat="1">
      <c r="A1381" s="5"/>
      <c r="B1381" s="5"/>
      <c r="C1381" s="5"/>
      <c r="D1381" s="5"/>
      <c r="E1381" s="65"/>
      <c r="F1381" s="5"/>
      <c r="G1381" s="5"/>
      <c r="H1381" s="7"/>
      <c r="I1381" s="5"/>
      <c r="J1381" s="6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/>
      <c r="AR1381" s="7"/>
      <c r="AS1381" s="7"/>
      <c r="AT1381" s="7"/>
      <c r="AU1381" s="7"/>
      <c r="AV1381" s="30"/>
      <c r="AW1381" s="33"/>
      <c r="AX1381" s="7"/>
      <c r="AY1381" s="7"/>
      <c r="AZ1381" s="34"/>
      <c r="BA1381" s="33"/>
      <c r="BB1381" s="7"/>
      <c r="BC1381" s="34"/>
      <c r="BD1381" s="33"/>
      <c r="BE1381" s="7"/>
      <c r="BF1381" s="34"/>
      <c r="BG1381" s="33"/>
      <c r="BH1381" s="7"/>
      <c r="BI1381" s="34"/>
      <c r="BJ1381" s="33"/>
      <c r="BK1381" s="7"/>
      <c r="BL1381" s="34"/>
      <c r="BM1381" s="33"/>
      <c r="BN1381" s="7"/>
      <c r="BO1381" s="34"/>
      <c r="BP1381" s="39"/>
      <c r="BQ1381" s="7"/>
    </row>
    <row r="1382" spans="1:69" s="11" customFormat="1">
      <c r="A1382" s="5"/>
      <c r="B1382" s="5"/>
      <c r="C1382" s="5"/>
      <c r="D1382" s="5"/>
      <c r="E1382" s="65"/>
      <c r="F1382" s="5"/>
      <c r="G1382" s="5"/>
      <c r="H1382" s="7"/>
      <c r="I1382" s="5"/>
      <c r="J1382" s="6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/>
      <c r="AV1382" s="30"/>
      <c r="AW1382" s="33"/>
      <c r="AX1382" s="7"/>
      <c r="AY1382" s="7"/>
      <c r="AZ1382" s="34"/>
      <c r="BA1382" s="33"/>
      <c r="BB1382" s="7"/>
      <c r="BC1382" s="34"/>
      <c r="BD1382" s="33"/>
      <c r="BE1382" s="7"/>
      <c r="BF1382" s="34"/>
      <c r="BG1382" s="33"/>
      <c r="BH1382" s="7"/>
      <c r="BI1382" s="34"/>
      <c r="BJ1382" s="33"/>
      <c r="BK1382" s="7"/>
      <c r="BL1382" s="34"/>
      <c r="BM1382" s="33"/>
      <c r="BN1382" s="7"/>
      <c r="BO1382" s="34"/>
      <c r="BP1382" s="39"/>
      <c r="BQ1382" s="7"/>
    </row>
    <row r="1383" spans="1:69" s="11" customFormat="1">
      <c r="A1383" s="5"/>
      <c r="B1383" s="5"/>
      <c r="C1383" s="5"/>
      <c r="D1383" s="5"/>
      <c r="E1383" s="6"/>
      <c r="F1383" s="5"/>
      <c r="G1383" s="5"/>
      <c r="H1383" s="7"/>
      <c r="I1383" s="5"/>
      <c r="J1383" s="6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30"/>
      <c r="AW1383" s="33"/>
      <c r="AX1383" s="7"/>
      <c r="AY1383" s="7"/>
      <c r="AZ1383" s="34"/>
      <c r="BA1383" s="33"/>
      <c r="BB1383" s="7"/>
      <c r="BC1383" s="34"/>
      <c r="BD1383" s="33"/>
      <c r="BE1383" s="7"/>
      <c r="BF1383" s="34"/>
      <c r="BG1383" s="33"/>
      <c r="BH1383" s="7"/>
      <c r="BI1383" s="34"/>
      <c r="BJ1383" s="33"/>
      <c r="BK1383" s="7"/>
      <c r="BL1383" s="34"/>
      <c r="BM1383" s="33"/>
      <c r="BN1383" s="7"/>
      <c r="BO1383" s="34"/>
      <c r="BP1383" s="39"/>
      <c r="BQ1383" s="7"/>
    </row>
    <row r="1384" spans="1:69" s="11" customFormat="1">
      <c r="A1384" s="5"/>
      <c r="B1384" s="5"/>
      <c r="C1384" s="5"/>
      <c r="D1384" s="5"/>
      <c r="E1384" s="65"/>
      <c r="F1384" s="5"/>
      <c r="G1384" s="5"/>
      <c r="H1384" s="7"/>
      <c r="I1384" s="5"/>
      <c r="J1384" s="6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  <c r="AQ1384" s="7"/>
      <c r="AR1384" s="7"/>
      <c r="AS1384" s="7"/>
      <c r="AT1384" s="7"/>
      <c r="AU1384" s="7"/>
      <c r="AV1384" s="30"/>
      <c r="AW1384" s="33"/>
      <c r="AX1384" s="7"/>
      <c r="AY1384" s="7"/>
      <c r="AZ1384" s="34"/>
      <c r="BA1384" s="33"/>
      <c r="BB1384" s="7"/>
      <c r="BC1384" s="34"/>
      <c r="BD1384" s="33"/>
      <c r="BE1384" s="7"/>
      <c r="BF1384" s="34"/>
      <c r="BG1384" s="33"/>
      <c r="BH1384" s="7"/>
      <c r="BI1384" s="34"/>
      <c r="BJ1384" s="33"/>
      <c r="BK1384" s="7"/>
      <c r="BL1384" s="34"/>
      <c r="BM1384" s="33"/>
      <c r="BN1384" s="7"/>
      <c r="BO1384" s="34"/>
      <c r="BP1384" s="39"/>
      <c r="BQ1384" s="7"/>
    </row>
    <row r="1385" spans="1:69" s="11" customFormat="1">
      <c r="A1385" s="5"/>
      <c r="B1385" s="5"/>
      <c r="C1385" s="5"/>
      <c r="D1385" s="5"/>
      <c r="E1385" s="65"/>
      <c r="F1385" s="5"/>
      <c r="G1385" s="5"/>
      <c r="H1385" s="7"/>
      <c r="I1385" s="5"/>
      <c r="J1385" s="6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30"/>
      <c r="AW1385" s="33"/>
      <c r="AX1385" s="7"/>
      <c r="AY1385" s="7"/>
      <c r="AZ1385" s="34"/>
      <c r="BA1385" s="33"/>
      <c r="BB1385" s="7"/>
      <c r="BC1385" s="34"/>
      <c r="BD1385" s="33"/>
      <c r="BE1385" s="7"/>
      <c r="BF1385" s="34"/>
      <c r="BG1385" s="33"/>
      <c r="BH1385" s="7"/>
      <c r="BI1385" s="34"/>
      <c r="BJ1385" s="33"/>
      <c r="BK1385" s="7"/>
      <c r="BL1385" s="34"/>
      <c r="BM1385" s="33"/>
      <c r="BN1385" s="7"/>
      <c r="BO1385" s="34"/>
      <c r="BP1385" s="39"/>
      <c r="BQ1385" s="7"/>
    </row>
    <row r="1386" spans="1:69" s="11" customFormat="1">
      <c r="A1386" s="5"/>
      <c r="B1386" s="5"/>
      <c r="C1386" s="5"/>
      <c r="D1386" s="5"/>
      <c r="E1386" s="6"/>
      <c r="F1386" s="5"/>
      <c r="G1386" s="5"/>
      <c r="H1386" s="7"/>
      <c r="I1386" s="5"/>
      <c r="J1386" s="6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  <c r="AQ1386" s="7"/>
      <c r="AR1386" s="7"/>
      <c r="AS1386" s="7"/>
      <c r="AT1386" s="7"/>
      <c r="AU1386" s="7"/>
      <c r="AV1386" s="30"/>
      <c r="AW1386" s="33"/>
      <c r="AX1386" s="7"/>
      <c r="AY1386" s="7"/>
      <c r="AZ1386" s="34"/>
      <c r="BA1386" s="33"/>
      <c r="BB1386" s="7"/>
      <c r="BC1386" s="34"/>
      <c r="BD1386" s="33"/>
      <c r="BE1386" s="7"/>
      <c r="BF1386" s="34"/>
      <c r="BG1386" s="33"/>
      <c r="BH1386" s="7"/>
      <c r="BI1386" s="34"/>
      <c r="BJ1386" s="33"/>
      <c r="BK1386" s="7"/>
      <c r="BL1386" s="34"/>
      <c r="BM1386" s="33"/>
      <c r="BN1386" s="7"/>
      <c r="BO1386" s="34"/>
      <c r="BP1386" s="39"/>
      <c r="BQ1386" s="7"/>
    </row>
    <row r="1387" spans="1:69" s="11" customFormat="1">
      <c r="A1387" s="5"/>
      <c r="B1387" s="5"/>
      <c r="C1387" s="5"/>
      <c r="D1387" s="5"/>
      <c r="E1387" s="6"/>
      <c r="F1387" s="5"/>
      <c r="G1387" s="5"/>
      <c r="H1387" s="7"/>
      <c r="I1387" s="5"/>
      <c r="J1387" s="6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  <c r="AQ1387" s="7"/>
      <c r="AR1387" s="7"/>
      <c r="AS1387" s="7"/>
      <c r="AT1387" s="7"/>
      <c r="AU1387" s="7"/>
      <c r="AV1387" s="30"/>
      <c r="AW1387" s="33"/>
      <c r="AX1387" s="7"/>
      <c r="AY1387" s="7"/>
      <c r="AZ1387" s="34"/>
      <c r="BA1387" s="33"/>
      <c r="BB1387" s="7"/>
      <c r="BC1387" s="34"/>
      <c r="BD1387" s="33"/>
      <c r="BE1387" s="7"/>
      <c r="BF1387" s="34"/>
      <c r="BG1387" s="33"/>
      <c r="BH1387" s="7"/>
      <c r="BI1387" s="34"/>
      <c r="BJ1387" s="33"/>
      <c r="BK1387" s="7"/>
      <c r="BL1387" s="34"/>
      <c r="BM1387" s="33"/>
      <c r="BN1387" s="7"/>
      <c r="BO1387" s="34"/>
      <c r="BP1387" s="39"/>
      <c r="BQ1387" s="7"/>
    </row>
    <row r="1388" spans="1:69" s="11" customFormat="1">
      <c r="A1388" s="5"/>
      <c r="B1388" s="5"/>
      <c r="C1388" s="5"/>
      <c r="D1388" s="5"/>
      <c r="E1388" s="65"/>
      <c r="F1388" s="5"/>
      <c r="G1388" s="5"/>
      <c r="H1388" s="7"/>
      <c r="I1388" s="5"/>
      <c r="J1388" s="6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  <c r="AQ1388" s="7"/>
      <c r="AR1388" s="7"/>
      <c r="AS1388" s="7"/>
      <c r="AT1388" s="7"/>
      <c r="AU1388" s="7"/>
      <c r="AV1388" s="30"/>
      <c r="AW1388" s="33"/>
      <c r="AX1388" s="7"/>
      <c r="AY1388" s="7"/>
      <c r="AZ1388" s="34"/>
      <c r="BA1388" s="33"/>
      <c r="BB1388" s="7"/>
      <c r="BC1388" s="34"/>
      <c r="BD1388" s="33"/>
      <c r="BE1388" s="7"/>
      <c r="BF1388" s="34"/>
      <c r="BG1388" s="33"/>
      <c r="BH1388" s="7"/>
      <c r="BI1388" s="34"/>
      <c r="BJ1388" s="33"/>
      <c r="BK1388" s="7"/>
      <c r="BL1388" s="34"/>
      <c r="BM1388" s="33"/>
      <c r="BN1388" s="7"/>
      <c r="BO1388" s="34"/>
      <c r="BP1388" s="39"/>
      <c r="BQ1388" s="7"/>
    </row>
    <row r="1389" spans="1:69" s="11" customFormat="1">
      <c r="A1389" s="5"/>
      <c r="B1389" s="5"/>
      <c r="C1389" s="5"/>
      <c r="D1389" s="5"/>
      <c r="E1389" s="6"/>
      <c r="F1389" s="5"/>
      <c r="G1389" s="5"/>
      <c r="H1389" s="7"/>
      <c r="I1389" s="5"/>
      <c r="J1389" s="6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30"/>
      <c r="AW1389" s="33"/>
      <c r="AX1389" s="7"/>
      <c r="AY1389" s="7"/>
      <c r="AZ1389" s="34"/>
      <c r="BA1389" s="33"/>
      <c r="BB1389" s="7"/>
      <c r="BC1389" s="34"/>
      <c r="BD1389" s="33"/>
      <c r="BE1389" s="7"/>
      <c r="BF1389" s="34"/>
      <c r="BG1389" s="33"/>
      <c r="BH1389" s="7"/>
      <c r="BI1389" s="34"/>
      <c r="BJ1389" s="33"/>
      <c r="BK1389" s="7"/>
      <c r="BL1389" s="34"/>
      <c r="BM1389" s="33"/>
      <c r="BN1389" s="7"/>
      <c r="BO1389" s="34"/>
      <c r="BP1389" s="39"/>
      <c r="BQ1389" s="7"/>
    </row>
    <row r="1390" spans="1:69" s="11" customFormat="1">
      <c r="A1390" s="5"/>
      <c r="B1390" s="5"/>
      <c r="C1390" s="5"/>
      <c r="D1390" s="5"/>
      <c r="E1390" s="6"/>
      <c r="F1390" s="5"/>
      <c r="G1390" s="5"/>
      <c r="H1390" s="7"/>
      <c r="I1390" s="5"/>
      <c r="J1390" s="6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30"/>
      <c r="AW1390" s="33"/>
      <c r="AX1390" s="7"/>
      <c r="AY1390" s="7"/>
      <c r="AZ1390" s="34"/>
      <c r="BA1390" s="33"/>
      <c r="BB1390" s="7"/>
      <c r="BC1390" s="34"/>
      <c r="BD1390" s="33"/>
      <c r="BE1390" s="7"/>
      <c r="BF1390" s="34"/>
      <c r="BG1390" s="33"/>
      <c r="BH1390" s="7"/>
      <c r="BI1390" s="34"/>
      <c r="BJ1390" s="33"/>
      <c r="BK1390" s="7"/>
      <c r="BL1390" s="34"/>
      <c r="BM1390" s="33"/>
      <c r="BN1390" s="7"/>
      <c r="BO1390" s="34"/>
      <c r="BP1390" s="39"/>
      <c r="BQ1390" s="7"/>
    </row>
    <row r="1391" spans="1:69" s="11" customFormat="1">
      <c r="A1391" s="5"/>
      <c r="B1391" s="5"/>
      <c r="C1391" s="5"/>
      <c r="D1391" s="5"/>
      <c r="E1391" s="10"/>
      <c r="F1391" s="5"/>
      <c r="G1391" s="5"/>
      <c r="H1391" s="7"/>
      <c r="I1391" s="5"/>
      <c r="J1391" s="6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30"/>
      <c r="AW1391" s="33"/>
      <c r="AX1391" s="7"/>
      <c r="AY1391" s="7"/>
      <c r="AZ1391" s="34"/>
      <c r="BA1391" s="33"/>
      <c r="BB1391" s="7"/>
      <c r="BC1391" s="34"/>
      <c r="BD1391" s="33"/>
      <c r="BE1391" s="7"/>
      <c r="BF1391" s="34"/>
      <c r="BG1391" s="33"/>
      <c r="BH1391" s="7"/>
      <c r="BI1391" s="34"/>
      <c r="BJ1391" s="33"/>
      <c r="BK1391" s="7"/>
      <c r="BL1391" s="34"/>
      <c r="BM1391" s="33"/>
      <c r="BN1391" s="7"/>
      <c r="BO1391" s="34"/>
      <c r="BP1391" s="39"/>
      <c r="BQ1391" s="7"/>
    </row>
    <row r="1392" spans="1:69" s="11" customFormat="1">
      <c r="A1392" s="5"/>
      <c r="B1392" s="5"/>
      <c r="C1392" s="5"/>
      <c r="D1392" s="5"/>
      <c r="E1392" s="6"/>
      <c r="F1392" s="5"/>
      <c r="G1392" s="5"/>
      <c r="H1392" s="7"/>
      <c r="I1392" s="5"/>
      <c r="J1392" s="6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30"/>
      <c r="AW1392" s="33"/>
      <c r="AX1392" s="7"/>
      <c r="AY1392" s="7"/>
      <c r="AZ1392" s="34"/>
      <c r="BA1392" s="33"/>
      <c r="BB1392" s="7"/>
      <c r="BC1392" s="34"/>
      <c r="BD1392" s="33"/>
      <c r="BE1392" s="7"/>
      <c r="BF1392" s="34"/>
      <c r="BG1392" s="33"/>
      <c r="BH1392" s="7"/>
      <c r="BI1392" s="34"/>
      <c r="BJ1392" s="33"/>
      <c r="BK1392" s="7"/>
      <c r="BL1392" s="34"/>
      <c r="BM1392" s="33"/>
      <c r="BN1392" s="7"/>
      <c r="BO1392" s="34"/>
      <c r="BP1392" s="39"/>
      <c r="BQ1392" s="7"/>
    </row>
    <row r="1393" spans="1:69" s="11" customFormat="1">
      <c r="A1393" s="5"/>
      <c r="B1393" s="5"/>
      <c r="C1393" s="5"/>
      <c r="D1393" s="5"/>
      <c r="E1393" s="6"/>
      <c r="F1393" s="5"/>
      <c r="G1393" s="5"/>
      <c r="H1393" s="7"/>
      <c r="I1393" s="5"/>
      <c r="J1393" s="6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30"/>
      <c r="AW1393" s="33"/>
      <c r="AX1393" s="7"/>
      <c r="AY1393" s="7"/>
      <c r="AZ1393" s="34"/>
      <c r="BA1393" s="33"/>
      <c r="BB1393" s="7"/>
      <c r="BC1393" s="34"/>
      <c r="BD1393" s="33"/>
      <c r="BE1393" s="7"/>
      <c r="BF1393" s="34"/>
      <c r="BG1393" s="33"/>
      <c r="BH1393" s="7"/>
      <c r="BI1393" s="34"/>
      <c r="BJ1393" s="33"/>
      <c r="BK1393" s="7"/>
      <c r="BL1393" s="34"/>
      <c r="BM1393" s="33"/>
      <c r="BN1393" s="7"/>
      <c r="BO1393" s="34"/>
      <c r="BP1393" s="39"/>
      <c r="BQ1393" s="7"/>
    </row>
    <row r="1394" spans="1:69" s="11" customFormat="1">
      <c r="A1394" s="5"/>
      <c r="B1394" s="5"/>
      <c r="C1394" s="5"/>
      <c r="D1394" s="5"/>
      <c r="E1394" s="6"/>
      <c r="F1394" s="5"/>
      <c r="G1394" s="5"/>
      <c r="H1394" s="7"/>
      <c r="I1394" s="5"/>
      <c r="J1394" s="6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30"/>
      <c r="AW1394" s="33"/>
      <c r="AX1394" s="7"/>
      <c r="AY1394" s="7"/>
      <c r="AZ1394" s="34"/>
      <c r="BA1394" s="33"/>
      <c r="BB1394" s="7"/>
      <c r="BC1394" s="34"/>
      <c r="BD1394" s="33"/>
      <c r="BE1394" s="7"/>
      <c r="BF1394" s="34"/>
      <c r="BG1394" s="33"/>
      <c r="BH1394" s="7"/>
      <c r="BI1394" s="34"/>
      <c r="BJ1394" s="33"/>
      <c r="BK1394" s="7"/>
      <c r="BL1394" s="34"/>
      <c r="BM1394" s="33"/>
      <c r="BN1394" s="7"/>
      <c r="BO1394" s="34"/>
      <c r="BP1394" s="39"/>
      <c r="BQ1394" s="7"/>
    </row>
    <row r="1395" spans="1:69" s="11" customFormat="1">
      <c r="A1395" s="5"/>
      <c r="B1395" s="5"/>
      <c r="C1395" s="5"/>
      <c r="D1395" s="5"/>
      <c r="E1395" s="6"/>
      <c r="F1395" s="5"/>
      <c r="G1395" s="5"/>
      <c r="H1395" s="7"/>
      <c r="I1395" s="5"/>
      <c r="J1395" s="6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30"/>
      <c r="AW1395" s="33"/>
      <c r="AX1395" s="7"/>
      <c r="AY1395" s="7"/>
      <c r="AZ1395" s="34"/>
      <c r="BA1395" s="33"/>
      <c r="BB1395" s="7"/>
      <c r="BC1395" s="34"/>
      <c r="BD1395" s="33"/>
      <c r="BE1395" s="7"/>
      <c r="BF1395" s="34"/>
      <c r="BG1395" s="33"/>
      <c r="BH1395" s="7"/>
      <c r="BI1395" s="34"/>
      <c r="BJ1395" s="33"/>
      <c r="BK1395" s="7"/>
      <c r="BL1395" s="34"/>
      <c r="BM1395" s="33"/>
      <c r="BN1395" s="7"/>
      <c r="BO1395" s="34"/>
      <c r="BP1395" s="39"/>
      <c r="BQ1395" s="7"/>
    </row>
    <row r="1396" spans="1:69" s="11" customFormat="1">
      <c r="A1396" s="5"/>
      <c r="B1396" s="5"/>
      <c r="C1396" s="5"/>
      <c r="D1396" s="5"/>
      <c r="E1396" s="6"/>
      <c r="F1396" s="5"/>
      <c r="G1396" s="5"/>
      <c r="H1396" s="7"/>
      <c r="I1396" s="5"/>
      <c r="J1396" s="6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30"/>
      <c r="AW1396" s="33"/>
      <c r="AX1396" s="7"/>
      <c r="AY1396" s="7"/>
      <c r="AZ1396" s="34"/>
      <c r="BA1396" s="33"/>
      <c r="BB1396" s="7"/>
      <c r="BC1396" s="34"/>
      <c r="BD1396" s="33"/>
      <c r="BE1396" s="7"/>
      <c r="BF1396" s="34"/>
      <c r="BG1396" s="33"/>
      <c r="BH1396" s="7"/>
      <c r="BI1396" s="34"/>
      <c r="BJ1396" s="33"/>
      <c r="BK1396" s="7"/>
      <c r="BL1396" s="34"/>
      <c r="BM1396" s="33"/>
      <c r="BN1396" s="7"/>
      <c r="BO1396" s="34"/>
      <c r="BP1396" s="39"/>
      <c r="BQ1396" s="7"/>
    </row>
    <row r="1397" spans="1:69" s="11" customFormat="1">
      <c r="A1397" s="5"/>
      <c r="B1397" s="5"/>
      <c r="C1397" s="5"/>
      <c r="D1397" s="5"/>
      <c r="E1397" s="6"/>
      <c r="F1397" s="5"/>
      <c r="G1397" s="5"/>
      <c r="H1397" s="7"/>
      <c r="I1397" s="5"/>
      <c r="J1397" s="6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30"/>
      <c r="AW1397" s="33"/>
      <c r="AX1397" s="7"/>
      <c r="AY1397" s="7"/>
      <c r="AZ1397" s="34"/>
      <c r="BA1397" s="33"/>
      <c r="BB1397" s="7"/>
      <c r="BC1397" s="34"/>
      <c r="BD1397" s="33"/>
      <c r="BE1397" s="7"/>
      <c r="BF1397" s="34"/>
      <c r="BG1397" s="33"/>
      <c r="BH1397" s="7"/>
      <c r="BI1397" s="34"/>
      <c r="BJ1397" s="33"/>
      <c r="BK1397" s="7"/>
      <c r="BL1397" s="34"/>
      <c r="BM1397" s="33"/>
      <c r="BN1397" s="7"/>
      <c r="BO1397" s="34"/>
      <c r="BP1397" s="39"/>
      <c r="BQ1397" s="7"/>
    </row>
    <row r="1398" spans="1:69" s="11" customFormat="1">
      <c r="A1398" s="5"/>
      <c r="B1398" s="5"/>
      <c r="C1398" s="5"/>
      <c r="D1398" s="5"/>
      <c r="E1398" s="6"/>
      <c r="F1398" s="5"/>
      <c r="G1398" s="5"/>
      <c r="H1398" s="7"/>
      <c r="I1398" s="5"/>
      <c r="J1398" s="6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30"/>
      <c r="AW1398" s="33"/>
      <c r="AX1398" s="7"/>
      <c r="AY1398" s="7"/>
      <c r="AZ1398" s="34"/>
      <c r="BA1398" s="33"/>
      <c r="BB1398" s="7"/>
      <c r="BC1398" s="34"/>
      <c r="BD1398" s="33"/>
      <c r="BE1398" s="7"/>
      <c r="BF1398" s="34"/>
      <c r="BG1398" s="33"/>
      <c r="BH1398" s="7"/>
      <c r="BI1398" s="34"/>
      <c r="BJ1398" s="33"/>
      <c r="BK1398" s="7"/>
      <c r="BL1398" s="34"/>
      <c r="BM1398" s="33"/>
      <c r="BN1398" s="7"/>
      <c r="BO1398" s="34"/>
      <c r="BP1398" s="39"/>
      <c r="BQ1398" s="7"/>
    </row>
    <row r="1399" spans="1:69" s="11" customFormat="1">
      <c r="A1399" s="5"/>
      <c r="B1399" s="5"/>
      <c r="C1399" s="5"/>
      <c r="D1399" s="5"/>
      <c r="E1399" s="6"/>
      <c r="F1399" s="5"/>
      <c r="G1399" s="5"/>
      <c r="H1399" s="7"/>
      <c r="I1399" s="5"/>
      <c r="J1399" s="6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30"/>
      <c r="AW1399" s="33"/>
      <c r="AX1399" s="7"/>
      <c r="AY1399" s="7"/>
      <c r="AZ1399" s="34"/>
      <c r="BA1399" s="33"/>
      <c r="BB1399" s="7"/>
      <c r="BC1399" s="34"/>
      <c r="BD1399" s="33"/>
      <c r="BE1399" s="7"/>
      <c r="BF1399" s="34"/>
      <c r="BG1399" s="33"/>
      <c r="BH1399" s="7"/>
      <c r="BI1399" s="34"/>
      <c r="BJ1399" s="33"/>
      <c r="BK1399" s="7"/>
      <c r="BL1399" s="34"/>
      <c r="BM1399" s="33"/>
      <c r="BN1399" s="7"/>
      <c r="BO1399" s="34"/>
      <c r="BP1399" s="39"/>
      <c r="BQ1399" s="7"/>
    </row>
    <row r="1400" spans="1:69" s="11" customFormat="1">
      <c r="A1400" s="5"/>
      <c r="B1400" s="5"/>
      <c r="C1400" s="5"/>
      <c r="D1400" s="5"/>
      <c r="E1400" s="10"/>
      <c r="F1400" s="5"/>
      <c r="G1400" s="5"/>
      <c r="H1400" s="7"/>
      <c r="I1400" s="5"/>
      <c r="J1400" s="6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30"/>
      <c r="AW1400" s="33"/>
      <c r="AX1400" s="7"/>
      <c r="AY1400" s="7"/>
      <c r="AZ1400" s="34"/>
      <c r="BA1400" s="33"/>
      <c r="BB1400" s="7"/>
      <c r="BC1400" s="34"/>
      <c r="BD1400" s="33"/>
      <c r="BE1400" s="7"/>
      <c r="BF1400" s="34"/>
      <c r="BG1400" s="33"/>
      <c r="BH1400" s="7"/>
      <c r="BI1400" s="34"/>
      <c r="BJ1400" s="33"/>
      <c r="BK1400" s="7"/>
      <c r="BL1400" s="34"/>
      <c r="BM1400" s="33"/>
      <c r="BN1400" s="7"/>
      <c r="BO1400" s="34"/>
      <c r="BP1400" s="39"/>
      <c r="BQ1400" s="7"/>
    </row>
    <row r="1401" spans="1:69" s="11" customFormat="1">
      <c r="A1401" s="5"/>
      <c r="B1401" s="5"/>
      <c r="C1401" s="5"/>
      <c r="D1401" s="5"/>
      <c r="E1401" s="6"/>
      <c r="F1401" s="5"/>
      <c r="G1401" s="5"/>
      <c r="H1401" s="7"/>
      <c r="I1401" s="5"/>
      <c r="J1401" s="6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  <c r="AU1401" s="7"/>
      <c r="AV1401" s="30"/>
      <c r="AW1401" s="33"/>
      <c r="AX1401" s="7"/>
      <c r="AY1401" s="7"/>
      <c r="AZ1401" s="34"/>
      <c r="BA1401" s="33"/>
      <c r="BB1401" s="7"/>
      <c r="BC1401" s="34"/>
      <c r="BD1401" s="33"/>
      <c r="BE1401" s="7"/>
      <c r="BF1401" s="34"/>
      <c r="BG1401" s="33"/>
      <c r="BH1401" s="7"/>
      <c r="BI1401" s="34"/>
      <c r="BJ1401" s="33"/>
      <c r="BK1401" s="7"/>
      <c r="BL1401" s="34"/>
      <c r="BM1401" s="33"/>
      <c r="BN1401" s="7"/>
      <c r="BO1401" s="34"/>
      <c r="BP1401" s="39"/>
      <c r="BQ1401" s="7"/>
    </row>
    <row r="1402" spans="1:69" s="11" customFormat="1">
      <c r="A1402" s="5"/>
      <c r="B1402" s="5"/>
      <c r="C1402" s="5"/>
      <c r="D1402" s="5"/>
      <c r="E1402" s="6"/>
      <c r="F1402" s="5"/>
      <c r="G1402" s="5"/>
      <c r="H1402" s="7"/>
      <c r="I1402" s="5"/>
      <c r="J1402" s="6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30"/>
      <c r="AW1402" s="33"/>
      <c r="AX1402" s="7"/>
      <c r="AY1402" s="7"/>
      <c r="AZ1402" s="34"/>
      <c r="BA1402" s="33"/>
      <c r="BB1402" s="7"/>
      <c r="BC1402" s="34"/>
      <c r="BD1402" s="33"/>
      <c r="BE1402" s="7"/>
      <c r="BF1402" s="34"/>
      <c r="BG1402" s="33"/>
      <c r="BH1402" s="7"/>
      <c r="BI1402" s="34"/>
      <c r="BJ1402" s="33"/>
      <c r="BK1402" s="7"/>
      <c r="BL1402" s="34"/>
      <c r="BM1402" s="33"/>
      <c r="BN1402" s="7"/>
      <c r="BO1402" s="34"/>
      <c r="BP1402" s="39"/>
      <c r="BQ1402" s="7"/>
    </row>
    <row r="1403" spans="1:69" s="11" customFormat="1">
      <c r="A1403" s="5"/>
      <c r="B1403" s="5"/>
      <c r="C1403" s="5"/>
      <c r="D1403" s="5"/>
      <c r="E1403" s="6"/>
      <c r="F1403" s="5"/>
      <c r="G1403" s="5"/>
      <c r="H1403" s="7"/>
      <c r="I1403" s="5"/>
      <c r="J1403" s="6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30"/>
      <c r="AW1403" s="33"/>
      <c r="AX1403" s="7"/>
      <c r="AY1403" s="7"/>
      <c r="AZ1403" s="34"/>
      <c r="BA1403" s="33"/>
      <c r="BB1403" s="7"/>
      <c r="BC1403" s="34"/>
      <c r="BD1403" s="33"/>
      <c r="BE1403" s="7"/>
      <c r="BF1403" s="34"/>
      <c r="BG1403" s="33"/>
      <c r="BH1403" s="7"/>
      <c r="BI1403" s="34"/>
      <c r="BJ1403" s="33"/>
      <c r="BK1403" s="7"/>
      <c r="BL1403" s="34"/>
      <c r="BM1403" s="33"/>
      <c r="BN1403" s="7"/>
      <c r="BO1403" s="34"/>
      <c r="BP1403" s="39"/>
      <c r="BQ1403" s="7"/>
    </row>
    <row r="1404" spans="1:69" s="11" customFormat="1">
      <c r="A1404" s="5"/>
      <c r="B1404" s="5"/>
      <c r="C1404" s="5"/>
      <c r="D1404" s="5"/>
      <c r="E1404" s="6"/>
      <c r="F1404" s="5"/>
      <c r="G1404" s="5"/>
      <c r="H1404" s="7"/>
      <c r="I1404" s="5"/>
      <c r="J1404" s="6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30"/>
      <c r="AW1404" s="33"/>
      <c r="AX1404" s="7"/>
      <c r="AY1404" s="7"/>
      <c r="AZ1404" s="34"/>
      <c r="BA1404" s="33"/>
      <c r="BB1404" s="7"/>
      <c r="BC1404" s="34"/>
      <c r="BD1404" s="33"/>
      <c r="BE1404" s="7"/>
      <c r="BF1404" s="34"/>
      <c r="BG1404" s="33"/>
      <c r="BH1404" s="7"/>
      <c r="BI1404" s="34"/>
      <c r="BJ1404" s="33"/>
      <c r="BK1404" s="7"/>
      <c r="BL1404" s="34"/>
      <c r="BM1404" s="33"/>
      <c r="BN1404" s="7"/>
      <c r="BO1404" s="34"/>
      <c r="BP1404" s="39"/>
      <c r="BQ1404" s="7"/>
    </row>
    <row r="1405" spans="1:69" s="11" customFormat="1">
      <c r="A1405" s="5"/>
      <c r="B1405" s="5"/>
      <c r="C1405" s="5"/>
      <c r="D1405" s="5"/>
      <c r="E1405" s="6"/>
      <c r="F1405" s="5"/>
      <c r="G1405" s="5"/>
      <c r="H1405" s="7"/>
      <c r="I1405" s="5"/>
      <c r="J1405" s="6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30"/>
      <c r="AW1405" s="33"/>
      <c r="AX1405" s="7"/>
      <c r="AY1405" s="7"/>
      <c r="AZ1405" s="34"/>
      <c r="BA1405" s="33"/>
      <c r="BB1405" s="7"/>
      <c r="BC1405" s="34"/>
      <c r="BD1405" s="33"/>
      <c r="BE1405" s="7"/>
      <c r="BF1405" s="34"/>
      <c r="BG1405" s="33"/>
      <c r="BH1405" s="7"/>
      <c r="BI1405" s="34"/>
      <c r="BJ1405" s="33"/>
      <c r="BK1405" s="7"/>
      <c r="BL1405" s="34"/>
      <c r="BM1405" s="33"/>
      <c r="BN1405" s="7"/>
      <c r="BO1405" s="34"/>
      <c r="BP1405" s="39"/>
      <c r="BQ1405" s="7"/>
    </row>
    <row r="1406" spans="1:69" s="11" customFormat="1">
      <c r="A1406" s="5"/>
      <c r="B1406" s="5"/>
      <c r="C1406" s="5"/>
      <c r="D1406" s="5"/>
      <c r="E1406" s="6"/>
      <c r="F1406" s="5"/>
      <c r="G1406" s="5"/>
      <c r="H1406" s="7"/>
      <c r="I1406" s="5"/>
      <c r="J1406" s="6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30"/>
      <c r="AW1406" s="33"/>
      <c r="AX1406" s="7"/>
      <c r="AY1406" s="7"/>
      <c r="AZ1406" s="34"/>
      <c r="BA1406" s="33"/>
      <c r="BB1406" s="7"/>
      <c r="BC1406" s="34"/>
      <c r="BD1406" s="33"/>
      <c r="BE1406" s="7"/>
      <c r="BF1406" s="34"/>
      <c r="BG1406" s="33"/>
      <c r="BH1406" s="7"/>
      <c r="BI1406" s="34"/>
      <c r="BJ1406" s="33"/>
      <c r="BK1406" s="7"/>
      <c r="BL1406" s="34"/>
      <c r="BM1406" s="33"/>
      <c r="BN1406" s="7"/>
      <c r="BO1406" s="34"/>
      <c r="BP1406" s="39"/>
      <c r="BQ1406" s="7"/>
    </row>
    <row r="1407" spans="1:69" s="11" customFormat="1">
      <c r="A1407" s="5"/>
      <c r="B1407" s="5"/>
      <c r="C1407" s="5"/>
      <c r="D1407" s="5"/>
      <c r="E1407" s="6"/>
      <c r="F1407" s="5"/>
      <c r="G1407" s="5"/>
      <c r="H1407" s="7"/>
      <c r="I1407" s="5"/>
      <c r="J1407" s="6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  <c r="AU1407" s="7"/>
      <c r="AV1407" s="30"/>
      <c r="AW1407" s="33"/>
      <c r="AX1407" s="7"/>
      <c r="AY1407" s="7"/>
      <c r="AZ1407" s="34"/>
      <c r="BA1407" s="33"/>
      <c r="BB1407" s="7"/>
      <c r="BC1407" s="34"/>
      <c r="BD1407" s="33"/>
      <c r="BE1407" s="7"/>
      <c r="BF1407" s="34"/>
      <c r="BG1407" s="33"/>
      <c r="BH1407" s="7"/>
      <c r="BI1407" s="34"/>
      <c r="BJ1407" s="33"/>
      <c r="BK1407" s="7"/>
      <c r="BL1407" s="34"/>
      <c r="BM1407" s="33"/>
      <c r="BN1407" s="7"/>
      <c r="BO1407" s="34"/>
      <c r="BP1407" s="39"/>
      <c r="BQ1407" s="7"/>
    </row>
    <row r="1408" spans="1:69" s="11" customFormat="1">
      <c r="A1408" s="5"/>
      <c r="B1408" s="5"/>
      <c r="C1408" s="5"/>
      <c r="D1408" s="5"/>
      <c r="E1408" s="6"/>
      <c r="F1408" s="5"/>
      <c r="G1408" s="5"/>
      <c r="H1408" s="7"/>
      <c r="I1408" s="5"/>
      <c r="J1408" s="6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  <c r="AU1408" s="7"/>
      <c r="AV1408" s="30"/>
      <c r="AW1408" s="33"/>
      <c r="AX1408" s="7"/>
      <c r="AY1408" s="7"/>
      <c r="AZ1408" s="34"/>
      <c r="BA1408" s="33"/>
      <c r="BB1408" s="7"/>
      <c r="BC1408" s="34"/>
      <c r="BD1408" s="33"/>
      <c r="BE1408" s="7"/>
      <c r="BF1408" s="34"/>
      <c r="BG1408" s="33"/>
      <c r="BH1408" s="7"/>
      <c r="BI1408" s="34"/>
      <c r="BJ1408" s="33"/>
      <c r="BK1408" s="7"/>
      <c r="BL1408" s="34"/>
      <c r="BM1408" s="33"/>
      <c r="BN1408" s="7"/>
      <c r="BO1408" s="34"/>
      <c r="BP1408" s="39"/>
      <c r="BQ1408" s="7"/>
    </row>
    <row r="1409" spans="1:69" s="11" customFormat="1">
      <c r="A1409" s="5"/>
      <c r="B1409" s="5"/>
      <c r="C1409" s="5"/>
      <c r="D1409" s="5"/>
      <c r="E1409" s="6"/>
      <c r="F1409" s="5"/>
      <c r="G1409" s="5"/>
      <c r="H1409" s="7"/>
      <c r="I1409" s="5"/>
      <c r="J1409" s="6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  <c r="AQ1409" s="7"/>
      <c r="AR1409" s="7"/>
      <c r="AS1409" s="7"/>
      <c r="AT1409" s="7"/>
      <c r="AU1409" s="7"/>
      <c r="AV1409" s="30"/>
      <c r="AW1409" s="33"/>
      <c r="AX1409" s="7"/>
      <c r="AY1409" s="7"/>
      <c r="AZ1409" s="34"/>
      <c r="BA1409" s="33"/>
      <c r="BB1409" s="7"/>
      <c r="BC1409" s="34"/>
      <c r="BD1409" s="33"/>
      <c r="BE1409" s="7"/>
      <c r="BF1409" s="34"/>
      <c r="BG1409" s="33"/>
      <c r="BH1409" s="7"/>
      <c r="BI1409" s="34"/>
      <c r="BJ1409" s="33"/>
      <c r="BK1409" s="7"/>
      <c r="BL1409" s="34"/>
      <c r="BM1409" s="33"/>
      <c r="BN1409" s="7"/>
      <c r="BO1409" s="34"/>
      <c r="BP1409" s="39"/>
      <c r="BQ1409" s="7"/>
    </row>
    <row r="1410" spans="1:69" s="11" customFormat="1">
      <c r="A1410" s="5"/>
      <c r="B1410" s="5"/>
      <c r="C1410" s="5"/>
      <c r="D1410" s="5"/>
      <c r="E1410" s="6"/>
      <c r="F1410" s="5"/>
      <c r="G1410" s="5"/>
      <c r="H1410" s="7"/>
      <c r="I1410" s="5"/>
      <c r="J1410" s="6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  <c r="AU1410" s="7"/>
      <c r="AV1410" s="30"/>
      <c r="AW1410" s="33"/>
      <c r="AX1410" s="7"/>
      <c r="AY1410" s="7"/>
      <c r="AZ1410" s="34"/>
      <c r="BA1410" s="33"/>
      <c r="BB1410" s="7"/>
      <c r="BC1410" s="34"/>
      <c r="BD1410" s="33"/>
      <c r="BE1410" s="7"/>
      <c r="BF1410" s="34"/>
      <c r="BG1410" s="33"/>
      <c r="BH1410" s="7"/>
      <c r="BI1410" s="34"/>
      <c r="BJ1410" s="33"/>
      <c r="BK1410" s="7"/>
      <c r="BL1410" s="34"/>
      <c r="BM1410" s="33"/>
      <c r="BN1410" s="7"/>
      <c r="BO1410" s="34"/>
      <c r="BP1410" s="39"/>
      <c r="BQ1410" s="7"/>
    </row>
    <row r="1411" spans="1:69" s="11" customFormat="1">
      <c r="A1411" s="5"/>
      <c r="B1411" s="5"/>
      <c r="C1411" s="5"/>
      <c r="D1411" s="5"/>
      <c r="E1411" s="6"/>
      <c r="F1411" s="5"/>
      <c r="G1411" s="5"/>
      <c r="H1411" s="7"/>
      <c r="I1411" s="5"/>
      <c r="J1411" s="6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30"/>
      <c r="AW1411" s="33"/>
      <c r="AX1411" s="7"/>
      <c r="AY1411" s="7"/>
      <c r="AZ1411" s="34"/>
      <c r="BA1411" s="33"/>
      <c r="BB1411" s="7"/>
      <c r="BC1411" s="34"/>
      <c r="BD1411" s="33"/>
      <c r="BE1411" s="7"/>
      <c r="BF1411" s="34"/>
      <c r="BG1411" s="33"/>
      <c r="BH1411" s="7"/>
      <c r="BI1411" s="34"/>
      <c r="BJ1411" s="33"/>
      <c r="BK1411" s="7"/>
      <c r="BL1411" s="34"/>
      <c r="BM1411" s="33"/>
      <c r="BN1411" s="7"/>
      <c r="BO1411" s="34"/>
      <c r="BP1411" s="39"/>
      <c r="BQ1411" s="7"/>
    </row>
    <row r="1412" spans="1:69" s="11" customFormat="1">
      <c r="A1412" s="5"/>
      <c r="B1412" s="5"/>
      <c r="C1412" s="5"/>
      <c r="D1412" s="5"/>
      <c r="E1412" s="65"/>
      <c r="F1412" s="5"/>
      <c r="G1412" s="5"/>
      <c r="H1412" s="7"/>
      <c r="I1412" s="5"/>
      <c r="J1412" s="6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  <c r="AQ1412" s="7"/>
      <c r="AR1412" s="7"/>
      <c r="AS1412" s="7"/>
      <c r="AT1412" s="7"/>
      <c r="AU1412" s="7"/>
      <c r="AV1412" s="30"/>
      <c r="AW1412" s="33"/>
      <c r="AX1412" s="7"/>
      <c r="AY1412" s="7"/>
      <c r="AZ1412" s="34"/>
      <c r="BA1412" s="33"/>
      <c r="BB1412" s="7"/>
      <c r="BC1412" s="34"/>
      <c r="BD1412" s="33"/>
      <c r="BE1412" s="7"/>
      <c r="BF1412" s="34"/>
      <c r="BG1412" s="33"/>
      <c r="BH1412" s="7"/>
      <c r="BI1412" s="34"/>
      <c r="BJ1412" s="33"/>
      <c r="BK1412" s="7"/>
      <c r="BL1412" s="34"/>
      <c r="BM1412" s="33"/>
      <c r="BN1412" s="7"/>
      <c r="BO1412" s="34"/>
      <c r="BP1412" s="39"/>
      <c r="BQ1412" s="7"/>
    </row>
    <row r="1413" spans="1:69" s="11" customFormat="1">
      <c r="A1413" s="5"/>
      <c r="B1413" s="5"/>
      <c r="C1413" s="5"/>
      <c r="D1413" s="5"/>
      <c r="E1413" s="6"/>
      <c r="F1413" s="5"/>
      <c r="G1413" s="5"/>
      <c r="H1413" s="7"/>
      <c r="I1413" s="5"/>
      <c r="J1413" s="6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  <c r="AU1413" s="7"/>
      <c r="AV1413" s="30"/>
      <c r="AW1413" s="33"/>
      <c r="AX1413" s="7"/>
      <c r="AY1413" s="7"/>
      <c r="AZ1413" s="34"/>
      <c r="BA1413" s="33"/>
      <c r="BB1413" s="7"/>
      <c r="BC1413" s="34"/>
      <c r="BD1413" s="33"/>
      <c r="BE1413" s="7"/>
      <c r="BF1413" s="34"/>
      <c r="BG1413" s="33"/>
      <c r="BH1413" s="7"/>
      <c r="BI1413" s="34"/>
      <c r="BJ1413" s="33"/>
      <c r="BK1413" s="7"/>
      <c r="BL1413" s="34"/>
      <c r="BM1413" s="33"/>
      <c r="BN1413" s="7"/>
      <c r="BO1413" s="34"/>
      <c r="BP1413" s="39"/>
      <c r="BQ1413" s="7"/>
    </row>
    <row r="1414" spans="1:69" s="11" customFormat="1">
      <c r="A1414" s="5"/>
      <c r="B1414" s="5"/>
      <c r="C1414" s="5"/>
      <c r="D1414" s="5"/>
      <c r="E1414" s="14"/>
      <c r="F1414" s="5"/>
      <c r="G1414" s="5"/>
      <c r="H1414" s="7"/>
      <c r="I1414" s="5"/>
      <c r="J1414" s="6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  <c r="AU1414" s="7"/>
      <c r="AV1414" s="30"/>
      <c r="AW1414" s="33"/>
      <c r="AX1414" s="7"/>
      <c r="AY1414" s="7"/>
      <c r="AZ1414" s="34"/>
      <c r="BA1414" s="33"/>
      <c r="BB1414" s="7"/>
      <c r="BC1414" s="34"/>
      <c r="BD1414" s="33"/>
      <c r="BE1414" s="7"/>
      <c r="BF1414" s="34"/>
      <c r="BG1414" s="33"/>
      <c r="BH1414" s="7"/>
      <c r="BI1414" s="34"/>
      <c r="BJ1414" s="33"/>
      <c r="BK1414" s="7"/>
      <c r="BL1414" s="34"/>
      <c r="BM1414" s="33"/>
      <c r="BN1414" s="7"/>
      <c r="BO1414" s="34"/>
      <c r="BP1414" s="39"/>
      <c r="BQ1414" s="7"/>
    </row>
    <row r="1415" spans="1:69" s="11" customFormat="1">
      <c r="A1415" s="5"/>
      <c r="B1415" s="5"/>
      <c r="C1415" s="5"/>
      <c r="D1415" s="5"/>
      <c r="E1415" s="6"/>
      <c r="F1415" s="5"/>
      <c r="G1415" s="5"/>
      <c r="H1415" s="7"/>
      <c r="I1415" s="5"/>
      <c r="J1415" s="6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  <c r="AU1415" s="7"/>
      <c r="AV1415" s="30"/>
      <c r="AW1415" s="33"/>
      <c r="AX1415" s="7"/>
      <c r="AY1415" s="7"/>
      <c r="AZ1415" s="34"/>
      <c r="BA1415" s="33"/>
      <c r="BB1415" s="7"/>
      <c r="BC1415" s="34"/>
      <c r="BD1415" s="33"/>
      <c r="BE1415" s="7"/>
      <c r="BF1415" s="34"/>
      <c r="BG1415" s="33"/>
      <c r="BH1415" s="7"/>
      <c r="BI1415" s="34"/>
      <c r="BJ1415" s="33"/>
      <c r="BK1415" s="7"/>
      <c r="BL1415" s="34"/>
      <c r="BM1415" s="33"/>
      <c r="BN1415" s="7"/>
      <c r="BO1415" s="34"/>
      <c r="BP1415" s="39"/>
      <c r="BQ1415" s="7"/>
    </row>
    <row r="1416" spans="1:69" s="11" customFormat="1">
      <c r="A1416" s="5"/>
      <c r="B1416" s="5"/>
      <c r="C1416" s="5"/>
      <c r="D1416" s="5"/>
      <c r="E1416" s="10"/>
      <c r="F1416" s="5"/>
      <c r="G1416" s="5"/>
      <c r="H1416" s="7"/>
      <c r="I1416" s="5"/>
      <c r="J1416" s="6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30"/>
      <c r="AW1416" s="33"/>
      <c r="AX1416" s="7"/>
      <c r="AY1416" s="7"/>
      <c r="AZ1416" s="34"/>
      <c r="BA1416" s="33"/>
      <c r="BB1416" s="7"/>
      <c r="BC1416" s="34"/>
      <c r="BD1416" s="33"/>
      <c r="BE1416" s="7"/>
      <c r="BF1416" s="34"/>
      <c r="BG1416" s="33"/>
      <c r="BH1416" s="7"/>
      <c r="BI1416" s="34"/>
      <c r="BJ1416" s="33"/>
      <c r="BK1416" s="7"/>
      <c r="BL1416" s="34"/>
      <c r="BM1416" s="33"/>
      <c r="BN1416" s="7"/>
      <c r="BO1416" s="34"/>
      <c r="BP1416" s="39"/>
      <c r="BQ1416" s="7"/>
    </row>
    <row r="1417" spans="1:69" s="11" customFormat="1">
      <c r="A1417" s="5"/>
      <c r="B1417" s="5"/>
      <c r="C1417" s="5"/>
      <c r="D1417" s="5"/>
      <c r="E1417" s="6"/>
      <c r="F1417" s="5"/>
      <c r="G1417" s="5"/>
      <c r="H1417" s="7"/>
      <c r="I1417" s="5"/>
      <c r="J1417" s="6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30"/>
      <c r="AW1417" s="33"/>
      <c r="AX1417" s="7"/>
      <c r="AY1417" s="7"/>
      <c r="AZ1417" s="34"/>
      <c r="BA1417" s="33"/>
      <c r="BB1417" s="7"/>
      <c r="BC1417" s="34"/>
      <c r="BD1417" s="33"/>
      <c r="BE1417" s="7"/>
      <c r="BF1417" s="34"/>
      <c r="BG1417" s="33"/>
      <c r="BH1417" s="7"/>
      <c r="BI1417" s="34"/>
      <c r="BJ1417" s="33"/>
      <c r="BK1417" s="7"/>
      <c r="BL1417" s="34"/>
      <c r="BM1417" s="33"/>
      <c r="BN1417" s="7"/>
      <c r="BO1417" s="34"/>
      <c r="BP1417" s="39"/>
      <c r="BQ1417" s="7"/>
    </row>
    <row r="1418" spans="1:69" s="11" customFormat="1">
      <c r="A1418" s="5"/>
      <c r="B1418" s="5"/>
      <c r="C1418" s="5"/>
      <c r="D1418" s="5"/>
      <c r="E1418" s="6"/>
      <c r="F1418" s="5"/>
      <c r="G1418" s="5"/>
      <c r="H1418" s="7"/>
      <c r="I1418" s="5"/>
      <c r="J1418" s="6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30"/>
      <c r="AW1418" s="33"/>
      <c r="AX1418" s="7"/>
      <c r="AY1418" s="7"/>
      <c r="AZ1418" s="34"/>
      <c r="BA1418" s="33"/>
      <c r="BB1418" s="7"/>
      <c r="BC1418" s="34"/>
      <c r="BD1418" s="33"/>
      <c r="BE1418" s="7"/>
      <c r="BF1418" s="34"/>
      <c r="BG1418" s="33"/>
      <c r="BH1418" s="7"/>
      <c r="BI1418" s="34"/>
      <c r="BJ1418" s="33"/>
      <c r="BK1418" s="7"/>
      <c r="BL1418" s="34"/>
      <c r="BM1418" s="33"/>
      <c r="BN1418" s="7"/>
      <c r="BO1418" s="34"/>
      <c r="BP1418" s="39"/>
      <c r="BQ1418" s="7"/>
    </row>
    <row r="1419" spans="1:69" s="11" customFormat="1">
      <c r="A1419" s="5"/>
      <c r="B1419" s="5"/>
      <c r="C1419" s="5"/>
      <c r="D1419" s="5"/>
      <c r="E1419" s="6"/>
      <c r="F1419" s="5"/>
      <c r="G1419" s="5"/>
      <c r="H1419" s="7"/>
      <c r="I1419" s="5"/>
      <c r="J1419" s="6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  <c r="AQ1419" s="7"/>
      <c r="AR1419" s="7"/>
      <c r="AS1419" s="7"/>
      <c r="AT1419" s="7"/>
      <c r="AU1419" s="7"/>
      <c r="AV1419" s="30"/>
      <c r="AW1419" s="33"/>
      <c r="AX1419" s="7"/>
      <c r="AY1419" s="7"/>
      <c r="AZ1419" s="34"/>
      <c r="BA1419" s="33"/>
      <c r="BB1419" s="7"/>
      <c r="BC1419" s="34"/>
      <c r="BD1419" s="33"/>
      <c r="BE1419" s="7"/>
      <c r="BF1419" s="34"/>
      <c r="BG1419" s="33"/>
      <c r="BH1419" s="7"/>
      <c r="BI1419" s="34"/>
      <c r="BJ1419" s="33"/>
      <c r="BK1419" s="7"/>
      <c r="BL1419" s="34"/>
      <c r="BM1419" s="33"/>
      <c r="BN1419" s="7"/>
      <c r="BO1419" s="34"/>
      <c r="BP1419" s="39"/>
      <c r="BQ1419" s="7"/>
    </row>
    <row r="1420" spans="1:69" s="11" customFormat="1">
      <c r="A1420" s="5"/>
      <c r="B1420" s="5"/>
      <c r="C1420" s="5"/>
      <c r="D1420" s="5"/>
      <c r="E1420" s="6"/>
      <c r="F1420" s="5"/>
      <c r="G1420" s="5"/>
      <c r="H1420" s="7"/>
      <c r="I1420" s="5"/>
      <c r="J1420" s="6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  <c r="AU1420" s="7"/>
      <c r="AV1420" s="30"/>
      <c r="AW1420" s="33"/>
      <c r="AX1420" s="7"/>
      <c r="AY1420" s="7"/>
      <c r="AZ1420" s="34"/>
      <c r="BA1420" s="33"/>
      <c r="BB1420" s="7"/>
      <c r="BC1420" s="34"/>
      <c r="BD1420" s="33"/>
      <c r="BE1420" s="7"/>
      <c r="BF1420" s="34"/>
      <c r="BG1420" s="33"/>
      <c r="BH1420" s="7"/>
      <c r="BI1420" s="34"/>
      <c r="BJ1420" s="33"/>
      <c r="BK1420" s="7"/>
      <c r="BL1420" s="34"/>
      <c r="BM1420" s="33"/>
      <c r="BN1420" s="7"/>
      <c r="BO1420" s="34"/>
      <c r="BP1420" s="39"/>
      <c r="BQ1420" s="7"/>
    </row>
    <row r="1421" spans="1:69" s="11" customFormat="1">
      <c r="A1421" s="5"/>
      <c r="B1421" s="5"/>
      <c r="C1421" s="5"/>
      <c r="D1421" s="5"/>
      <c r="E1421" s="6"/>
      <c r="F1421" s="5"/>
      <c r="G1421" s="5"/>
      <c r="H1421" s="7"/>
      <c r="I1421" s="5"/>
      <c r="J1421" s="6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30"/>
      <c r="AW1421" s="33"/>
      <c r="AX1421" s="7"/>
      <c r="AY1421" s="7"/>
      <c r="AZ1421" s="34"/>
      <c r="BA1421" s="33"/>
      <c r="BB1421" s="7"/>
      <c r="BC1421" s="34"/>
      <c r="BD1421" s="33"/>
      <c r="BE1421" s="7"/>
      <c r="BF1421" s="34"/>
      <c r="BG1421" s="33"/>
      <c r="BH1421" s="7"/>
      <c r="BI1421" s="34"/>
      <c r="BJ1421" s="33"/>
      <c r="BK1421" s="7"/>
      <c r="BL1421" s="34"/>
      <c r="BM1421" s="33"/>
      <c r="BN1421" s="7"/>
      <c r="BO1421" s="34"/>
      <c r="BP1421" s="39"/>
      <c r="BQ1421" s="7"/>
    </row>
    <row r="1422" spans="1:69" s="11" customFormat="1">
      <c r="A1422" s="5"/>
      <c r="B1422" s="5"/>
      <c r="C1422" s="5"/>
      <c r="D1422" s="5"/>
      <c r="E1422" s="6"/>
      <c r="F1422" s="5"/>
      <c r="G1422" s="5"/>
      <c r="H1422" s="7"/>
      <c r="I1422" s="5"/>
      <c r="J1422" s="6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  <c r="AU1422" s="7"/>
      <c r="AV1422" s="30"/>
      <c r="AW1422" s="33"/>
      <c r="AX1422" s="7"/>
      <c r="AY1422" s="7"/>
      <c r="AZ1422" s="34"/>
      <c r="BA1422" s="33"/>
      <c r="BB1422" s="7"/>
      <c r="BC1422" s="34"/>
      <c r="BD1422" s="33"/>
      <c r="BE1422" s="7"/>
      <c r="BF1422" s="34"/>
      <c r="BG1422" s="33"/>
      <c r="BH1422" s="7"/>
      <c r="BI1422" s="34"/>
      <c r="BJ1422" s="33"/>
      <c r="BK1422" s="7"/>
      <c r="BL1422" s="34"/>
      <c r="BM1422" s="33"/>
      <c r="BN1422" s="7"/>
      <c r="BO1422" s="34"/>
      <c r="BP1422" s="39"/>
      <c r="BQ1422" s="7"/>
    </row>
    <row r="1423" spans="1:69" s="11" customFormat="1">
      <c r="A1423" s="5"/>
      <c r="B1423" s="5"/>
      <c r="C1423" s="5"/>
      <c r="D1423" s="5"/>
      <c r="E1423" s="6"/>
      <c r="F1423" s="5"/>
      <c r="G1423" s="5"/>
      <c r="H1423" s="7"/>
      <c r="I1423" s="5"/>
      <c r="J1423" s="6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  <c r="AU1423" s="7"/>
      <c r="AV1423" s="30"/>
      <c r="AW1423" s="33"/>
      <c r="AX1423" s="7"/>
      <c r="AY1423" s="7"/>
      <c r="AZ1423" s="34"/>
      <c r="BA1423" s="33"/>
      <c r="BB1423" s="7"/>
      <c r="BC1423" s="34"/>
      <c r="BD1423" s="33"/>
      <c r="BE1423" s="7"/>
      <c r="BF1423" s="34"/>
      <c r="BG1423" s="33"/>
      <c r="BH1423" s="7"/>
      <c r="BI1423" s="34"/>
      <c r="BJ1423" s="33"/>
      <c r="BK1423" s="7"/>
      <c r="BL1423" s="34"/>
      <c r="BM1423" s="33"/>
      <c r="BN1423" s="7"/>
      <c r="BO1423" s="34"/>
      <c r="BP1423" s="39"/>
      <c r="BQ1423" s="7"/>
    </row>
    <row r="1424" spans="1:69" s="11" customFormat="1">
      <c r="A1424" s="5"/>
      <c r="B1424" s="5"/>
      <c r="C1424" s="5"/>
      <c r="D1424" s="5"/>
      <c r="E1424" s="6"/>
      <c r="F1424" s="5"/>
      <c r="G1424" s="5"/>
      <c r="H1424" s="7"/>
      <c r="I1424" s="5"/>
      <c r="J1424" s="6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  <c r="AU1424" s="7"/>
      <c r="AV1424" s="30"/>
      <c r="AW1424" s="33"/>
      <c r="AX1424" s="7"/>
      <c r="AY1424" s="7"/>
      <c r="AZ1424" s="34"/>
      <c r="BA1424" s="33"/>
      <c r="BB1424" s="7"/>
      <c r="BC1424" s="34"/>
      <c r="BD1424" s="33"/>
      <c r="BE1424" s="7"/>
      <c r="BF1424" s="34"/>
      <c r="BG1424" s="33"/>
      <c r="BH1424" s="7"/>
      <c r="BI1424" s="34"/>
      <c r="BJ1424" s="33"/>
      <c r="BK1424" s="7"/>
      <c r="BL1424" s="34"/>
      <c r="BM1424" s="33"/>
      <c r="BN1424" s="7"/>
      <c r="BO1424" s="34"/>
      <c r="BP1424" s="39"/>
      <c r="BQ1424" s="7"/>
    </row>
    <row r="1425" spans="1:69" s="11" customFormat="1">
      <c r="A1425" s="5"/>
      <c r="B1425" s="5"/>
      <c r="C1425" s="5"/>
      <c r="D1425" s="5"/>
      <c r="E1425" s="6"/>
      <c r="F1425" s="5"/>
      <c r="G1425" s="5"/>
      <c r="H1425" s="7"/>
      <c r="I1425" s="5"/>
      <c r="J1425" s="6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  <c r="AU1425" s="7"/>
      <c r="AV1425" s="30"/>
      <c r="AW1425" s="33"/>
      <c r="AX1425" s="7"/>
      <c r="AY1425" s="7"/>
      <c r="AZ1425" s="34"/>
      <c r="BA1425" s="33"/>
      <c r="BB1425" s="7"/>
      <c r="BC1425" s="34"/>
      <c r="BD1425" s="33"/>
      <c r="BE1425" s="7"/>
      <c r="BF1425" s="34"/>
      <c r="BG1425" s="33"/>
      <c r="BH1425" s="7"/>
      <c r="BI1425" s="34"/>
      <c r="BJ1425" s="33"/>
      <c r="BK1425" s="7"/>
      <c r="BL1425" s="34"/>
      <c r="BM1425" s="33"/>
      <c r="BN1425" s="7"/>
      <c r="BO1425" s="34"/>
      <c r="BP1425" s="39"/>
      <c r="BQ1425" s="7"/>
    </row>
    <row r="1426" spans="1:69" s="11" customFormat="1">
      <c r="A1426" s="5"/>
      <c r="B1426" s="5"/>
      <c r="C1426" s="5"/>
      <c r="D1426" s="5"/>
      <c r="E1426" s="6"/>
      <c r="F1426" s="5"/>
      <c r="G1426" s="5"/>
      <c r="H1426" s="7"/>
      <c r="I1426" s="5"/>
      <c r="J1426" s="6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  <c r="AQ1426" s="7"/>
      <c r="AR1426" s="7"/>
      <c r="AS1426" s="7"/>
      <c r="AT1426" s="7"/>
      <c r="AU1426" s="7"/>
      <c r="AV1426" s="30"/>
      <c r="AW1426" s="33"/>
      <c r="AX1426" s="7"/>
      <c r="AY1426" s="7"/>
      <c r="AZ1426" s="34"/>
      <c r="BA1426" s="33"/>
      <c r="BB1426" s="7"/>
      <c r="BC1426" s="34"/>
      <c r="BD1426" s="33"/>
      <c r="BE1426" s="7"/>
      <c r="BF1426" s="34"/>
      <c r="BG1426" s="33"/>
      <c r="BH1426" s="7"/>
      <c r="BI1426" s="34"/>
      <c r="BJ1426" s="33"/>
      <c r="BK1426" s="7"/>
      <c r="BL1426" s="34"/>
      <c r="BM1426" s="33"/>
      <c r="BN1426" s="7"/>
      <c r="BO1426" s="34"/>
      <c r="BP1426" s="39"/>
      <c r="BQ1426" s="7"/>
    </row>
    <row r="1427" spans="1:69" s="11" customFormat="1">
      <c r="A1427" s="5"/>
      <c r="B1427" s="5"/>
      <c r="C1427" s="5"/>
      <c r="D1427" s="5"/>
      <c r="E1427" s="6"/>
      <c r="F1427" s="5"/>
      <c r="G1427" s="5"/>
      <c r="H1427" s="7"/>
      <c r="I1427" s="5"/>
      <c r="J1427" s="6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  <c r="AQ1427" s="7"/>
      <c r="AR1427" s="7"/>
      <c r="AS1427" s="7"/>
      <c r="AT1427" s="7"/>
      <c r="AU1427" s="7"/>
      <c r="AV1427" s="30"/>
      <c r="AW1427" s="33"/>
      <c r="AX1427" s="7"/>
      <c r="AY1427" s="7"/>
      <c r="AZ1427" s="34"/>
      <c r="BA1427" s="33"/>
      <c r="BB1427" s="7"/>
      <c r="BC1427" s="34"/>
      <c r="BD1427" s="33"/>
      <c r="BE1427" s="7"/>
      <c r="BF1427" s="34"/>
      <c r="BG1427" s="33"/>
      <c r="BH1427" s="7"/>
      <c r="BI1427" s="34"/>
      <c r="BJ1427" s="33"/>
      <c r="BK1427" s="7"/>
      <c r="BL1427" s="34"/>
      <c r="BM1427" s="33"/>
      <c r="BN1427" s="7"/>
      <c r="BO1427" s="34"/>
      <c r="BP1427" s="39"/>
      <c r="BQ1427" s="7"/>
    </row>
    <row r="1428" spans="1:69" s="11" customFormat="1">
      <c r="A1428" s="5"/>
      <c r="B1428" s="5"/>
      <c r="C1428" s="5"/>
      <c r="D1428" s="5"/>
      <c r="E1428" s="6"/>
      <c r="F1428" s="5"/>
      <c r="G1428" s="5"/>
      <c r="H1428" s="7"/>
      <c r="I1428" s="5"/>
      <c r="J1428" s="6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  <c r="AU1428" s="7"/>
      <c r="AV1428" s="30"/>
      <c r="AW1428" s="33"/>
      <c r="AX1428" s="7"/>
      <c r="AY1428" s="7"/>
      <c r="AZ1428" s="34"/>
      <c r="BA1428" s="33"/>
      <c r="BB1428" s="7"/>
      <c r="BC1428" s="34"/>
      <c r="BD1428" s="33"/>
      <c r="BE1428" s="7"/>
      <c r="BF1428" s="34"/>
      <c r="BG1428" s="33"/>
      <c r="BH1428" s="7"/>
      <c r="BI1428" s="34"/>
      <c r="BJ1428" s="33"/>
      <c r="BK1428" s="7"/>
      <c r="BL1428" s="34"/>
      <c r="BM1428" s="33"/>
      <c r="BN1428" s="7"/>
      <c r="BO1428" s="34"/>
      <c r="BP1428" s="39"/>
      <c r="BQ1428" s="7"/>
    </row>
    <row r="1429" spans="1:69" s="11" customFormat="1">
      <c r="A1429" s="5"/>
      <c r="B1429" s="5"/>
      <c r="C1429" s="5"/>
      <c r="D1429" s="5"/>
      <c r="E1429" s="15"/>
      <c r="F1429" s="5"/>
      <c r="G1429" s="5"/>
      <c r="H1429" s="7"/>
      <c r="I1429" s="5"/>
      <c r="J1429" s="6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  <c r="AQ1429" s="7"/>
      <c r="AR1429" s="7"/>
      <c r="AS1429" s="7"/>
      <c r="AT1429" s="7"/>
      <c r="AU1429" s="7"/>
      <c r="AV1429" s="30"/>
      <c r="AW1429" s="33"/>
      <c r="AX1429" s="7"/>
      <c r="AY1429" s="7"/>
      <c r="AZ1429" s="34"/>
      <c r="BA1429" s="33"/>
      <c r="BB1429" s="7"/>
      <c r="BC1429" s="34"/>
      <c r="BD1429" s="33"/>
      <c r="BE1429" s="7"/>
      <c r="BF1429" s="34"/>
      <c r="BG1429" s="33"/>
      <c r="BH1429" s="7"/>
      <c r="BI1429" s="34"/>
      <c r="BJ1429" s="33"/>
      <c r="BK1429" s="7"/>
      <c r="BL1429" s="34"/>
      <c r="BM1429" s="33"/>
      <c r="BN1429" s="7"/>
      <c r="BO1429" s="34"/>
      <c r="BP1429" s="39"/>
      <c r="BQ1429" s="7"/>
    </row>
    <row r="1430" spans="1:69" s="11" customFormat="1">
      <c r="A1430" s="5"/>
      <c r="B1430" s="5"/>
      <c r="C1430" s="5"/>
      <c r="D1430" s="5"/>
      <c r="E1430" s="6"/>
      <c r="F1430" s="5"/>
      <c r="G1430" s="5"/>
      <c r="H1430" s="7"/>
      <c r="I1430" s="5"/>
      <c r="J1430" s="6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  <c r="AQ1430" s="7"/>
      <c r="AR1430" s="7"/>
      <c r="AS1430" s="7"/>
      <c r="AT1430" s="7"/>
      <c r="AU1430" s="7"/>
      <c r="AV1430" s="30"/>
      <c r="AW1430" s="33"/>
      <c r="AX1430" s="7"/>
      <c r="AY1430" s="7"/>
      <c r="AZ1430" s="34"/>
      <c r="BA1430" s="33"/>
      <c r="BB1430" s="7"/>
      <c r="BC1430" s="34"/>
      <c r="BD1430" s="33"/>
      <c r="BE1430" s="7"/>
      <c r="BF1430" s="34"/>
      <c r="BG1430" s="33"/>
      <c r="BH1430" s="7"/>
      <c r="BI1430" s="34"/>
      <c r="BJ1430" s="33"/>
      <c r="BK1430" s="7"/>
      <c r="BL1430" s="34"/>
      <c r="BM1430" s="33"/>
      <c r="BN1430" s="7"/>
      <c r="BO1430" s="34"/>
      <c r="BP1430" s="39"/>
      <c r="BQ1430" s="7"/>
    </row>
    <row r="1431" spans="1:69" s="11" customFormat="1">
      <c r="A1431" s="5"/>
      <c r="B1431" s="5"/>
      <c r="C1431" s="5"/>
      <c r="D1431" s="5"/>
      <c r="E1431" s="6"/>
      <c r="F1431" s="5"/>
      <c r="G1431" s="5"/>
      <c r="H1431" s="7"/>
      <c r="I1431" s="5"/>
      <c r="J1431" s="6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30"/>
      <c r="AW1431" s="33"/>
      <c r="AX1431" s="7"/>
      <c r="AY1431" s="7"/>
      <c r="AZ1431" s="34"/>
      <c r="BA1431" s="33"/>
      <c r="BB1431" s="7"/>
      <c r="BC1431" s="34"/>
      <c r="BD1431" s="33"/>
      <c r="BE1431" s="7"/>
      <c r="BF1431" s="34"/>
      <c r="BG1431" s="33"/>
      <c r="BH1431" s="7"/>
      <c r="BI1431" s="34"/>
      <c r="BJ1431" s="33"/>
      <c r="BK1431" s="7"/>
      <c r="BL1431" s="34"/>
      <c r="BM1431" s="33"/>
      <c r="BN1431" s="7"/>
      <c r="BO1431" s="34"/>
      <c r="BP1431" s="39"/>
      <c r="BQ1431" s="7"/>
    </row>
    <row r="1432" spans="1:69" s="11" customFormat="1">
      <c r="A1432" s="5"/>
      <c r="B1432" s="5"/>
      <c r="C1432" s="5"/>
      <c r="D1432" s="5"/>
      <c r="E1432" s="6"/>
      <c r="F1432" s="5"/>
      <c r="G1432" s="5"/>
      <c r="H1432" s="7"/>
      <c r="I1432" s="5"/>
      <c r="J1432" s="6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  <c r="AU1432" s="7"/>
      <c r="AV1432" s="30"/>
      <c r="AW1432" s="33"/>
      <c r="AX1432" s="7"/>
      <c r="AY1432" s="7"/>
      <c r="AZ1432" s="34"/>
      <c r="BA1432" s="33"/>
      <c r="BB1432" s="7"/>
      <c r="BC1432" s="34"/>
      <c r="BD1432" s="33"/>
      <c r="BE1432" s="7"/>
      <c r="BF1432" s="34"/>
      <c r="BG1432" s="33"/>
      <c r="BH1432" s="7"/>
      <c r="BI1432" s="34"/>
      <c r="BJ1432" s="33"/>
      <c r="BK1432" s="7"/>
      <c r="BL1432" s="34"/>
      <c r="BM1432" s="33"/>
      <c r="BN1432" s="7"/>
      <c r="BO1432" s="34"/>
      <c r="BP1432" s="39"/>
      <c r="BQ1432" s="7"/>
    </row>
    <row r="1433" spans="1:69" s="11" customFormat="1">
      <c r="A1433" s="5"/>
      <c r="B1433" s="5"/>
      <c r="C1433" s="5"/>
      <c r="D1433" s="5"/>
      <c r="E1433" s="6"/>
      <c r="F1433" s="5"/>
      <c r="G1433" s="5"/>
      <c r="H1433" s="7"/>
      <c r="I1433" s="5"/>
      <c r="J1433" s="6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  <c r="AU1433" s="7"/>
      <c r="AV1433" s="30"/>
      <c r="AW1433" s="33"/>
      <c r="AX1433" s="7"/>
      <c r="AY1433" s="7"/>
      <c r="AZ1433" s="34"/>
      <c r="BA1433" s="33"/>
      <c r="BB1433" s="7"/>
      <c r="BC1433" s="34"/>
      <c r="BD1433" s="33"/>
      <c r="BE1433" s="7"/>
      <c r="BF1433" s="34"/>
      <c r="BG1433" s="33"/>
      <c r="BH1433" s="7"/>
      <c r="BI1433" s="34"/>
      <c r="BJ1433" s="33"/>
      <c r="BK1433" s="7"/>
      <c r="BL1433" s="34"/>
      <c r="BM1433" s="33"/>
      <c r="BN1433" s="7"/>
      <c r="BO1433" s="34"/>
      <c r="BP1433" s="39"/>
      <c r="BQ1433" s="7"/>
    </row>
    <row r="1434" spans="1:69" s="11" customFormat="1">
      <c r="A1434" s="5"/>
      <c r="B1434" s="5"/>
      <c r="C1434" s="5"/>
      <c r="D1434" s="5"/>
      <c r="E1434" s="6"/>
      <c r="F1434" s="5"/>
      <c r="G1434" s="5"/>
      <c r="H1434" s="7"/>
      <c r="I1434" s="5"/>
      <c r="J1434" s="6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  <c r="AU1434" s="7"/>
      <c r="AV1434" s="30"/>
      <c r="AW1434" s="33"/>
      <c r="AX1434" s="7"/>
      <c r="AY1434" s="7"/>
      <c r="AZ1434" s="34"/>
      <c r="BA1434" s="33"/>
      <c r="BB1434" s="7"/>
      <c r="BC1434" s="34"/>
      <c r="BD1434" s="33"/>
      <c r="BE1434" s="7"/>
      <c r="BF1434" s="34"/>
      <c r="BG1434" s="33"/>
      <c r="BH1434" s="7"/>
      <c r="BI1434" s="34"/>
      <c r="BJ1434" s="33"/>
      <c r="BK1434" s="7"/>
      <c r="BL1434" s="34"/>
      <c r="BM1434" s="33"/>
      <c r="BN1434" s="7"/>
      <c r="BO1434" s="34"/>
      <c r="BP1434" s="39"/>
      <c r="BQ1434" s="7"/>
    </row>
    <row r="1435" spans="1:69" s="11" customFormat="1">
      <c r="A1435" s="5"/>
      <c r="B1435" s="5"/>
      <c r="C1435" s="5"/>
      <c r="D1435" s="5"/>
      <c r="E1435" s="6"/>
      <c r="F1435" s="5"/>
      <c r="G1435" s="5"/>
      <c r="H1435" s="7"/>
      <c r="I1435" s="5"/>
      <c r="J1435" s="6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  <c r="AP1435" s="7"/>
      <c r="AQ1435" s="7"/>
      <c r="AR1435" s="7"/>
      <c r="AS1435" s="7"/>
      <c r="AT1435" s="7"/>
      <c r="AU1435" s="7"/>
      <c r="AV1435" s="30"/>
      <c r="AW1435" s="33"/>
      <c r="AX1435" s="7"/>
      <c r="AY1435" s="7"/>
      <c r="AZ1435" s="34"/>
      <c r="BA1435" s="33"/>
      <c r="BB1435" s="7"/>
      <c r="BC1435" s="34"/>
      <c r="BD1435" s="33"/>
      <c r="BE1435" s="7"/>
      <c r="BF1435" s="34"/>
      <c r="BG1435" s="33"/>
      <c r="BH1435" s="7"/>
      <c r="BI1435" s="34"/>
      <c r="BJ1435" s="33"/>
      <c r="BK1435" s="7"/>
      <c r="BL1435" s="34"/>
      <c r="BM1435" s="33"/>
      <c r="BN1435" s="7"/>
      <c r="BO1435" s="34"/>
      <c r="BP1435" s="39"/>
      <c r="BQ1435" s="7"/>
    </row>
    <row r="1436" spans="1:69" s="11" customFormat="1">
      <c r="A1436" s="5"/>
      <c r="B1436" s="5"/>
      <c r="C1436" s="5"/>
      <c r="D1436" s="5"/>
      <c r="E1436" s="6"/>
      <c r="F1436" s="5"/>
      <c r="G1436" s="5"/>
      <c r="H1436" s="7"/>
      <c r="I1436" s="5"/>
      <c r="J1436" s="6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/>
      <c r="AQ1436" s="7"/>
      <c r="AR1436" s="7"/>
      <c r="AS1436" s="7"/>
      <c r="AT1436" s="7"/>
      <c r="AU1436" s="7"/>
      <c r="AV1436" s="30"/>
      <c r="AW1436" s="33"/>
      <c r="AX1436" s="7"/>
      <c r="AY1436" s="7"/>
      <c r="AZ1436" s="34"/>
      <c r="BA1436" s="33"/>
      <c r="BB1436" s="7"/>
      <c r="BC1436" s="34"/>
      <c r="BD1436" s="33"/>
      <c r="BE1436" s="7"/>
      <c r="BF1436" s="34"/>
      <c r="BG1436" s="33"/>
      <c r="BH1436" s="7"/>
      <c r="BI1436" s="34"/>
      <c r="BJ1436" s="33"/>
      <c r="BK1436" s="7"/>
      <c r="BL1436" s="34"/>
      <c r="BM1436" s="33"/>
      <c r="BN1436" s="7"/>
      <c r="BO1436" s="34"/>
      <c r="BP1436" s="39"/>
      <c r="BQ1436" s="7"/>
    </row>
    <row r="1437" spans="1:69" s="11" customFormat="1">
      <c r="A1437" s="5"/>
      <c r="B1437" s="5"/>
      <c r="C1437" s="5"/>
      <c r="D1437" s="5"/>
      <c r="E1437" s="6"/>
      <c r="F1437" s="5"/>
      <c r="G1437" s="5"/>
      <c r="H1437" s="7"/>
      <c r="I1437" s="5"/>
      <c r="J1437" s="6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  <c r="AP1437" s="7"/>
      <c r="AQ1437" s="7"/>
      <c r="AR1437" s="7"/>
      <c r="AS1437" s="7"/>
      <c r="AT1437" s="7"/>
      <c r="AU1437" s="7"/>
      <c r="AV1437" s="30"/>
      <c r="AW1437" s="33"/>
      <c r="AX1437" s="7"/>
      <c r="AY1437" s="7"/>
      <c r="AZ1437" s="34"/>
      <c r="BA1437" s="33"/>
      <c r="BB1437" s="7"/>
      <c r="BC1437" s="34"/>
      <c r="BD1437" s="33"/>
      <c r="BE1437" s="7"/>
      <c r="BF1437" s="34"/>
      <c r="BG1437" s="33"/>
      <c r="BH1437" s="7"/>
      <c r="BI1437" s="34"/>
      <c r="BJ1437" s="33"/>
      <c r="BK1437" s="7"/>
      <c r="BL1437" s="34"/>
      <c r="BM1437" s="33"/>
      <c r="BN1437" s="7"/>
      <c r="BO1437" s="34"/>
      <c r="BP1437" s="39"/>
      <c r="BQ1437" s="7"/>
    </row>
    <row r="1438" spans="1:69" s="11" customFormat="1">
      <c r="A1438" s="5"/>
      <c r="B1438" s="5"/>
      <c r="C1438" s="5"/>
      <c r="D1438" s="5"/>
      <c r="E1438" s="6"/>
      <c r="F1438" s="5"/>
      <c r="G1438" s="5"/>
      <c r="H1438" s="7"/>
      <c r="I1438" s="5"/>
      <c r="J1438" s="6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  <c r="AP1438" s="7"/>
      <c r="AQ1438" s="7"/>
      <c r="AR1438" s="7"/>
      <c r="AS1438" s="7"/>
      <c r="AT1438" s="7"/>
      <c r="AU1438" s="7"/>
      <c r="AV1438" s="30"/>
      <c r="AW1438" s="33"/>
      <c r="AX1438" s="7"/>
      <c r="AY1438" s="7"/>
      <c r="AZ1438" s="34"/>
      <c r="BA1438" s="33"/>
      <c r="BB1438" s="7"/>
      <c r="BC1438" s="34"/>
      <c r="BD1438" s="33"/>
      <c r="BE1438" s="7"/>
      <c r="BF1438" s="34"/>
      <c r="BG1438" s="33"/>
      <c r="BH1438" s="7"/>
      <c r="BI1438" s="34"/>
      <c r="BJ1438" s="33"/>
      <c r="BK1438" s="7"/>
      <c r="BL1438" s="34"/>
      <c r="BM1438" s="33"/>
      <c r="BN1438" s="7"/>
      <c r="BO1438" s="34"/>
      <c r="BP1438" s="39"/>
      <c r="BQ1438" s="7"/>
    </row>
    <row r="1439" spans="1:69" s="11" customFormat="1">
      <c r="A1439" s="5"/>
      <c r="B1439" s="5"/>
      <c r="C1439" s="5"/>
      <c r="D1439" s="5"/>
      <c r="E1439" s="6"/>
      <c r="F1439" s="5"/>
      <c r="G1439" s="5"/>
      <c r="H1439" s="7"/>
      <c r="I1439" s="5"/>
      <c r="J1439" s="6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  <c r="AU1439" s="7"/>
      <c r="AV1439" s="30"/>
      <c r="AW1439" s="33"/>
      <c r="AX1439" s="7"/>
      <c r="AY1439" s="7"/>
      <c r="AZ1439" s="34"/>
      <c r="BA1439" s="33"/>
      <c r="BB1439" s="7"/>
      <c r="BC1439" s="34"/>
      <c r="BD1439" s="33"/>
      <c r="BE1439" s="7"/>
      <c r="BF1439" s="34"/>
      <c r="BG1439" s="33"/>
      <c r="BH1439" s="7"/>
      <c r="BI1439" s="34"/>
      <c r="BJ1439" s="33"/>
      <c r="BK1439" s="7"/>
      <c r="BL1439" s="34"/>
      <c r="BM1439" s="33"/>
      <c r="BN1439" s="7"/>
      <c r="BO1439" s="34"/>
      <c r="BP1439" s="39"/>
      <c r="BQ1439" s="7"/>
    </row>
    <row r="1440" spans="1:69" s="11" customFormat="1">
      <c r="A1440" s="5"/>
      <c r="B1440" s="5"/>
      <c r="C1440" s="5"/>
      <c r="D1440" s="5"/>
      <c r="E1440" s="6"/>
      <c r="F1440" s="5"/>
      <c r="G1440" s="5"/>
      <c r="H1440" s="7"/>
      <c r="I1440" s="5"/>
      <c r="J1440" s="6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/>
      <c r="AQ1440" s="7"/>
      <c r="AR1440" s="7"/>
      <c r="AS1440" s="7"/>
      <c r="AT1440" s="7"/>
      <c r="AU1440" s="7"/>
      <c r="AV1440" s="30"/>
      <c r="AW1440" s="33"/>
      <c r="AX1440" s="7"/>
      <c r="AY1440" s="7"/>
      <c r="AZ1440" s="34"/>
      <c r="BA1440" s="33"/>
      <c r="BB1440" s="7"/>
      <c r="BC1440" s="34"/>
      <c r="BD1440" s="33"/>
      <c r="BE1440" s="7"/>
      <c r="BF1440" s="34"/>
      <c r="BG1440" s="33"/>
      <c r="BH1440" s="7"/>
      <c r="BI1440" s="34"/>
      <c r="BJ1440" s="33"/>
      <c r="BK1440" s="7"/>
      <c r="BL1440" s="34"/>
      <c r="BM1440" s="33"/>
      <c r="BN1440" s="7"/>
      <c r="BO1440" s="34"/>
      <c r="BP1440" s="39"/>
      <c r="BQ1440" s="7"/>
    </row>
    <row r="1441" spans="1:70" s="11" customFormat="1">
      <c r="A1441" s="5"/>
      <c r="B1441" s="5"/>
      <c r="C1441" s="5"/>
      <c r="D1441" s="5"/>
      <c r="E1441" s="6"/>
      <c r="F1441" s="5"/>
      <c r="G1441" s="5"/>
      <c r="H1441" s="7"/>
      <c r="I1441" s="5"/>
      <c r="J1441" s="6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  <c r="AP1441" s="7"/>
      <c r="AQ1441" s="7"/>
      <c r="AR1441" s="7"/>
      <c r="AS1441" s="7"/>
      <c r="AT1441" s="7"/>
      <c r="AU1441" s="7"/>
      <c r="AV1441" s="30"/>
      <c r="AW1441" s="33"/>
      <c r="AX1441" s="7"/>
      <c r="AY1441" s="7"/>
      <c r="AZ1441" s="34"/>
      <c r="BA1441" s="33"/>
      <c r="BB1441" s="7"/>
      <c r="BC1441" s="34"/>
      <c r="BD1441" s="33"/>
      <c r="BE1441" s="7"/>
      <c r="BF1441" s="34"/>
      <c r="BG1441" s="33"/>
      <c r="BH1441" s="7"/>
      <c r="BI1441" s="34"/>
      <c r="BJ1441" s="33"/>
      <c r="BK1441" s="7"/>
      <c r="BL1441" s="34"/>
      <c r="BM1441" s="33"/>
      <c r="BN1441" s="7"/>
      <c r="BO1441" s="34"/>
      <c r="BP1441" s="39"/>
      <c r="BQ1441" s="7"/>
    </row>
    <row r="1442" spans="1:70" s="11" customFormat="1">
      <c r="A1442" s="5"/>
      <c r="B1442" s="5"/>
      <c r="C1442" s="5"/>
      <c r="D1442" s="5"/>
      <c r="E1442" s="6"/>
      <c r="F1442" s="5"/>
      <c r="G1442" s="5"/>
      <c r="H1442" s="7"/>
      <c r="I1442" s="5"/>
      <c r="J1442" s="6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  <c r="AP1442" s="7"/>
      <c r="AQ1442" s="7"/>
      <c r="AR1442" s="7"/>
      <c r="AS1442" s="7"/>
      <c r="AT1442" s="7"/>
      <c r="AU1442" s="7"/>
      <c r="AV1442" s="30"/>
      <c r="AW1442" s="33"/>
      <c r="AX1442" s="7"/>
      <c r="AY1442" s="7"/>
      <c r="AZ1442" s="34"/>
      <c r="BA1442" s="33"/>
      <c r="BB1442" s="7"/>
      <c r="BC1442" s="34"/>
      <c r="BD1442" s="33"/>
      <c r="BE1442" s="7"/>
      <c r="BF1442" s="34"/>
      <c r="BG1442" s="33"/>
      <c r="BH1442" s="7"/>
      <c r="BI1442" s="34"/>
      <c r="BJ1442" s="33"/>
      <c r="BK1442" s="7"/>
      <c r="BL1442" s="34"/>
      <c r="BM1442" s="33"/>
      <c r="BN1442" s="7"/>
      <c r="BO1442" s="34"/>
      <c r="BP1442" s="39"/>
      <c r="BQ1442" s="7"/>
    </row>
    <row r="1443" spans="1:70" s="11" customFormat="1">
      <c r="A1443" s="5"/>
      <c r="B1443" s="5"/>
      <c r="C1443" s="5"/>
      <c r="D1443" s="5"/>
      <c r="E1443" s="10"/>
      <c r="F1443" s="5"/>
      <c r="G1443" s="5"/>
      <c r="H1443" s="7"/>
      <c r="I1443" s="5"/>
      <c r="J1443" s="6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  <c r="AU1443" s="7"/>
      <c r="AV1443" s="30"/>
      <c r="AW1443" s="33"/>
      <c r="AX1443" s="7"/>
      <c r="AY1443" s="7"/>
      <c r="AZ1443" s="34"/>
      <c r="BA1443" s="33"/>
      <c r="BB1443" s="7"/>
      <c r="BC1443" s="34"/>
      <c r="BD1443" s="33"/>
      <c r="BE1443" s="7"/>
      <c r="BF1443" s="34"/>
      <c r="BG1443" s="33"/>
      <c r="BH1443" s="7"/>
      <c r="BI1443" s="34"/>
      <c r="BJ1443" s="33"/>
      <c r="BK1443" s="7"/>
      <c r="BL1443" s="34"/>
      <c r="BM1443" s="33"/>
      <c r="BN1443" s="7"/>
      <c r="BO1443" s="34"/>
      <c r="BP1443" s="39"/>
      <c r="BQ1443" s="7"/>
    </row>
    <row r="1444" spans="1:70" s="11" customFormat="1">
      <c r="A1444" s="5"/>
      <c r="B1444" s="5"/>
      <c r="C1444" s="5"/>
      <c r="D1444" s="5"/>
      <c r="E1444" s="6"/>
      <c r="F1444" s="5"/>
      <c r="G1444" s="5"/>
      <c r="H1444" s="7"/>
      <c r="I1444" s="5"/>
      <c r="J1444" s="6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  <c r="AU1444" s="7"/>
      <c r="AV1444" s="30"/>
      <c r="AW1444" s="33"/>
      <c r="AX1444" s="7"/>
      <c r="AY1444" s="7"/>
      <c r="AZ1444" s="34"/>
      <c r="BA1444" s="33"/>
      <c r="BB1444" s="7"/>
      <c r="BC1444" s="34"/>
      <c r="BD1444" s="33"/>
      <c r="BE1444" s="7"/>
      <c r="BF1444" s="34"/>
      <c r="BG1444" s="33"/>
      <c r="BH1444" s="7"/>
      <c r="BI1444" s="34"/>
      <c r="BJ1444" s="33"/>
      <c r="BK1444" s="7"/>
      <c r="BL1444" s="34"/>
      <c r="BM1444" s="33"/>
      <c r="BN1444" s="7"/>
      <c r="BO1444" s="34"/>
      <c r="BP1444" s="39"/>
      <c r="BQ1444" s="7"/>
    </row>
    <row r="1445" spans="1:70" s="11" customFormat="1">
      <c r="A1445" s="5"/>
      <c r="B1445" s="5"/>
      <c r="C1445" s="5"/>
      <c r="D1445" s="5"/>
      <c r="E1445" s="6"/>
      <c r="F1445" s="5"/>
      <c r="G1445" s="5"/>
      <c r="H1445" s="7"/>
      <c r="I1445" s="5"/>
      <c r="J1445" s="6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  <c r="AU1445" s="7"/>
      <c r="AV1445" s="30"/>
      <c r="AW1445" s="33"/>
      <c r="AX1445" s="7"/>
      <c r="AY1445" s="7"/>
      <c r="AZ1445" s="34"/>
      <c r="BA1445" s="33"/>
      <c r="BB1445" s="7"/>
      <c r="BC1445" s="34"/>
      <c r="BD1445" s="33"/>
      <c r="BE1445" s="7"/>
      <c r="BF1445" s="34"/>
      <c r="BG1445" s="33"/>
      <c r="BH1445" s="7"/>
      <c r="BI1445" s="34"/>
      <c r="BJ1445" s="33"/>
      <c r="BK1445" s="7"/>
      <c r="BL1445" s="34"/>
      <c r="BM1445" s="33"/>
      <c r="BN1445" s="7"/>
      <c r="BO1445" s="34"/>
      <c r="BP1445" s="39"/>
      <c r="BQ1445" s="7"/>
    </row>
    <row r="1446" spans="1:70" s="11" customFormat="1">
      <c r="A1446" s="5"/>
      <c r="B1446" s="5"/>
      <c r="C1446" s="5"/>
      <c r="D1446" s="5"/>
      <c r="E1446" s="6"/>
      <c r="F1446" s="5"/>
      <c r="G1446" s="5"/>
      <c r="H1446" s="7"/>
      <c r="I1446" s="5"/>
      <c r="J1446" s="6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  <c r="AU1446" s="7"/>
      <c r="AV1446" s="30"/>
      <c r="AW1446" s="33"/>
      <c r="AX1446" s="7"/>
      <c r="AY1446" s="7"/>
      <c r="AZ1446" s="34"/>
      <c r="BA1446" s="33"/>
      <c r="BB1446" s="7"/>
      <c r="BC1446" s="34"/>
      <c r="BD1446" s="33"/>
      <c r="BE1446" s="7"/>
      <c r="BF1446" s="34"/>
      <c r="BG1446" s="33"/>
      <c r="BH1446" s="7"/>
      <c r="BI1446" s="34"/>
      <c r="BJ1446" s="33"/>
      <c r="BK1446" s="7"/>
      <c r="BL1446" s="34"/>
      <c r="BM1446" s="33"/>
      <c r="BN1446" s="7"/>
      <c r="BO1446" s="34"/>
      <c r="BP1446" s="39"/>
      <c r="BQ1446" s="7"/>
    </row>
    <row r="1447" spans="1:70" s="11" customFormat="1">
      <c r="A1447" s="5"/>
      <c r="B1447" s="5"/>
      <c r="C1447" s="5"/>
      <c r="D1447" s="5"/>
      <c r="E1447" s="6"/>
      <c r="F1447" s="5"/>
      <c r="G1447" s="5"/>
      <c r="H1447" s="7"/>
      <c r="I1447" s="5"/>
      <c r="J1447" s="6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  <c r="AU1447" s="7"/>
      <c r="AV1447" s="30"/>
      <c r="AW1447" s="33"/>
      <c r="AX1447" s="7"/>
      <c r="AY1447" s="7"/>
      <c r="AZ1447" s="34"/>
      <c r="BA1447" s="33"/>
      <c r="BB1447" s="7"/>
      <c r="BC1447" s="34"/>
      <c r="BD1447" s="33"/>
      <c r="BE1447" s="7"/>
      <c r="BF1447" s="34"/>
      <c r="BG1447" s="33"/>
      <c r="BH1447" s="7"/>
      <c r="BI1447" s="34"/>
      <c r="BJ1447" s="33"/>
      <c r="BK1447" s="7"/>
      <c r="BL1447" s="34"/>
      <c r="BM1447" s="33"/>
      <c r="BN1447" s="7"/>
      <c r="BO1447" s="34"/>
      <c r="BP1447" s="39"/>
      <c r="BQ1447" s="7"/>
    </row>
    <row r="1448" spans="1:70" s="11" customFormat="1">
      <c r="A1448" s="5"/>
      <c r="B1448" s="5"/>
      <c r="C1448" s="5"/>
      <c r="D1448" s="5"/>
      <c r="E1448" s="6"/>
      <c r="F1448" s="5"/>
      <c r="G1448" s="5"/>
      <c r="H1448" s="7"/>
      <c r="I1448" s="5"/>
      <c r="J1448" s="6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  <c r="AP1448" s="7"/>
      <c r="AQ1448" s="7"/>
      <c r="AR1448" s="7"/>
      <c r="AS1448" s="7"/>
      <c r="AT1448" s="7"/>
      <c r="AU1448" s="7"/>
      <c r="AV1448" s="30"/>
      <c r="AW1448" s="33"/>
      <c r="AX1448" s="7"/>
      <c r="AY1448" s="7"/>
      <c r="AZ1448" s="34"/>
      <c r="BA1448" s="33"/>
      <c r="BB1448" s="7"/>
      <c r="BC1448" s="34"/>
      <c r="BD1448" s="33"/>
      <c r="BE1448" s="7"/>
      <c r="BF1448" s="34"/>
      <c r="BG1448" s="33"/>
      <c r="BH1448" s="7"/>
      <c r="BI1448" s="34"/>
      <c r="BJ1448" s="33"/>
      <c r="BK1448" s="7"/>
      <c r="BL1448" s="34"/>
      <c r="BM1448" s="33"/>
      <c r="BN1448" s="7"/>
      <c r="BO1448" s="34"/>
      <c r="BP1448" s="39"/>
      <c r="BQ1448" s="7"/>
    </row>
    <row r="1449" spans="1:70" s="11" customFormat="1">
      <c r="A1449" s="5"/>
      <c r="B1449" s="5"/>
      <c r="C1449" s="5"/>
      <c r="D1449" s="5"/>
      <c r="E1449" s="6"/>
      <c r="F1449" s="5"/>
      <c r="G1449" s="5"/>
      <c r="H1449" s="7"/>
      <c r="I1449" s="5"/>
      <c r="J1449" s="6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  <c r="AP1449" s="7"/>
      <c r="AQ1449" s="7"/>
      <c r="AR1449" s="7"/>
      <c r="AS1449" s="7"/>
      <c r="AT1449" s="7"/>
      <c r="AU1449" s="7"/>
      <c r="AV1449" s="30"/>
      <c r="AW1449" s="33"/>
      <c r="AX1449" s="7"/>
      <c r="AY1449" s="7"/>
      <c r="AZ1449" s="34"/>
      <c r="BA1449" s="33"/>
      <c r="BB1449" s="7"/>
      <c r="BC1449" s="34"/>
      <c r="BD1449" s="33"/>
      <c r="BE1449" s="7"/>
      <c r="BF1449" s="34"/>
      <c r="BG1449" s="33"/>
      <c r="BH1449" s="7"/>
      <c r="BI1449" s="34"/>
      <c r="BJ1449" s="33"/>
      <c r="BK1449" s="7"/>
      <c r="BL1449" s="34"/>
      <c r="BM1449" s="33"/>
      <c r="BN1449" s="7"/>
      <c r="BO1449" s="34"/>
      <c r="BP1449" s="39"/>
      <c r="BQ1449" s="7"/>
    </row>
    <row r="1450" spans="1:70" s="11" customFormat="1">
      <c r="A1450" s="5"/>
      <c r="B1450" s="5"/>
      <c r="C1450" s="5"/>
      <c r="D1450" s="5"/>
      <c r="E1450" s="6"/>
      <c r="F1450" s="5"/>
      <c r="G1450" s="5"/>
      <c r="H1450" s="7"/>
      <c r="I1450" s="5"/>
      <c r="J1450" s="6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  <c r="AP1450" s="7"/>
      <c r="AQ1450" s="7"/>
      <c r="AR1450" s="7"/>
      <c r="AS1450" s="7"/>
      <c r="AT1450" s="7"/>
      <c r="AU1450" s="7"/>
      <c r="AV1450" s="30"/>
      <c r="AW1450" s="33"/>
      <c r="AX1450" s="7"/>
      <c r="AY1450" s="7"/>
      <c r="AZ1450" s="34"/>
      <c r="BA1450" s="33"/>
      <c r="BB1450" s="7"/>
      <c r="BC1450" s="34"/>
      <c r="BD1450" s="33"/>
      <c r="BE1450" s="7"/>
      <c r="BF1450" s="34"/>
      <c r="BG1450" s="33"/>
      <c r="BH1450" s="7"/>
      <c r="BI1450" s="34"/>
      <c r="BJ1450" s="33"/>
      <c r="BK1450" s="7"/>
      <c r="BL1450" s="34"/>
      <c r="BM1450" s="33"/>
      <c r="BN1450" s="7"/>
      <c r="BO1450" s="34"/>
      <c r="BP1450" s="39"/>
      <c r="BQ1450" s="7"/>
    </row>
    <row r="1451" spans="1:70">
      <c r="A1451" s="5"/>
      <c r="B1451" s="5"/>
      <c r="C1451" s="5"/>
      <c r="D1451" s="5"/>
      <c r="E1451" s="6"/>
      <c r="F1451" s="5"/>
      <c r="G1451" s="5"/>
      <c r="H1451" s="7"/>
      <c r="I1451" s="5"/>
      <c r="J1451" s="6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  <c r="AP1451" s="7"/>
      <c r="AQ1451" s="7"/>
      <c r="AR1451" s="7"/>
      <c r="AS1451" s="7"/>
      <c r="AT1451" s="7"/>
      <c r="AU1451" s="7"/>
      <c r="AV1451" s="30"/>
      <c r="AW1451" s="33"/>
      <c r="AX1451" s="7"/>
      <c r="AY1451" s="7"/>
      <c r="AZ1451" s="34"/>
      <c r="BA1451" s="33"/>
      <c r="BB1451" s="7"/>
      <c r="BC1451" s="34"/>
      <c r="BD1451" s="33"/>
      <c r="BE1451" s="7"/>
      <c r="BF1451" s="34"/>
      <c r="BG1451" s="33"/>
      <c r="BH1451" s="7"/>
      <c r="BI1451" s="34"/>
      <c r="BJ1451" s="33"/>
      <c r="BK1451" s="7"/>
      <c r="BL1451" s="34"/>
      <c r="BM1451" s="33"/>
      <c r="BN1451" s="7"/>
      <c r="BO1451" s="34"/>
      <c r="BP1451" s="39"/>
      <c r="BQ1451" s="7"/>
      <c r="BR1451" s="11"/>
    </row>
    <row r="1452" spans="1:70">
      <c r="A1452" s="5"/>
      <c r="B1452" s="5"/>
      <c r="C1452" s="5"/>
      <c r="D1452" s="5"/>
      <c r="E1452" s="6"/>
      <c r="F1452" s="5"/>
      <c r="G1452" s="5"/>
      <c r="H1452" s="7"/>
      <c r="I1452" s="5"/>
      <c r="J1452" s="6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  <c r="AP1452" s="7"/>
      <c r="AQ1452" s="7"/>
      <c r="AR1452" s="7"/>
      <c r="AS1452" s="7"/>
      <c r="AT1452" s="7"/>
      <c r="AU1452" s="7"/>
      <c r="AV1452" s="30"/>
      <c r="AW1452" s="33"/>
      <c r="AX1452" s="7"/>
      <c r="AY1452" s="7"/>
      <c r="AZ1452" s="34"/>
      <c r="BA1452" s="33"/>
      <c r="BB1452" s="7"/>
      <c r="BC1452" s="34"/>
      <c r="BD1452" s="33"/>
      <c r="BE1452" s="7"/>
      <c r="BF1452" s="34"/>
      <c r="BG1452" s="33"/>
      <c r="BH1452" s="7"/>
      <c r="BI1452" s="34"/>
      <c r="BJ1452" s="33"/>
      <c r="BK1452" s="7"/>
      <c r="BL1452" s="34"/>
      <c r="BM1452" s="33"/>
      <c r="BN1452" s="7"/>
      <c r="BO1452" s="34"/>
      <c r="BP1452" s="39"/>
      <c r="BQ1452" s="7"/>
      <c r="BR1452" s="11"/>
    </row>
    <row r="1453" spans="1:70">
      <c r="A1453" s="5"/>
      <c r="B1453" s="5"/>
      <c r="C1453" s="5"/>
      <c r="D1453" s="5"/>
      <c r="E1453" s="6"/>
      <c r="F1453" s="5"/>
      <c r="G1453" s="5"/>
      <c r="H1453" s="7"/>
      <c r="I1453" s="5"/>
      <c r="J1453" s="6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  <c r="AP1453" s="7"/>
      <c r="AQ1453" s="7"/>
      <c r="AR1453" s="7"/>
      <c r="AS1453" s="7"/>
      <c r="AT1453" s="7"/>
      <c r="AU1453" s="7"/>
      <c r="AV1453" s="30"/>
      <c r="AW1453" s="33"/>
      <c r="AX1453" s="7"/>
      <c r="AY1453" s="7"/>
      <c r="AZ1453" s="34"/>
      <c r="BA1453" s="33"/>
      <c r="BB1453" s="7"/>
      <c r="BC1453" s="34"/>
      <c r="BD1453" s="33"/>
      <c r="BE1453" s="7"/>
      <c r="BF1453" s="34"/>
      <c r="BG1453" s="33"/>
      <c r="BH1453" s="7"/>
      <c r="BI1453" s="34"/>
      <c r="BJ1453" s="33"/>
      <c r="BK1453" s="7"/>
      <c r="BL1453" s="34"/>
      <c r="BM1453" s="33"/>
      <c r="BN1453" s="7"/>
      <c r="BO1453" s="34"/>
      <c r="BP1453" s="39"/>
      <c r="BQ1453" s="7"/>
      <c r="BR1453" s="11"/>
    </row>
    <row r="1454" spans="1:70">
      <c r="A1454" s="5"/>
      <c r="B1454" s="5"/>
      <c r="C1454" s="5"/>
      <c r="D1454" s="5"/>
      <c r="E1454" s="6"/>
      <c r="F1454" s="5"/>
      <c r="G1454" s="5"/>
      <c r="H1454" s="7"/>
      <c r="I1454" s="5"/>
      <c r="J1454" s="6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  <c r="AP1454" s="7"/>
      <c r="AQ1454" s="7"/>
      <c r="AR1454" s="7"/>
      <c r="AS1454" s="7"/>
      <c r="AT1454" s="7"/>
      <c r="AU1454" s="7"/>
      <c r="AV1454" s="30"/>
      <c r="AW1454" s="33"/>
      <c r="AX1454" s="7"/>
      <c r="AY1454" s="7"/>
      <c r="AZ1454" s="34"/>
      <c r="BA1454" s="33"/>
      <c r="BB1454" s="7"/>
      <c r="BC1454" s="34"/>
      <c r="BD1454" s="33"/>
      <c r="BE1454" s="7"/>
      <c r="BF1454" s="34"/>
      <c r="BG1454" s="33"/>
      <c r="BH1454" s="7"/>
      <c r="BI1454" s="34"/>
      <c r="BJ1454" s="33"/>
      <c r="BK1454" s="7"/>
      <c r="BL1454" s="34"/>
      <c r="BM1454" s="33"/>
      <c r="BN1454" s="7"/>
      <c r="BO1454" s="34"/>
      <c r="BP1454" s="39"/>
      <c r="BQ1454" s="7"/>
      <c r="BR1454" s="11"/>
    </row>
    <row r="1455" spans="1:70">
      <c r="A1455" s="5"/>
      <c r="B1455" s="5"/>
      <c r="C1455" s="5"/>
      <c r="D1455" s="5"/>
      <c r="E1455" s="6"/>
      <c r="F1455" s="5"/>
      <c r="G1455" s="5"/>
      <c r="H1455" s="7"/>
      <c r="I1455" s="5"/>
      <c r="J1455" s="6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30"/>
      <c r="AW1455" s="33"/>
      <c r="AX1455" s="7"/>
      <c r="AY1455" s="7"/>
      <c r="AZ1455" s="34"/>
      <c r="BA1455" s="33"/>
      <c r="BB1455" s="7"/>
      <c r="BC1455" s="34"/>
      <c r="BD1455" s="33"/>
      <c r="BE1455" s="7"/>
      <c r="BF1455" s="34"/>
      <c r="BG1455" s="33"/>
      <c r="BH1455" s="7"/>
      <c r="BI1455" s="34"/>
      <c r="BJ1455" s="33"/>
      <c r="BK1455" s="7"/>
      <c r="BL1455" s="34"/>
      <c r="BM1455" s="33"/>
      <c r="BN1455" s="7"/>
      <c r="BO1455" s="34"/>
      <c r="BP1455" s="39"/>
      <c r="BQ1455" s="7"/>
      <c r="BR1455" s="11"/>
    </row>
    <row r="1456" spans="1:70">
      <c r="A1456" s="5"/>
      <c r="B1456" s="5"/>
      <c r="C1456" s="5"/>
      <c r="D1456" s="5"/>
      <c r="E1456" s="6"/>
      <c r="F1456" s="5"/>
      <c r="G1456" s="5"/>
      <c r="H1456" s="7"/>
      <c r="I1456" s="5"/>
      <c r="J1456" s="6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  <c r="AU1456" s="7"/>
      <c r="AV1456" s="30"/>
      <c r="AW1456" s="33"/>
      <c r="AX1456" s="7"/>
      <c r="AY1456" s="7"/>
      <c r="AZ1456" s="34"/>
      <c r="BA1456" s="33"/>
      <c r="BB1456" s="7"/>
      <c r="BC1456" s="34"/>
      <c r="BD1456" s="33"/>
      <c r="BE1456" s="7"/>
      <c r="BF1456" s="34"/>
      <c r="BG1456" s="33"/>
      <c r="BH1456" s="7"/>
      <c r="BI1456" s="34"/>
      <c r="BJ1456" s="33"/>
      <c r="BK1456" s="7"/>
      <c r="BL1456" s="34"/>
      <c r="BM1456" s="33"/>
      <c r="BN1456" s="7"/>
      <c r="BO1456" s="34"/>
      <c r="BP1456" s="39"/>
      <c r="BQ1456" s="7"/>
      <c r="BR1456" s="11"/>
    </row>
    <row r="1457" spans="1:70">
      <c r="A1457" s="5"/>
      <c r="B1457" s="5"/>
      <c r="C1457" s="5"/>
      <c r="D1457" s="5"/>
      <c r="E1457" s="6"/>
      <c r="F1457" s="5"/>
      <c r="G1457" s="5"/>
      <c r="H1457" s="7"/>
      <c r="I1457" s="5"/>
      <c r="J1457" s="6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  <c r="AP1457" s="7"/>
      <c r="AQ1457" s="7"/>
      <c r="AR1457" s="7"/>
      <c r="AS1457" s="7"/>
      <c r="AT1457" s="7"/>
      <c r="AU1457" s="7"/>
      <c r="AV1457" s="30"/>
      <c r="AW1457" s="33"/>
      <c r="AX1457" s="7"/>
      <c r="AY1457" s="7"/>
      <c r="AZ1457" s="34"/>
      <c r="BA1457" s="33"/>
      <c r="BB1457" s="7"/>
      <c r="BC1457" s="34"/>
      <c r="BD1457" s="33"/>
      <c r="BE1457" s="7"/>
      <c r="BF1457" s="34"/>
      <c r="BG1457" s="33"/>
      <c r="BH1457" s="7"/>
      <c r="BI1457" s="34"/>
      <c r="BJ1457" s="33"/>
      <c r="BK1457" s="7"/>
      <c r="BL1457" s="34"/>
      <c r="BM1457" s="33"/>
      <c r="BN1457" s="7"/>
      <c r="BO1457" s="34"/>
      <c r="BP1457" s="39"/>
      <c r="BQ1457" s="7"/>
      <c r="BR1457" s="11"/>
    </row>
    <row r="1458" spans="1:70">
      <c r="A1458" s="5"/>
      <c r="B1458" s="5"/>
      <c r="C1458" s="5"/>
      <c r="D1458" s="5"/>
      <c r="E1458" s="10"/>
      <c r="F1458" s="5"/>
      <c r="G1458" s="5"/>
      <c r="H1458" s="7"/>
      <c r="I1458" s="5"/>
      <c r="J1458" s="6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  <c r="AP1458" s="7"/>
      <c r="AQ1458" s="7"/>
      <c r="AR1458" s="7"/>
      <c r="AS1458" s="7"/>
      <c r="AT1458" s="7"/>
      <c r="AU1458" s="7"/>
      <c r="AV1458" s="30"/>
      <c r="AW1458" s="33"/>
      <c r="AX1458" s="7"/>
      <c r="AY1458" s="7"/>
      <c r="AZ1458" s="34"/>
      <c r="BA1458" s="33"/>
      <c r="BB1458" s="7"/>
      <c r="BC1458" s="34"/>
      <c r="BD1458" s="33"/>
      <c r="BE1458" s="7"/>
      <c r="BF1458" s="34"/>
      <c r="BG1458" s="33"/>
      <c r="BH1458" s="7"/>
      <c r="BI1458" s="34"/>
      <c r="BJ1458" s="33"/>
      <c r="BK1458" s="7"/>
      <c r="BL1458" s="34"/>
      <c r="BM1458" s="33"/>
      <c r="BN1458" s="7"/>
      <c r="BO1458" s="34"/>
      <c r="BP1458" s="39"/>
      <c r="BQ1458" s="7"/>
      <c r="BR1458" s="11"/>
    </row>
    <row r="1459" spans="1:70">
      <c r="A1459" s="5"/>
      <c r="B1459" s="5"/>
      <c r="C1459" s="5"/>
      <c r="D1459" s="5"/>
      <c r="E1459" s="6"/>
      <c r="F1459" s="5"/>
      <c r="G1459" s="5"/>
      <c r="H1459" s="7"/>
      <c r="I1459" s="5"/>
      <c r="J1459" s="6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  <c r="AU1459" s="7"/>
      <c r="AV1459" s="30"/>
      <c r="AW1459" s="33"/>
      <c r="AX1459" s="7"/>
      <c r="AY1459" s="7"/>
      <c r="AZ1459" s="34"/>
      <c r="BA1459" s="33"/>
      <c r="BB1459" s="7"/>
      <c r="BC1459" s="34"/>
      <c r="BD1459" s="33"/>
      <c r="BE1459" s="7"/>
      <c r="BF1459" s="34"/>
      <c r="BG1459" s="33"/>
      <c r="BH1459" s="7"/>
      <c r="BI1459" s="34"/>
      <c r="BJ1459" s="33"/>
      <c r="BK1459" s="7"/>
      <c r="BL1459" s="34"/>
      <c r="BM1459" s="33"/>
      <c r="BN1459" s="7"/>
      <c r="BO1459" s="34"/>
      <c r="BP1459" s="39"/>
      <c r="BQ1459" s="7"/>
      <c r="BR1459" s="11"/>
    </row>
    <row r="1460" spans="1:70">
      <c r="A1460" s="5"/>
      <c r="B1460" s="5"/>
      <c r="C1460" s="5"/>
      <c r="D1460" s="5"/>
      <c r="E1460" s="6"/>
      <c r="F1460" s="5"/>
      <c r="G1460" s="5"/>
      <c r="H1460" s="7"/>
      <c r="I1460" s="5"/>
      <c r="J1460" s="6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  <c r="AP1460" s="7"/>
      <c r="AQ1460" s="7"/>
      <c r="AR1460" s="7"/>
      <c r="AS1460" s="7"/>
      <c r="AT1460" s="7"/>
      <c r="AU1460" s="7"/>
      <c r="AV1460" s="30"/>
      <c r="AW1460" s="33"/>
      <c r="AX1460" s="7"/>
      <c r="AY1460" s="7"/>
      <c r="AZ1460" s="34"/>
      <c r="BA1460" s="33"/>
      <c r="BB1460" s="7"/>
      <c r="BC1460" s="34"/>
      <c r="BD1460" s="33"/>
      <c r="BE1460" s="7"/>
      <c r="BF1460" s="34"/>
      <c r="BG1460" s="33"/>
      <c r="BH1460" s="7"/>
      <c r="BI1460" s="34"/>
      <c r="BJ1460" s="33"/>
      <c r="BK1460" s="7"/>
      <c r="BL1460" s="34"/>
      <c r="BM1460" s="33"/>
      <c r="BN1460" s="7"/>
      <c r="BO1460" s="34"/>
      <c r="BP1460" s="39"/>
      <c r="BQ1460" s="7"/>
      <c r="BR1460" s="11"/>
    </row>
    <row r="1461" spans="1:70">
      <c r="A1461" s="5"/>
      <c r="B1461" s="5"/>
      <c r="C1461" s="5"/>
      <c r="D1461" s="5"/>
      <c r="E1461" s="6"/>
      <c r="F1461" s="5"/>
      <c r="G1461" s="5"/>
      <c r="H1461" s="7"/>
      <c r="I1461" s="5"/>
      <c r="J1461" s="6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  <c r="AU1461" s="7"/>
      <c r="AV1461" s="30"/>
      <c r="AW1461" s="33"/>
      <c r="AX1461" s="7"/>
      <c r="AY1461" s="7"/>
      <c r="AZ1461" s="34"/>
      <c r="BA1461" s="33"/>
      <c r="BB1461" s="7"/>
      <c r="BC1461" s="34"/>
      <c r="BD1461" s="33"/>
      <c r="BE1461" s="7"/>
      <c r="BF1461" s="34"/>
      <c r="BG1461" s="33"/>
      <c r="BH1461" s="7"/>
      <c r="BI1461" s="34"/>
      <c r="BJ1461" s="33"/>
      <c r="BK1461" s="7"/>
      <c r="BL1461" s="34"/>
      <c r="BM1461" s="33"/>
      <c r="BN1461" s="7"/>
      <c r="BO1461" s="34"/>
      <c r="BP1461" s="39"/>
      <c r="BQ1461" s="7"/>
      <c r="BR1461" s="11"/>
    </row>
    <row r="1462" spans="1:70">
      <c r="A1462" s="5"/>
      <c r="B1462" s="5"/>
      <c r="C1462" s="5"/>
      <c r="D1462" s="5"/>
      <c r="E1462" s="6"/>
      <c r="F1462" s="5"/>
      <c r="G1462" s="5"/>
      <c r="H1462" s="7"/>
      <c r="I1462" s="5"/>
      <c r="J1462" s="6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  <c r="AU1462" s="7"/>
      <c r="AV1462" s="30"/>
      <c r="AW1462" s="33"/>
      <c r="AX1462" s="7"/>
      <c r="AY1462" s="7"/>
      <c r="AZ1462" s="34"/>
      <c r="BA1462" s="33"/>
      <c r="BB1462" s="7"/>
      <c r="BC1462" s="34"/>
      <c r="BD1462" s="33"/>
      <c r="BE1462" s="7"/>
      <c r="BF1462" s="34"/>
      <c r="BG1462" s="33"/>
      <c r="BH1462" s="7"/>
      <c r="BI1462" s="34"/>
      <c r="BJ1462" s="33"/>
      <c r="BK1462" s="7"/>
      <c r="BL1462" s="34"/>
      <c r="BM1462" s="33"/>
      <c r="BN1462" s="7"/>
      <c r="BO1462" s="34"/>
      <c r="BP1462" s="39"/>
      <c r="BQ1462" s="7"/>
      <c r="BR1462" s="11"/>
    </row>
    <row r="1463" spans="1:70">
      <c r="A1463" s="5"/>
      <c r="B1463" s="5"/>
      <c r="C1463" s="5"/>
      <c r="D1463" s="5"/>
      <c r="E1463" s="10"/>
      <c r="F1463" s="5"/>
      <c r="G1463" s="5"/>
      <c r="H1463" s="7"/>
      <c r="I1463" s="5"/>
      <c r="J1463" s="6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  <c r="AP1463" s="7"/>
      <c r="AQ1463" s="7"/>
      <c r="AR1463" s="7"/>
      <c r="AS1463" s="7"/>
      <c r="AT1463" s="7"/>
      <c r="AU1463" s="7"/>
      <c r="AV1463" s="30"/>
      <c r="AW1463" s="33"/>
      <c r="AX1463" s="7"/>
      <c r="AY1463" s="7"/>
      <c r="AZ1463" s="34"/>
      <c r="BA1463" s="33"/>
      <c r="BB1463" s="7"/>
      <c r="BC1463" s="34"/>
      <c r="BD1463" s="33"/>
      <c r="BE1463" s="7"/>
      <c r="BF1463" s="34"/>
      <c r="BG1463" s="33"/>
      <c r="BH1463" s="7"/>
      <c r="BI1463" s="34"/>
      <c r="BJ1463" s="33"/>
      <c r="BK1463" s="7"/>
      <c r="BL1463" s="34"/>
      <c r="BM1463" s="33"/>
      <c r="BN1463" s="7"/>
      <c r="BO1463" s="34"/>
      <c r="BP1463" s="39"/>
      <c r="BQ1463" s="7"/>
      <c r="BR1463" s="11"/>
    </row>
    <row r="1464" spans="1:70">
      <c r="A1464" s="5"/>
      <c r="B1464" s="5"/>
      <c r="C1464" s="5"/>
      <c r="D1464" s="5"/>
      <c r="E1464" s="6"/>
      <c r="F1464" s="5"/>
      <c r="G1464" s="5"/>
      <c r="H1464" s="7"/>
      <c r="I1464" s="5"/>
      <c r="J1464" s="6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  <c r="AP1464" s="7"/>
      <c r="AQ1464" s="7"/>
      <c r="AR1464" s="7"/>
      <c r="AS1464" s="7"/>
      <c r="AT1464" s="7"/>
      <c r="AU1464" s="7"/>
      <c r="AV1464" s="30"/>
      <c r="AW1464" s="33"/>
      <c r="AX1464" s="7"/>
      <c r="AY1464" s="7"/>
      <c r="AZ1464" s="34"/>
      <c r="BA1464" s="33"/>
      <c r="BB1464" s="7"/>
      <c r="BC1464" s="34"/>
      <c r="BD1464" s="33"/>
      <c r="BE1464" s="7"/>
      <c r="BF1464" s="34"/>
      <c r="BG1464" s="33"/>
      <c r="BH1464" s="7"/>
      <c r="BI1464" s="34"/>
      <c r="BJ1464" s="33"/>
      <c r="BK1464" s="7"/>
      <c r="BL1464" s="34"/>
      <c r="BM1464" s="33"/>
      <c r="BN1464" s="7"/>
      <c r="BO1464" s="34"/>
      <c r="BP1464" s="39"/>
      <c r="BQ1464" s="7"/>
      <c r="BR1464" s="11"/>
    </row>
    <row r="1465" spans="1:70">
      <c r="A1465" s="5"/>
      <c r="B1465" s="5"/>
      <c r="C1465" s="5"/>
      <c r="D1465" s="5"/>
      <c r="E1465" s="6"/>
      <c r="F1465" s="5"/>
      <c r="G1465" s="5"/>
      <c r="H1465" s="7"/>
      <c r="I1465" s="5"/>
      <c r="J1465" s="6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  <c r="AP1465" s="7"/>
      <c r="AQ1465" s="7"/>
      <c r="AR1465" s="7"/>
      <c r="AS1465" s="7"/>
      <c r="AT1465" s="7"/>
      <c r="AU1465" s="7"/>
      <c r="AV1465" s="30"/>
      <c r="AW1465" s="33"/>
      <c r="AX1465" s="7"/>
      <c r="AY1465" s="7"/>
      <c r="AZ1465" s="34"/>
      <c r="BA1465" s="33"/>
      <c r="BB1465" s="7"/>
      <c r="BC1465" s="34"/>
      <c r="BD1465" s="33"/>
      <c r="BE1465" s="7"/>
      <c r="BF1465" s="34"/>
      <c r="BG1465" s="33"/>
      <c r="BH1465" s="7"/>
      <c r="BI1465" s="34"/>
      <c r="BJ1465" s="33"/>
      <c r="BK1465" s="7"/>
      <c r="BL1465" s="34"/>
      <c r="BM1465" s="33"/>
      <c r="BN1465" s="7"/>
      <c r="BO1465" s="34"/>
      <c r="BP1465" s="39"/>
      <c r="BQ1465" s="7"/>
      <c r="BR1465" s="11"/>
    </row>
    <row r="1466" spans="1:70">
      <c r="A1466" s="5"/>
      <c r="B1466" s="5"/>
      <c r="C1466" s="5"/>
      <c r="D1466" s="5"/>
      <c r="E1466" s="6"/>
      <c r="F1466" s="5"/>
      <c r="G1466" s="5"/>
      <c r="H1466" s="7"/>
      <c r="I1466" s="5"/>
      <c r="J1466" s="6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/>
      <c r="AR1466" s="7"/>
      <c r="AS1466" s="7"/>
      <c r="AT1466" s="7"/>
      <c r="AU1466" s="7"/>
      <c r="AV1466" s="30"/>
      <c r="AW1466" s="33"/>
      <c r="AX1466" s="7"/>
      <c r="AY1466" s="7"/>
      <c r="AZ1466" s="34"/>
      <c r="BA1466" s="33"/>
      <c r="BB1466" s="7"/>
      <c r="BC1466" s="34"/>
      <c r="BD1466" s="33"/>
      <c r="BE1466" s="7"/>
      <c r="BF1466" s="34"/>
      <c r="BG1466" s="33"/>
      <c r="BH1466" s="7"/>
      <c r="BI1466" s="34"/>
      <c r="BJ1466" s="33"/>
      <c r="BK1466" s="7"/>
      <c r="BL1466" s="34"/>
      <c r="BM1466" s="33"/>
      <c r="BN1466" s="7"/>
      <c r="BO1466" s="34"/>
      <c r="BP1466" s="39"/>
      <c r="BQ1466" s="7"/>
      <c r="BR1466" s="11"/>
    </row>
    <row r="1467" spans="1:70">
      <c r="A1467" s="5"/>
      <c r="B1467" s="5"/>
      <c r="C1467" s="5"/>
      <c r="D1467" s="5"/>
      <c r="E1467" s="6"/>
      <c r="F1467" s="5"/>
      <c r="G1467" s="5"/>
      <c r="H1467" s="7"/>
      <c r="I1467" s="5"/>
      <c r="J1467" s="6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  <c r="AP1467" s="7"/>
      <c r="AQ1467" s="7"/>
      <c r="AR1467" s="7"/>
      <c r="AS1467" s="7"/>
      <c r="AT1467" s="7"/>
      <c r="AU1467" s="7"/>
      <c r="AV1467" s="30"/>
      <c r="AW1467" s="33"/>
      <c r="AX1467" s="7"/>
      <c r="AY1467" s="7"/>
      <c r="AZ1467" s="34"/>
      <c r="BA1467" s="33"/>
      <c r="BB1467" s="7"/>
      <c r="BC1467" s="34"/>
      <c r="BD1467" s="33"/>
      <c r="BE1467" s="7"/>
      <c r="BF1467" s="34"/>
      <c r="BG1467" s="33"/>
      <c r="BH1467" s="7"/>
      <c r="BI1467" s="34"/>
      <c r="BJ1467" s="33"/>
      <c r="BK1467" s="7"/>
      <c r="BL1467" s="34"/>
      <c r="BM1467" s="33"/>
      <c r="BN1467" s="7"/>
      <c r="BO1467" s="34"/>
      <c r="BP1467" s="39"/>
      <c r="BQ1467" s="7"/>
      <c r="BR1467" s="11"/>
    </row>
    <row r="1468" spans="1:70">
      <c r="A1468" s="5"/>
      <c r="B1468" s="5"/>
      <c r="C1468" s="5"/>
      <c r="D1468" s="5"/>
      <c r="E1468" s="6"/>
      <c r="F1468" s="5"/>
      <c r="G1468" s="5"/>
      <c r="H1468" s="7"/>
      <c r="I1468" s="5"/>
      <c r="J1468" s="6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  <c r="AR1468" s="7"/>
      <c r="AS1468" s="7"/>
      <c r="AT1468" s="7"/>
      <c r="AU1468" s="7"/>
      <c r="AV1468" s="30"/>
      <c r="AW1468" s="33"/>
      <c r="AX1468" s="7"/>
      <c r="AY1468" s="7"/>
      <c r="AZ1468" s="34"/>
      <c r="BA1468" s="33"/>
      <c r="BB1468" s="7"/>
      <c r="BC1468" s="34"/>
      <c r="BD1468" s="33"/>
      <c r="BE1468" s="7"/>
      <c r="BF1468" s="34"/>
      <c r="BG1468" s="33"/>
      <c r="BH1468" s="7"/>
      <c r="BI1468" s="34"/>
      <c r="BJ1468" s="33"/>
      <c r="BK1468" s="7"/>
      <c r="BL1468" s="34"/>
      <c r="BM1468" s="33"/>
      <c r="BN1468" s="7"/>
      <c r="BO1468" s="34"/>
      <c r="BP1468" s="39"/>
      <c r="BQ1468" s="7"/>
      <c r="BR1468" s="11"/>
    </row>
    <row r="1469" spans="1:70">
      <c r="A1469" s="5"/>
      <c r="B1469" s="5"/>
      <c r="C1469" s="5"/>
      <c r="D1469" s="5"/>
      <c r="E1469" s="6"/>
      <c r="F1469" s="5"/>
      <c r="G1469" s="5"/>
      <c r="H1469" s="7"/>
      <c r="I1469" s="5"/>
      <c r="J1469" s="6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  <c r="AR1469" s="7"/>
      <c r="AS1469" s="7"/>
      <c r="AT1469" s="7"/>
      <c r="AU1469" s="7"/>
      <c r="AV1469" s="30"/>
      <c r="AW1469" s="33"/>
      <c r="AX1469" s="7"/>
      <c r="AY1469" s="7"/>
      <c r="AZ1469" s="34"/>
      <c r="BA1469" s="33"/>
      <c r="BB1469" s="7"/>
      <c r="BC1469" s="34"/>
      <c r="BD1469" s="33"/>
      <c r="BE1469" s="7"/>
      <c r="BF1469" s="34"/>
      <c r="BG1469" s="33"/>
      <c r="BH1469" s="7"/>
      <c r="BI1469" s="34"/>
      <c r="BJ1469" s="33"/>
      <c r="BK1469" s="7"/>
      <c r="BL1469" s="34"/>
      <c r="BM1469" s="33"/>
      <c r="BN1469" s="7"/>
      <c r="BO1469" s="34"/>
      <c r="BP1469" s="39"/>
      <c r="BQ1469" s="7"/>
      <c r="BR1469" s="11"/>
    </row>
    <row r="1470" spans="1:70">
      <c r="A1470" s="5"/>
      <c r="B1470" s="5"/>
      <c r="C1470" s="5"/>
      <c r="D1470" s="5"/>
      <c r="E1470" s="6"/>
      <c r="F1470" s="5"/>
      <c r="G1470" s="5"/>
      <c r="H1470" s="7"/>
      <c r="I1470" s="5"/>
      <c r="J1470" s="6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  <c r="AP1470" s="7"/>
      <c r="AQ1470" s="7"/>
      <c r="AR1470" s="7"/>
      <c r="AS1470" s="7"/>
      <c r="AT1470" s="7"/>
      <c r="AU1470" s="7"/>
      <c r="AV1470" s="30"/>
      <c r="AW1470" s="33"/>
      <c r="AX1470" s="7"/>
      <c r="AY1470" s="7"/>
      <c r="AZ1470" s="34"/>
      <c r="BA1470" s="33"/>
      <c r="BB1470" s="7"/>
      <c r="BC1470" s="34"/>
      <c r="BD1470" s="33"/>
      <c r="BE1470" s="7"/>
      <c r="BF1470" s="34"/>
      <c r="BG1470" s="33"/>
      <c r="BH1470" s="7"/>
      <c r="BI1470" s="34"/>
      <c r="BJ1470" s="33"/>
      <c r="BK1470" s="7"/>
      <c r="BL1470" s="34"/>
      <c r="BM1470" s="33"/>
      <c r="BN1470" s="7"/>
      <c r="BO1470" s="34"/>
      <c r="BP1470" s="39"/>
      <c r="BQ1470" s="7"/>
      <c r="BR1470" s="11"/>
    </row>
    <row r="1471" spans="1:70">
      <c r="A1471" s="5"/>
      <c r="B1471" s="5"/>
      <c r="C1471" s="5"/>
      <c r="D1471" s="5"/>
      <c r="E1471" s="9"/>
      <c r="F1471" s="5"/>
      <c r="G1471" s="5"/>
      <c r="H1471" s="7"/>
      <c r="I1471" s="5"/>
      <c r="J1471" s="6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  <c r="AP1471" s="7"/>
      <c r="AQ1471" s="7"/>
      <c r="AR1471" s="7"/>
      <c r="AS1471" s="7"/>
      <c r="AT1471" s="7"/>
      <c r="AU1471" s="7"/>
      <c r="AV1471" s="30"/>
      <c r="AW1471" s="33"/>
      <c r="AX1471" s="7"/>
      <c r="AY1471" s="7"/>
      <c r="AZ1471" s="34"/>
      <c r="BA1471" s="33"/>
      <c r="BB1471" s="7"/>
      <c r="BC1471" s="34"/>
      <c r="BD1471" s="33"/>
      <c r="BE1471" s="7"/>
      <c r="BF1471" s="34"/>
      <c r="BG1471" s="33"/>
      <c r="BH1471" s="7"/>
      <c r="BI1471" s="34"/>
      <c r="BJ1471" s="33"/>
      <c r="BK1471" s="7"/>
      <c r="BL1471" s="34"/>
      <c r="BM1471" s="33"/>
      <c r="BN1471" s="7"/>
      <c r="BO1471" s="34"/>
      <c r="BP1471" s="39"/>
      <c r="BQ1471" s="7"/>
      <c r="BR1471" s="11"/>
    </row>
    <row r="1472" spans="1:70">
      <c r="A1472" s="5"/>
      <c r="B1472" s="5"/>
      <c r="C1472" s="5"/>
      <c r="D1472" s="5"/>
      <c r="E1472" s="6"/>
      <c r="F1472" s="5"/>
      <c r="G1472" s="5"/>
      <c r="H1472" s="7"/>
      <c r="I1472" s="5"/>
      <c r="J1472" s="6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  <c r="AP1472" s="7"/>
      <c r="AQ1472" s="7"/>
      <c r="AR1472" s="7"/>
      <c r="AS1472" s="7"/>
      <c r="AT1472" s="7"/>
      <c r="AU1472" s="7"/>
      <c r="AV1472" s="30"/>
      <c r="AW1472" s="33"/>
      <c r="AX1472" s="7"/>
      <c r="AY1472" s="7"/>
      <c r="AZ1472" s="34"/>
      <c r="BA1472" s="33"/>
      <c r="BB1472" s="7"/>
      <c r="BC1472" s="34"/>
      <c r="BD1472" s="33"/>
      <c r="BE1472" s="7"/>
      <c r="BF1472" s="34"/>
      <c r="BG1472" s="33"/>
      <c r="BH1472" s="7"/>
      <c r="BI1472" s="34"/>
      <c r="BJ1472" s="33"/>
      <c r="BK1472" s="7"/>
      <c r="BL1472" s="34"/>
      <c r="BM1472" s="33"/>
      <c r="BN1472" s="7"/>
      <c r="BO1472" s="34"/>
      <c r="BP1472" s="39"/>
      <c r="BQ1472" s="7"/>
      <c r="BR1472" s="11"/>
    </row>
    <row r="1473" spans="1:70">
      <c r="A1473" s="5"/>
      <c r="B1473" s="5"/>
      <c r="C1473" s="5"/>
      <c r="D1473" s="5"/>
      <c r="E1473" s="6"/>
      <c r="F1473" s="5"/>
      <c r="G1473" s="5"/>
      <c r="H1473" s="7"/>
      <c r="I1473" s="5"/>
      <c r="J1473" s="6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  <c r="AU1473" s="7"/>
      <c r="AV1473" s="30"/>
      <c r="AW1473" s="33"/>
      <c r="AX1473" s="7"/>
      <c r="AY1473" s="7"/>
      <c r="AZ1473" s="34"/>
      <c r="BA1473" s="33"/>
      <c r="BB1473" s="7"/>
      <c r="BC1473" s="34"/>
      <c r="BD1473" s="33"/>
      <c r="BE1473" s="7"/>
      <c r="BF1473" s="34"/>
      <c r="BG1473" s="33"/>
      <c r="BH1473" s="7"/>
      <c r="BI1473" s="34"/>
      <c r="BJ1473" s="33"/>
      <c r="BK1473" s="7"/>
      <c r="BL1473" s="34"/>
      <c r="BM1473" s="33"/>
      <c r="BN1473" s="7"/>
      <c r="BO1473" s="34"/>
      <c r="BP1473" s="39"/>
      <c r="BQ1473" s="7"/>
      <c r="BR1473" s="11"/>
    </row>
    <row r="1474" spans="1:70">
      <c r="A1474" s="5"/>
      <c r="B1474" s="5"/>
      <c r="C1474" s="5"/>
      <c r="D1474" s="5"/>
      <c r="E1474" s="6"/>
      <c r="F1474" s="5"/>
      <c r="G1474" s="5"/>
      <c r="H1474" s="7"/>
      <c r="I1474" s="5"/>
      <c r="J1474" s="6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  <c r="AU1474" s="7"/>
      <c r="AV1474" s="30"/>
      <c r="AW1474" s="33"/>
      <c r="AX1474" s="7"/>
      <c r="AY1474" s="7"/>
      <c r="AZ1474" s="34"/>
      <c r="BA1474" s="33"/>
      <c r="BB1474" s="7"/>
      <c r="BC1474" s="34"/>
      <c r="BD1474" s="33"/>
      <c r="BE1474" s="7"/>
      <c r="BF1474" s="34"/>
      <c r="BG1474" s="33"/>
      <c r="BH1474" s="7"/>
      <c r="BI1474" s="34"/>
      <c r="BJ1474" s="33"/>
      <c r="BK1474" s="7"/>
      <c r="BL1474" s="34"/>
      <c r="BM1474" s="33"/>
      <c r="BN1474" s="7"/>
      <c r="BO1474" s="34"/>
      <c r="BP1474" s="39"/>
      <c r="BQ1474" s="7"/>
      <c r="BR1474" s="11"/>
    </row>
    <row r="1475" spans="1:70">
      <c r="A1475" s="5"/>
      <c r="B1475" s="5"/>
      <c r="C1475" s="5"/>
      <c r="D1475" s="5"/>
      <c r="E1475" s="6"/>
      <c r="F1475" s="5"/>
      <c r="G1475" s="5"/>
      <c r="H1475" s="7"/>
      <c r="I1475" s="5"/>
      <c r="J1475" s="6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  <c r="AP1475" s="7"/>
      <c r="AQ1475" s="7"/>
      <c r="AR1475" s="7"/>
      <c r="AS1475" s="7"/>
      <c r="AT1475" s="7"/>
      <c r="AU1475" s="7"/>
      <c r="AV1475" s="30"/>
      <c r="AW1475" s="33"/>
      <c r="AX1475" s="7"/>
      <c r="AY1475" s="7"/>
      <c r="AZ1475" s="34"/>
      <c r="BA1475" s="33"/>
      <c r="BB1475" s="7"/>
      <c r="BC1475" s="34"/>
      <c r="BD1475" s="33"/>
      <c r="BE1475" s="7"/>
      <c r="BF1475" s="34"/>
      <c r="BG1475" s="33"/>
      <c r="BH1475" s="7"/>
      <c r="BI1475" s="34"/>
      <c r="BJ1475" s="33"/>
      <c r="BK1475" s="7"/>
      <c r="BL1475" s="34"/>
      <c r="BM1475" s="33"/>
      <c r="BN1475" s="7"/>
      <c r="BO1475" s="34"/>
      <c r="BP1475" s="39"/>
      <c r="BQ1475" s="7"/>
      <c r="BR1475" s="11"/>
    </row>
    <row r="1476" spans="1:70">
      <c r="A1476" s="5"/>
      <c r="B1476" s="5"/>
      <c r="C1476" s="5"/>
      <c r="D1476" s="5"/>
      <c r="E1476" s="6"/>
      <c r="F1476" s="5"/>
      <c r="G1476" s="5"/>
      <c r="H1476" s="7"/>
      <c r="I1476" s="5"/>
      <c r="J1476" s="6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  <c r="AU1476" s="7"/>
      <c r="AV1476" s="30"/>
      <c r="AW1476" s="33"/>
      <c r="AX1476" s="7"/>
      <c r="AY1476" s="7"/>
      <c r="AZ1476" s="34"/>
      <c r="BA1476" s="33"/>
      <c r="BB1476" s="7"/>
      <c r="BC1476" s="34"/>
      <c r="BD1476" s="33"/>
      <c r="BE1476" s="7"/>
      <c r="BF1476" s="34"/>
      <c r="BG1476" s="33"/>
      <c r="BH1476" s="7"/>
      <c r="BI1476" s="34"/>
      <c r="BJ1476" s="33"/>
      <c r="BK1476" s="7"/>
      <c r="BL1476" s="34"/>
      <c r="BM1476" s="33"/>
      <c r="BN1476" s="7"/>
      <c r="BO1476" s="34"/>
      <c r="BP1476" s="39"/>
      <c r="BQ1476" s="7"/>
      <c r="BR1476" s="11"/>
    </row>
    <row r="1477" spans="1:70">
      <c r="A1477" s="5"/>
      <c r="B1477" s="5"/>
      <c r="C1477" s="5"/>
      <c r="D1477" s="5"/>
      <c r="E1477" s="6"/>
      <c r="F1477" s="5"/>
      <c r="G1477" s="5"/>
      <c r="H1477" s="7"/>
      <c r="I1477" s="5"/>
      <c r="J1477" s="6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  <c r="AU1477" s="7"/>
      <c r="AV1477" s="30"/>
      <c r="AW1477" s="33"/>
      <c r="AX1477" s="7"/>
      <c r="AY1477" s="7"/>
      <c r="AZ1477" s="34"/>
      <c r="BA1477" s="33"/>
      <c r="BB1477" s="7"/>
      <c r="BC1477" s="34"/>
      <c r="BD1477" s="33"/>
      <c r="BE1477" s="7"/>
      <c r="BF1477" s="34"/>
      <c r="BG1477" s="33"/>
      <c r="BH1477" s="7"/>
      <c r="BI1477" s="34"/>
      <c r="BJ1477" s="33"/>
      <c r="BK1477" s="7"/>
      <c r="BL1477" s="34"/>
      <c r="BM1477" s="33"/>
      <c r="BN1477" s="7"/>
      <c r="BO1477" s="34"/>
      <c r="BP1477" s="39"/>
      <c r="BQ1477" s="7"/>
      <c r="BR1477" s="11"/>
    </row>
    <row r="1478" spans="1:70">
      <c r="A1478" s="5"/>
      <c r="B1478" s="5"/>
      <c r="C1478" s="5"/>
      <c r="D1478" s="5"/>
      <c r="E1478" s="9"/>
      <c r="F1478" s="5"/>
      <c r="G1478" s="5"/>
      <c r="H1478" s="7"/>
      <c r="I1478" s="5"/>
      <c r="J1478" s="6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  <c r="AP1478" s="7"/>
      <c r="AQ1478" s="7"/>
      <c r="AR1478" s="7"/>
      <c r="AS1478" s="7"/>
      <c r="AT1478" s="7"/>
      <c r="AU1478" s="7"/>
      <c r="AV1478" s="30"/>
      <c r="AW1478" s="33"/>
      <c r="AX1478" s="7"/>
      <c r="AY1478" s="7"/>
      <c r="AZ1478" s="34"/>
      <c r="BA1478" s="33"/>
      <c r="BB1478" s="7"/>
      <c r="BC1478" s="34"/>
      <c r="BD1478" s="33"/>
      <c r="BE1478" s="7"/>
      <c r="BF1478" s="34"/>
      <c r="BG1478" s="33"/>
      <c r="BH1478" s="7"/>
      <c r="BI1478" s="34"/>
      <c r="BJ1478" s="33"/>
      <c r="BK1478" s="7"/>
      <c r="BL1478" s="34"/>
      <c r="BM1478" s="33"/>
      <c r="BN1478" s="7"/>
      <c r="BO1478" s="34"/>
      <c r="BP1478" s="39"/>
      <c r="BQ1478" s="7"/>
      <c r="BR1478" s="11"/>
    </row>
    <row r="1479" spans="1:70">
      <c r="A1479" s="5"/>
      <c r="B1479" s="5"/>
      <c r="C1479" s="5"/>
      <c r="D1479" s="5"/>
      <c r="E1479" s="13"/>
      <c r="F1479" s="5"/>
      <c r="G1479" s="5"/>
      <c r="H1479" s="7"/>
      <c r="I1479" s="5"/>
      <c r="J1479" s="6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  <c r="AP1479" s="7"/>
      <c r="AQ1479" s="7"/>
      <c r="AR1479" s="7"/>
      <c r="AS1479" s="7"/>
      <c r="AT1479" s="7"/>
      <c r="AU1479" s="7"/>
      <c r="AV1479" s="30"/>
      <c r="AW1479" s="33"/>
      <c r="AX1479" s="7"/>
      <c r="AY1479" s="7"/>
      <c r="AZ1479" s="34"/>
      <c r="BA1479" s="33"/>
      <c r="BB1479" s="7"/>
      <c r="BC1479" s="34"/>
      <c r="BD1479" s="33"/>
      <c r="BE1479" s="7"/>
      <c r="BF1479" s="34"/>
      <c r="BG1479" s="33"/>
      <c r="BH1479" s="7"/>
      <c r="BI1479" s="34"/>
      <c r="BJ1479" s="33"/>
      <c r="BK1479" s="7"/>
      <c r="BL1479" s="34"/>
      <c r="BM1479" s="33"/>
      <c r="BN1479" s="7"/>
      <c r="BO1479" s="34"/>
      <c r="BP1479" s="39"/>
      <c r="BQ1479" s="7"/>
      <c r="BR1479" s="11"/>
    </row>
    <row r="1480" spans="1:70">
      <c r="A1480" s="5"/>
      <c r="B1480" s="5"/>
      <c r="C1480" s="5"/>
      <c r="D1480" s="5"/>
      <c r="E1480" s="6"/>
      <c r="F1480" s="5"/>
      <c r="G1480" s="5"/>
      <c r="H1480" s="7"/>
      <c r="I1480" s="5"/>
      <c r="J1480" s="6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  <c r="AR1480" s="7"/>
      <c r="AS1480" s="7"/>
      <c r="AT1480" s="7"/>
      <c r="AU1480" s="7"/>
      <c r="AV1480" s="30"/>
      <c r="AW1480" s="33"/>
      <c r="AX1480" s="7"/>
      <c r="AY1480" s="7"/>
      <c r="AZ1480" s="34"/>
      <c r="BA1480" s="33"/>
      <c r="BB1480" s="7"/>
      <c r="BC1480" s="34"/>
      <c r="BD1480" s="33"/>
      <c r="BE1480" s="7"/>
      <c r="BF1480" s="34"/>
      <c r="BG1480" s="33"/>
      <c r="BH1480" s="7"/>
      <c r="BI1480" s="34"/>
      <c r="BJ1480" s="33"/>
      <c r="BK1480" s="7"/>
      <c r="BL1480" s="34"/>
      <c r="BM1480" s="33"/>
      <c r="BN1480" s="7"/>
      <c r="BO1480" s="34"/>
      <c r="BP1480" s="39"/>
      <c r="BQ1480" s="7"/>
      <c r="BR1480" s="11"/>
    </row>
    <row r="1481" spans="1:70">
      <c r="A1481" s="5"/>
      <c r="B1481" s="5"/>
      <c r="C1481" s="5"/>
      <c r="D1481" s="5"/>
      <c r="E1481" s="6"/>
      <c r="F1481" s="5"/>
      <c r="G1481" s="5"/>
      <c r="H1481" s="7"/>
      <c r="I1481" s="5"/>
      <c r="J1481" s="6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  <c r="AP1481" s="7"/>
      <c r="AQ1481" s="7"/>
      <c r="AR1481" s="7"/>
      <c r="AS1481" s="7"/>
      <c r="AT1481" s="7"/>
      <c r="AU1481" s="7"/>
      <c r="AV1481" s="30"/>
      <c r="AW1481" s="33"/>
      <c r="AX1481" s="7"/>
      <c r="AY1481" s="7"/>
      <c r="AZ1481" s="34"/>
      <c r="BA1481" s="33"/>
      <c r="BB1481" s="7"/>
      <c r="BC1481" s="34"/>
      <c r="BD1481" s="33"/>
      <c r="BE1481" s="7"/>
      <c r="BF1481" s="34"/>
      <c r="BG1481" s="33"/>
      <c r="BH1481" s="7"/>
      <c r="BI1481" s="34"/>
      <c r="BJ1481" s="33"/>
      <c r="BK1481" s="7"/>
      <c r="BL1481" s="34"/>
      <c r="BM1481" s="33"/>
      <c r="BN1481" s="7"/>
      <c r="BO1481" s="34"/>
      <c r="BP1481" s="39"/>
      <c r="BQ1481" s="7"/>
      <c r="BR1481" s="11"/>
    </row>
    <row r="1482" spans="1:70">
      <c r="A1482" s="5"/>
      <c r="B1482" s="5"/>
      <c r="C1482" s="5"/>
      <c r="D1482" s="5"/>
      <c r="E1482" s="8"/>
      <c r="F1482" s="5"/>
      <c r="G1482" s="5"/>
      <c r="H1482" s="7"/>
      <c r="I1482" s="5"/>
      <c r="J1482" s="6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  <c r="AP1482" s="7"/>
      <c r="AQ1482" s="7"/>
      <c r="AR1482" s="7"/>
      <c r="AS1482" s="7"/>
      <c r="AT1482" s="7"/>
      <c r="AU1482" s="7"/>
      <c r="AV1482" s="30"/>
      <c r="AW1482" s="33"/>
      <c r="AX1482" s="7"/>
      <c r="AY1482" s="7"/>
      <c r="AZ1482" s="34"/>
      <c r="BA1482" s="33"/>
      <c r="BB1482" s="7"/>
      <c r="BC1482" s="34"/>
      <c r="BD1482" s="33"/>
      <c r="BE1482" s="7"/>
      <c r="BF1482" s="34"/>
      <c r="BG1482" s="33"/>
      <c r="BH1482" s="7"/>
      <c r="BI1482" s="34"/>
      <c r="BJ1482" s="33"/>
      <c r="BK1482" s="7"/>
      <c r="BL1482" s="34"/>
      <c r="BM1482" s="33"/>
      <c r="BN1482" s="7"/>
      <c r="BO1482" s="34"/>
      <c r="BP1482" s="39"/>
      <c r="BQ1482" s="7"/>
      <c r="BR1482" s="11"/>
    </row>
    <row r="1483" spans="1:70">
      <c r="A1483" s="5"/>
      <c r="B1483" s="5"/>
      <c r="C1483" s="5"/>
      <c r="D1483" s="5"/>
      <c r="E1483" s="65"/>
      <c r="F1483" s="5"/>
      <c r="G1483" s="5"/>
      <c r="H1483" s="7"/>
      <c r="I1483" s="5"/>
      <c r="J1483" s="6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  <c r="AP1483" s="7"/>
      <c r="AQ1483" s="7"/>
      <c r="AR1483" s="7"/>
      <c r="AS1483" s="7"/>
      <c r="AT1483" s="7"/>
      <c r="AU1483" s="7"/>
      <c r="AV1483" s="30"/>
      <c r="AW1483" s="33"/>
      <c r="AX1483" s="7"/>
      <c r="AY1483" s="7"/>
      <c r="AZ1483" s="34"/>
      <c r="BA1483" s="33"/>
      <c r="BB1483" s="7"/>
      <c r="BC1483" s="34"/>
      <c r="BD1483" s="33"/>
      <c r="BE1483" s="7"/>
      <c r="BF1483" s="34"/>
      <c r="BG1483" s="33"/>
      <c r="BH1483" s="7"/>
      <c r="BI1483" s="34"/>
      <c r="BJ1483" s="33"/>
      <c r="BK1483" s="7"/>
      <c r="BL1483" s="34"/>
      <c r="BM1483" s="33"/>
      <c r="BN1483" s="7"/>
      <c r="BO1483" s="34"/>
      <c r="BP1483" s="39"/>
      <c r="BQ1483" s="7"/>
      <c r="BR1483" s="11"/>
    </row>
    <row r="1484" spans="1:70">
      <c r="A1484" s="5"/>
      <c r="B1484" s="5"/>
      <c r="C1484" s="5"/>
      <c r="D1484" s="5"/>
      <c r="E1484" s="9"/>
      <c r="F1484" s="5"/>
      <c r="G1484" s="5"/>
      <c r="H1484" s="7"/>
      <c r="I1484" s="5"/>
      <c r="J1484" s="6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  <c r="AU1484" s="7"/>
      <c r="AV1484" s="30"/>
      <c r="AW1484" s="33"/>
      <c r="AX1484" s="7"/>
      <c r="AY1484" s="7"/>
      <c r="AZ1484" s="34"/>
      <c r="BA1484" s="33"/>
      <c r="BB1484" s="7"/>
      <c r="BC1484" s="34"/>
      <c r="BD1484" s="33"/>
      <c r="BE1484" s="7"/>
      <c r="BF1484" s="34"/>
      <c r="BG1484" s="33"/>
      <c r="BH1484" s="7"/>
      <c r="BI1484" s="34"/>
      <c r="BJ1484" s="33"/>
      <c r="BK1484" s="7"/>
      <c r="BL1484" s="34"/>
      <c r="BM1484" s="33"/>
      <c r="BN1484" s="7"/>
      <c r="BO1484" s="34"/>
      <c r="BP1484" s="39"/>
      <c r="BQ1484" s="7"/>
      <c r="BR1484" s="11"/>
    </row>
    <row r="1485" spans="1:70">
      <c r="A1485" s="5"/>
      <c r="B1485" s="5"/>
      <c r="C1485" s="5"/>
      <c r="D1485" s="5"/>
      <c r="E1485" s="6"/>
      <c r="F1485" s="5"/>
      <c r="G1485" s="5"/>
      <c r="H1485" s="7"/>
      <c r="I1485" s="5"/>
      <c r="J1485" s="6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/>
      <c r="AR1485" s="7"/>
      <c r="AS1485" s="7"/>
      <c r="AT1485" s="7"/>
      <c r="AU1485" s="7"/>
      <c r="AV1485" s="30"/>
      <c r="AW1485" s="33"/>
      <c r="AX1485" s="7"/>
      <c r="AY1485" s="7"/>
      <c r="AZ1485" s="34"/>
      <c r="BA1485" s="33"/>
      <c r="BB1485" s="7"/>
      <c r="BC1485" s="34"/>
      <c r="BD1485" s="33"/>
      <c r="BE1485" s="7"/>
      <c r="BF1485" s="34"/>
      <c r="BG1485" s="33"/>
      <c r="BH1485" s="7"/>
      <c r="BI1485" s="34"/>
      <c r="BJ1485" s="33"/>
      <c r="BK1485" s="7"/>
      <c r="BL1485" s="34"/>
      <c r="BM1485" s="33"/>
      <c r="BN1485" s="7"/>
      <c r="BO1485" s="34"/>
      <c r="BP1485" s="39"/>
      <c r="BQ1485" s="7"/>
      <c r="BR1485" s="11"/>
    </row>
    <row r="1486" spans="1:70">
      <c r="A1486" s="5"/>
      <c r="B1486" s="5"/>
      <c r="C1486" s="5"/>
      <c r="D1486" s="5"/>
      <c r="E1486" s="15"/>
      <c r="F1486" s="5"/>
      <c r="G1486" s="5"/>
      <c r="H1486" s="7"/>
      <c r="I1486" s="5"/>
      <c r="J1486" s="6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  <c r="AP1486" s="7"/>
      <c r="AQ1486" s="7"/>
      <c r="AR1486" s="7"/>
      <c r="AS1486" s="7"/>
      <c r="AT1486" s="7"/>
      <c r="AU1486" s="7"/>
      <c r="AV1486" s="30"/>
      <c r="AW1486" s="33"/>
      <c r="AX1486" s="7"/>
      <c r="AY1486" s="7"/>
      <c r="AZ1486" s="34"/>
      <c r="BA1486" s="33"/>
      <c r="BB1486" s="7"/>
      <c r="BC1486" s="34"/>
      <c r="BD1486" s="33"/>
      <c r="BE1486" s="7"/>
      <c r="BF1486" s="34"/>
      <c r="BG1486" s="33"/>
      <c r="BH1486" s="7"/>
      <c r="BI1486" s="34"/>
      <c r="BJ1486" s="33"/>
      <c r="BK1486" s="7"/>
      <c r="BL1486" s="34"/>
      <c r="BM1486" s="33"/>
      <c r="BN1486" s="7"/>
      <c r="BO1486" s="34"/>
      <c r="BP1486" s="39"/>
      <c r="BQ1486" s="7"/>
      <c r="BR1486" s="11"/>
    </row>
    <row r="1487" spans="1:70">
      <c r="A1487" s="5"/>
      <c r="B1487" s="5"/>
      <c r="C1487" s="5"/>
      <c r="D1487" s="5"/>
      <c r="E1487" s="6"/>
      <c r="F1487" s="5"/>
      <c r="G1487" s="5"/>
      <c r="H1487" s="7"/>
      <c r="I1487" s="5"/>
      <c r="J1487" s="6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30"/>
      <c r="AW1487" s="33"/>
      <c r="AX1487" s="7"/>
      <c r="AY1487" s="7"/>
      <c r="AZ1487" s="34"/>
      <c r="BA1487" s="33"/>
      <c r="BB1487" s="7"/>
      <c r="BC1487" s="34"/>
      <c r="BD1487" s="33"/>
      <c r="BE1487" s="7"/>
      <c r="BF1487" s="34"/>
      <c r="BG1487" s="33"/>
      <c r="BH1487" s="7"/>
      <c r="BI1487" s="34"/>
      <c r="BJ1487" s="33"/>
      <c r="BK1487" s="7"/>
      <c r="BL1487" s="34"/>
      <c r="BM1487" s="33"/>
      <c r="BN1487" s="7"/>
      <c r="BO1487" s="34"/>
      <c r="BP1487" s="39"/>
      <c r="BQ1487" s="7"/>
      <c r="BR1487" s="11"/>
    </row>
    <row r="1488" spans="1:70">
      <c r="A1488" s="5"/>
      <c r="B1488" s="5"/>
      <c r="C1488" s="5"/>
      <c r="D1488" s="5"/>
      <c r="E1488" s="10"/>
      <c r="F1488" s="5"/>
      <c r="G1488" s="5"/>
      <c r="H1488" s="7"/>
      <c r="I1488" s="5"/>
      <c r="J1488" s="6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  <c r="AU1488" s="7"/>
      <c r="AV1488" s="30"/>
      <c r="AW1488" s="33"/>
      <c r="AX1488" s="7"/>
      <c r="AY1488" s="7"/>
      <c r="AZ1488" s="34"/>
      <c r="BA1488" s="33"/>
      <c r="BB1488" s="7"/>
      <c r="BC1488" s="34"/>
      <c r="BD1488" s="33"/>
      <c r="BE1488" s="7"/>
      <c r="BF1488" s="34"/>
      <c r="BG1488" s="33"/>
      <c r="BH1488" s="7"/>
      <c r="BI1488" s="34"/>
      <c r="BJ1488" s="33"/>
      <c r="BK1488" s="7"/>
      <c r="BL1488" s="34"/>
      <c r="BM1488" s="33"/>
      <c r="BN1488" s="7"/>
      <c r="BO1488" s="34"/>
      <c r="BP1488" s="39"/>
      <c r="BQ1488" s="7"/>
      <c r="BR1488" s="11"/>
    </row>
    <row r="1489" spans="1:70">
      <c r="A1489" s="5"/>
      <c r="B1489" s="5"/>
      <c r="C1489" s="5"/>
      <c r="D1489" s="5"/>
      <c r="E1489" s="10"/>
      <c r="F1489" s="5"/>
      <c r="G1489" s="5"/>
      <c r="H1489" s="7"/>
      <c r="I1489" s="5"/>
      <c r="J1489" s="6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  <c r="AU1489" s="7"/>
      <c r="AV1489" s="30"/>
      <c r="AW1489" s="33"/>
      <c r="AX1489" s="7"/>
      <c r="AY1489" s="7"/>
      <c r="AZ1489" s="34"/>
      <c r="BA1489" s="33"/>
      <c r="BB1489" s="7"/>
      <c r="BC1489" s="34"/>
      <c r="BD1489" s="33"/>
      <c r="BE1489" s="7"/>
      <c r="BF1489" s="34"/>
      <c r="BG1489" s="33"/>
      <c r="BH1489" s="7"/>
      <c r="BI1489" s="34"/>
      <c r="BJ1489" s="33"/>
      <c r="BK1489" s="7"/>
      <c r="BL1489" s="34"/>
      <c r="BM1489" s="33"/>
      <c r="BN1489" s="7"/>
      <c r="BO1489" s="34"/>
      <c r="BP1489" s="39"/>
      <c r="BQ1489" s="7"/>
      <c r="BR1489" s="11"/>
    </row>
    <row r="1490" spans="1:70">
      <c r="A1490" s="5"/>
      <c r="B1490" s="5"/>
      <c r="C1490" s="5"/>
      <c r="D1490" s="5"/>
      <c r="E1490" s="10"/>
      <c r="F1490" s="5"/>
      <c r="G1490" s="5"/>
      <c r="H1490" s="7"/>
      <c r="I1490" s="5"/>
      <c r="J1490" s="6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30"/>
      <c r="AW1490" s="33"/>
      <c r="AX1490" s="7"/>
      <c r="AY1490" s="7"/>
      <c r="AZ1490" s="34"/>
      <c r="BA1490" s="33"/>
      <c r="BB1490" s="7"/>
      <c r="BC1490" s="34"/>
      <c r="BD1490" s="33"/>
      <c r="BE1490" s="7"/>
      <c r="BF1490" s="34"/>
      <c r="BG1490" s="33"/>
      <c r="BH1490" s="7"/>
      <c r="BI1490" s="34"/>
      <c r="BJ1490" s="33"/>
      <c r="BK1490" s="7"/>
      <c r="BL1490" s="34"/>
      <c r="BM1490" s="33"/>
      <c r="BN1490" s="7"/>
      <c r="BO1490" s="34"/>
      <c r="BP1490" s="39"/>
      <c r="BQ1490" s="7"/>
      <c r="BR1490" s="11"/>
    </row>
    <row r="1491" spans="1:70">
      <c r="A1491" s="5"/>
      <c r="B1491" s="5"/>
      <c r="C1491" s="5"/>
      <c r="D1491" s="5"/>
      <c r="E1491" s="10"/>
      <c r="F1491" s="5"/>
      <c r="G1491" s="5"/>
      <c r="H1491" s="7"/>
      <c r="I1491" s="5"/>
      <c r="J1491" s="6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/>
      <c r="AR1491" s="7"/>
      <c r="AS1491" s="7"/>
      <c r="AT1491" s="7"/>
      <c r="AU1491" s="7"/>
      <c r="AV1491" s="30"/>
      <c r="AW1491" s="33"/>
      <c r="AX1491" s="7"/>
      <c r="AY1491" s="7"/>
      <c r="AZ1491" s="34"/>
      <c r="BA1491" s="33"/>
      <c r="BB1491" s="7"/>
      <c r="BC1491" s="34"/>
      <c r="BD1491" s="33"/>
      <c r="BE1491" s="7"/>
      <c r="BF1491" s="34"/>
      <c r="BG1491" s="33"/>
      <c r="BH1491" s="7"/>
      <c r="BI1491" s="34"/>
      <c r="BJ1491" s="33"/>
      <c r="BK1491" s="7"/>
      <c r="BL1491" s="34"/>
      <c r="BM1491" s="33"/>
      <c r="BN1491" s="7"/>
      <c r="BO1491" s="34"/>
      <c r="BP1491" s="39"/>
      <c r="BQ1491" s="7"/>
      <c r="BR1491" s="11"/>
    </row>
    <row r="1492" spans="1:70">
      <c r="A1492" s="5"/>
      <c r="B1492" s="5"/>
      <c r="C1492" s="5"/>
      <c r="D1492" s="5"/>
      <c r="E1492" s="10"/>
      <c r="F1492" s="5"/>
      <c r="G1492" s="5"/>
      <c r="H1492" s="7"/>
      <c r="I1492" s="5"/>
      <c r="J1492" s="6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  <c r="AP1492" s="7"/>
      <c r="AQ1492" s="7"/>
      <c r="AR1492" s="7"/>
      <c r="AS1492" s="7"/>
      <c r="AT1492" s="7"/>
      <c r="AU1492" s="7"/>
      <c r="AV1492" s="30"/>
      <c r="AW1492" s="33"/>
      <c r="AX1492" s="7"/>
      <c r="AY1492" s="7"/>
      <c r="AZ1492" s="34"/>
      <c r="BA1492" s="33"/>
      <c r="BB1492" s="7"/>
      <c r="BC1492" s="34"/>
      <c r="BD1492" s="33"/>
      <c r="BE1492" s="7"/>
      <c r="BF1492" s="34"/>
      <c r="BG1492" s="33"/>
      <c r="BH1492" s="7"/>
      <c r="BI1492" s="34"/>
      <c r="BJ1492" s="33"/>
      <c r="BK1492" s="7"/>
      <c r="BL1492" s="34"/>
      <c r="BM1492" s="33"/>
      <c r="BN1492" s="7"/>
      <c r="BO1492" s="34"/>
      <c r="BP1492" s="39"/>
      <c r="BQ1492" s="7"/>
      <c r="BR1492" s="11"/>
    </row>
    <row r="1493" spans="1:70">
      <c r="A1493" s="5"/>
      <c r="B1493" s="5"/>
      <c r="C1493" s="5"/>
      <c r="D1493" s="5"/>
      <c r="E1493" s="10"/>
      <c r="F1493" s="5"/>
      <c r="G1493" s="5"/>
      <c r="H1493" s="7"/>
      <c r="I1493" s="5"/>
      <c r="J1493" s="6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  <c r="AP1493" s="7"/>
      <c r="AQ1493" s="7"/>
      <c r="AR1493" s="7"/>
      <c r="AS1493" s="7"/>
      <c r="AT1493" s="7"/>
      <c r="AU1493" s="7"/>
      <c r="AV1493" s="30"/>
      <c r="AW1493" s="33"/>
      <c r="AX1493" s="7"/>
      <c r="AY1493" s="7"/>
      <c r="AZ1493" s="34"/>
      <c r="BA1493" s="33"/>
      <c r="BB1493" s="7"/>
      <c r="BC1493" s="34"/>
      <c r="BD1493" s="33"/>
      <c r="BE1493" s="7"/>
      <c r="BF1493" s="34"/>
      <c r="BG1493" s="33"/>
      <c r="BH1493" s="7"/>
      <c r="BI1493" s="34"/>
      <c r="BJ1493" s="33"/>
      <c r="BK1493" s="7"/>
      <c r="BL1493" s="34"/>
      <c r="BM1493" s="33"/>
      <c r="BN1493" s="7"/>
      <c r="BO1493" s="34"/>
      <c r="BP1493" s="39"/>
      <c r="BQ1493" s="7"/>
      <c r="BR1493" s="11"/>
    </row>
    <row r="1494" spans="1:70">
      <c r="A1494" s="5"/>
      <c r="B1494" s="5"/>
      <c r="C1494" s="5"/>
      <c r="D1494" s="5"/>
      <c r="E1494" s="10"/>
      <c r="F1494" s="5"/>
      <c r="G1494" s="5"/>
      <c r="H1494" s="7"/>
      <c r="I1494" s="5"/>
      <c r="J1494" s="6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  <c r="AP1494" s="7"/>
      <c r="AQ1494" s="7"/>
      <c r="AR1494" s="7"/>
      <c r="AS1494" s="7"/>
      <c r="AT1494" s="7"/>
      <c r="AU1494" s="7"/>
      <c r="AV1494" s="30"/>
      <c r="AW1494" s="33"/>
      <c r="AX1494" s="7"/>
      <c r="AY1494" s="7"/>
      <c r="AZ1494" s="34"/>
      <c r="BA1494" s="33"/>
      <c r="BB1494" s="7"/>
      <c r="BC1494" s="34"/>
      <c r="BD1494" s="33"/>
      <c r="BE1494" s="7"/>
      <c r="BF1494" s="34"/>
      <c r="BG1494" s="33"/>
      <c r="BH1494" s="7"/>
      <c r="BI1494" s="34"/>
      <c r="BJ1494" s="33"/>
      <c r="BK1494" s="7"/>
      <c r="BL1494" s="34"/>
      <c r="BM1494" s="33"/>
      <c r="BN1494" s="7"/>
      <c r="BO1494" s="34"/>
      <c r="BP1494" s="39"/>
      <c r="BQ1494" s="7"/>
      <c r="BR1494" s="11"/>
    </row>
    <row r="1495" spans="1:70">
      <c r="A1495" s="5"/>
      <c r="B1495" s="5"/>
      <c r="C1495" s="5"/>
      <c r="D1495" s="5"/>
      <c r="E1495" s="10"/>
      <c r="F1495" s="5"/>
      <c r="G1495" s="5"/>
      <c r="H1495" s="7"/>
      <c r="I1495" s="5"/>
      <c r="J1495" s="6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  <c r="AP1495" s="7"/>
      <c r="AQ1495" s="7"/>
      <c r="AR1495" s="7"/>
      <c r="AS1495" s="7"/>
      <c r="AT1495" s="7"/>
      <c r="AU1495" s="7"/>
      <c r="AV1495" s="30"/>
      <c r="AW1495" s="33"/>
      <c r="AX1495" s="7"/>
      <c r="AY1495" s="7"/>
      <c r="AZ1495" s="34"/>
      <c r="BA1495" s="33"/>
      <c r="BB1495" s="7"/>
      <c r="BC1495" s="34"/>
      <c r="BD1495" s="33"/>
      <c r="BE1495" s="7"/>
      <c r="BF1495" s="34"/>
      <c r="BG1495" s="33"/>
      <c r="BH1495" s="7"/>
      <c r="BI1495" s="34"/>
      <c r="BJ1495" s="33"/>
      <c r="BK1495" s="7"/>
      <c r="BL1495" s="34"/>
      <c r="BM1495" s="33"/>
      <c r="BN1495" s="7"/>
      <c r="BO1495" s="34"/>
      <c r="BP1495" s="39"/>
      <c r="BQ1495" s="7"/>
      <c r="BR1495" s="11"/>
    </row>
    <row r="1496" spans="1:70">
      <c r="A1496" s="5"/>
      <c r="B1496" s="5"/>
      <c r="C1496" s="5"/>
      <c r="D1496" s="5"/>
      <c r="E1496" s="10"/>
      <c r="F1496" s="5"/>
      <c r="G1496" s="5"/>
      <c r="H1496" s="7"/>
      <c r="I1496" s="5"/>
      <c r="J1496" s="6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/>
      <c r="AQ1496" s="7"/>
      <c r="AR1496" s="7"/>
      <c r="AS1496" s="7"/>
      <c r="AT1496" s="7"/>
      <c r="AU1496" s="7"/>
      <c r="AV1496" s="30"/>
      <c r="AW1496" s="33"/>
      <c r="AX1496" s="7"/>
      <c r="AY1496" s="7"/>
      <c r="AZ1496" s="34"/>
      <c r="BA1496" s="33"/>
      <c r="BB1496" s="7"/>
      <c r="BC1496" s="34"/>
      <c r="BD1496" s="33"/>
      <c r="BE1496" s="7"/>
      <c r="BF1496" s="34"/>
      <c r="BG1496" s="33"/>
      <c r="BH1496" s="7"/>
      <c r="BI1496" s="34"/>
      <c r="BJ1496" s="33"/>
      <c r="BK1496" s="7"/>
      <c r="BL1496" s="34"/>
      <c r="BM1496" s="33"/>
      <c r="BN1496" s="7"/>
      <c r="BO1496" s="34"/>
      <c r="BP1496" s="39"/>
      <c r="BQ1496" s="7"/>
      <c r="BR1496" s="11"/>
    </row>
    <row r="1497" spans="1:70">
      <c r="A1497" s="5"/>
      <c r="B1497" s="5"/>
      <c r="C1497" s="5"/>
      <c r="D1497" s="5"/>
      <c r="E1497" s="10"/>
      <c r="F1497" s="5"/>
      <c r="G1497" s="5"/>
      <c r="H1497" s="7"/>
      <c r="I1497" s="5"/>
      <c r="J1497" s="6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  <c r="AP1497" s="7"/>
      <c r="AQ1497" s="7"/>
      <c r="AR1497" s="7"/>
      <c r="AS1497" s="7"/>
      <c r="AT1497" s="7"/>
      <c r="AU1497" s="7"/>
      <c r="AV1497" s="30"/>
      <c r="AW1497" s="33"/>
      <c r="AX1497" s="7"/>
      <c r="AY1497" s="7"/>
      <c r="AZ1497" s="34"/>
      <c r="BA1497" s="33"/>
      <c r="BB1497" s="7"/>
      <c r="BC1497" s="34"/>
      <c r="BD1497" s="33"/>
      <c r="BE1497" s="7"/>
      <c r="BF1497" s="34"/>
      <c r="BG1497" s="33"/>
      <c r="BH1497" s="7"/>
      <c r="BI1497" s="34"/>
      <c r="BJ1497" s="33"/>
      <c r="BK1497" s="7"/>
      <c r="BL1497" s="34"/>
      <c r="BM1497" s="33"/>
      <c r="BN1497" s="7"/>
      <c r="BO1497" s="34"/>
      <c r="BP1497" s="39"/>
      <c r="BQ1497" s="7"/>
      <c r="BR1497" s="11"/>
    </row>
    <row r="1498" spans="1:70">
      <c r="A1498" s="5"/>
      <c r="B1498" s="5"/>
      <c r="C1498" s="5"/>
      <c r="D1498" s="5"/>
      <c r="E1498" s="10"/>
      <c r="F1498" s="5"/>
      <c r="G1498" s="5"/>
      <c r="H1498" s="7"/>
      <c r="I1498" s="5"/>
      <c r="J1498" s="6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/>
      <c r="AQ1498" s="7"/>
      <c r="AR1498" s="7"/>
      <c r="AS1498" s="7"/>
      <c r="AT1498" s="7"/>
      <c r="AU1498" s="7"/>
      <c r="AV1498" s="30"/>
      <c r="AW1498" s="33"/>
      <c r="AX1498" s="7"/>
      <c r="AY1498" s="7"/>
      <c r="AZ1498" s="34"/>
      <c r="BA1498" s="33"/>
      <c r="BB1498" s="7"/>
      <c r="BC1498" s="34"/>
      <c r="BD1498" s="33"/>
      <c r="BE1498" s="7"/>
      <c r="BF1498" s="34"/>
      <c r="BG1498" s="33"/>
      <c r="BH1498" s="7"/>
      <c r="BI1498" s="34"/>
      <c r="BJ1498" s="33"/>
      <c r="BK1498" s="7"/>
      <c r="BL1498" s="34"/>
      <c r="BM1498" s="33"/>
      <c r="BN1498" s="7"/>
      <c r="BO1498" s="34"/>
      <c r="BP1498" s="39"/>
      <c r="BQ1498" s="7"/>
      <c r="BR1498" s="11"/>
    </row>
    <row r="1499" spans="1:70">
      <c r="A1499" s="5"/>
      <c r="B1499" s="5"/>
      <c r="C1499" s="5"/>
      <c r="D1499" s="5"/>
      <c r="E1499" s="10"/>
      <c r="F1499" s="5"/>
      <c r="G1499" s="5"/>
      <c r="H1499" s="7"/>
      <c r="I1499" s="5"/>
      <c r="J1499" s="6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  <c r="AP1499" s="7"/>
      <c r="AQ1499" s="7"/>
      <c r="AR1499" s="7"/>
      <c r="AS1499" s="7"/>
      <c r="AT1499" s="7"/>
      <c r="AU1499" s="7"/>
      <c r="AV1499" s="30"/>
      <c r="AW1499" s="33"/>
      <c r="AX1499" s="7"/>
      <c r="AY1499" s="7"/>
      <c r="AZ1499" s="34"/>
      <c r="BA1499" s="33"/>
      <c r="BB1499" s="7"/>
      <c r="BC1499" s="34"/>
      <c r="BD1499" s="33"/>
      <c r="BE1499" s="7"/>
      <c r="BF1499" s="34"/>
      <c r="BG1499" s="33"/>
      <c r="BH1499" s="7"/>
      <c r="BI1499" s="34"/>
      <c r="BJ1499" s="33"/>
      <c r="BK1499" s="7"/>
      <c r="BL1499" s="34"/>
      <c r="BM1499" s="33"/>
      <c r="BN1499" s="7"/>
      <c r="BO1499" s="34"/>
      <c r="BP1499" s="39"/>
      <c r="BQ1499" s="7"/>
      <c r="BR1499" s="11"/>
    </row>
    <row r="1500" spans="1:70">
      <c r="A1500" s="5"/>
      <c r="B1500" s="5"/>
      <c r="C1500" s="5"/>
      <c r="D1500" s="5"/>
      <c r="E1500" s="10"/>
      <c r="F1500" s="5"/>
      <c r="G1500" s="5"/>
      <c r="H1500" s="7"/>
      <c r="I1500" s="5"/>
      <c r="J1500" s="6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/>
      <c r="AQ1500" s="7"/>
      <c r="AR1500" s="7"/>
      <c r="AS1500" s="7"/>
      <c r="AT1500" s="7"/>
      <c r="AU1500" s="7"/>
      <c r="AV1500" s="30"/>
      <c r="AW1500" s="33"/>
      <c r="AX1500" s="7"/>
      <c r="AY1500" s="7"/>
      <c r="AZ1500" s="34"/>
      <c r="BA1500" s="33"/>
      <c r="BB1500" s="7"/>
      <c r="BC1500" s="34"/>
      <c r="BD1500" s="33"/>
      <c r="BE1500" s="7"/>
      <c r="BF1500" s="34"/>
      <c r="BG1500" s="33"/>
      <c r="BH1500" s="7"/>
      <c r="BI1500" s="34"/>
      <c r="BJ1500" s="33"/>
      <c r="BK1500" s="7"/>
      <c r="BL1500" s="34"/>
      <c r="BM1500" s="33"/>
      <c r="BN1500" s="7"/>
      <c r="BO1500" s="34"/>
      <c r="BP1500" s="39"/>
      <c r="BQ1500" s="7"/>
      <c r="BR1500" s="11"/>
    </row>
    <row r="1501" spans="1:70">
      <c r="A1501" s="5"/>
      <c r="B1501" s="5"/>
      <c r="C1501" s="5"/>
      <c r="D1501" s="5"/>
      <c r="E1501" s="10"/>
      <c r="F1501" s="5"/>
      <c r="G1501" s="5"/>
      <c r="H1501" s="7"/>
      <c r="I1501" s="5"/>
      <c r="J1501" s="6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  <c r="AU1501" s="7"/>
      <c r="AV1501" s="30"/>
      <c r="AW1501" s="33"/>
      <c r="AX1501" s="7"/>
      <c r="AY1501" s="7"/>
      <c r="AZ1501" s="34"/>
      <c r="BA1501" s="33"/>
      <c r="BB1501" s="7"/>
      <c r="BC1501" s="34"/>
      <c r="BD1501" s="33"/>
      <c r="BE1501" s="7"/>
      <c r="BF1501" s="34"/>
      <c r="BG1501" s="33"/>
      <c r="BH1501" s="7"/>
      <c r="BI1501" s="34"/>
      <c r="BJ1501" s="33"/>
      <c r="BK1501" s="7"/>
      <c r="BL1501" s="34"/>
      <c r="BM1501" s="33"/>
      <c r="BN1501" s="7"/>
      <c r="BO1501" s="34"/>
      <c r="BP1501" s="39"/>
      <c r="BQ1501" s="7"/>
      <c r="BR1501" s="11"/>
    </row>
    <row r="1502" spans="1:70">
      <c r="A1502" s="5"/>
      <c r="B1502" s="5"/>
      <c r="C1502" s="5"/>
      <c r="D1502" s="5"/>
      <c r="E1502" s="10"/>
      <c r="F1502" s="5"/>
      <c r="G1502" s="5"/>
      <c r="H1502" s="7"/>
      <c r="I1502" s="5"/>
      <c r="J1502" s="6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  <c r="AU1502" s="7"/>
      <c r="AV1502" s="30"/>
      <c r="AW1502" s="33"/>
      <c r="AX1502" s="7"/>
      <c r="AY1502" s="7"/>
      <c r="AZ1502" s="34"/>
      <c r="BA1502" s="33"/>
      <c r="BB1502" s="7"/>
      <c r="BC1502" s="34"/>
      <c r="BD1502" s="33"/>
      <c r="BE1502" s="7"/>
      <c r="BF1502" s="34"/>
      <c r="BG1502" s="33"/>
      <c r="BH1502" s="7"/>
      <c r="BI1502" s="34"/>
      <c r="BJ1502" s="33"/>
      <c r="BK1502" s="7"/>
      <c r="BL1502" s="34"/>
      <c r="BM1502" s="33"/>
      <c r="BN1502" s="7"/>
      <c r="BO1502" s="34"/>
      <c r="BP1502" s="39"/>
      <c r="BQ1502" s="7"/>
      <c r="BR1502" s="11"/>
    </row>
    <row r="1503" spans="1:70">
      <c r="A1503" s="5"/>
      <c r="B1503" s="5"/>
      <c r="C1503" s="5"/>
      <c r="D1503" s="5"/>
      <c r="E1503" s="10"/>
      <c r="F1503" s="5"/>
      <c r="G1503" s="5"/>
      <c r="H1503" s="7"/>
      <c r="I1503" s="5"/>
      <c r="J1503" s="6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  <c r="AU1503" s="7"/>
      <c r="AV1503" s="30"/>
      <c r="AW1503" s="33"/>
      <c r="AX1503" s="7"/>
      <c r="AY1503" s="7"/>
      <c r="AZ1503" s="34"/>
      <c r="BA1503" s="33"/>
      <c r="BB1503" s="7"/>
      <c r="BC1503" s="34"/>
      <c r="BD1503" s="33"/>
      <c r="BE1503" s="7"/>
      <c r="BF1503" s="34"/>
      <c r="BG1503" s="33"/>
      <c r="BH1503" s="7"/>
      <c r="BI1503" s="34"/>
      <c r="BJ1503" s="33"/>
      <c r="BK1503" s="7"/>
      <c r="BL1503" s="34"/>
      <c r="BM1503" s="33"/>
      <c r="BN1503" s="7"/>
      <c r="BO1503" s="34"/>
      <c r="BP1503" s="39"/>
      <c r="BQ1503" s="7"/>
      <c r="BR1503" s="11"/>
    </row>
    <row r="1504" spans="1:70">
      <c r="A1504" s="5"/>
      <c r="B1504" s="5"/>
      <c r="C1504" s="5"/>
      <c r="D1504" s="5"/>
      <c r="E1504" s="10"/>
      <c r="F1504" s="5"/>
      <c r="G1504" s="5"/>
      <c r="H1504" s="7"/>
      <c r="I1504" s="5"/>
      <c r="J1504" s="6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  <c r="AP1504" s="7"/>
      <c r="AQ1504" s="7"/>
      <c r="AR1504" s="7"/>
      <c r="AS1504" s="7"/>
      <c r="AT1504" s="7"/>
      <c r="AU1504" s="7"/>
      <c r="AV1504" s="30"/>
      <c r="AW1504" s="33"/>
      <c r="AX1504" s="7"/>
      <c r="AY1504" s="7"/>
      <c r="AZ1504" s="34"/>
      <c r="BA1504" s="33"/>
      <c r="BB1504" s="7"/>
      <c r="BC1504" s="34"/>
      <c r="BD1504" s="33"/>
      <c r="BE1504" s="7"/>
      <c r="BF1504" s="34"/>
      <c r="BG1504" s="33"/>
      <c r="BH1504" s="7"/>
      <c r="BI1504" s="34"/>
      <c r="BJ1504" s="33"/>
      <c r="BK1504" s="7"/>
      <c r="BL1504" s="34"/>
      <c r="BM1504" s="33"/>
      <c r="BN1504" s="7"/>
      <c r="BO1504" s="34"/>
      <c r="BP1504" s="39"/>
      <c r="BQ1504" s="7"/>
      <c r="BR1504" s="11"/>
    </row>
    <row r="1505" spans="1:70">
      <c r="A1505" s="5"/>
      <c r="B1505" s="5"/>
      <c r="C1505" s="5"/>
      <c r="D1505" s="5"/>
      <c r="E1505" s="10"/>
      <c r="F1505" s="5"/>
      <c r="G1505" s="5"/>
      <c r="H1505" s="7"/>
      <c r="I1505" s="5"/>
      <c r="J1505" s="6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  <c r="AP1505" s="7"/>
      <c r="AQ1505" s="7"/>
      <c r="AR1505" s="7"/>
      <c r="AS1505" s="7"/>
      <c r="AT1505" s="7"/>
      <c r="AU1505" s="7"/>
      <c r="AV1505" s="30"/>
      <c r="AW1505" s="33"/>
      <c r="AX1505" s="7"/>
      <c r="AY1505" s="7"/>
      <c r="AZ1505" s="34"/>
      <c r="BA1505" s="33"/>
      <c r="BB1505" s="7"/>
      <c r="BC1505" s="34"/>
      <c r="BD1505" s="33"/>
      <c r="BE1505" s="7"/>
      <c r="BF1505" s="34"/>
      <c r="BG1505" s="33"/>
      <c r="BH1505" s="7"/>
      <c r="BI1505" s="34"/>
      <c r="BJ1505" s="33"/>
      <c r="BK1505" s="7"/>
      <c r="BL1505" s="34"/>
      <c r="BM1505" s="33"/>
      <c r="BN1505" s="7"/>
      <c r="BO1505" s="34"/>
      <c r="BP1505" s="39"/>
      <c r="BQ1505" s="7"/>
      <c r="BR1505" s="11"/>
    </row>
    <row r="1506" spans="1:70">
      <c r="A1506" s="5"/>
      <c r="B1506" s="5"/>
      <c r="C1506" s="5"/>
      <c r="D1506" s="5"/>
      <c r="E1506" s="10"/>
      <c r="F1506" s="5"/>
      <c r="G1506" s="5"/>
      <c r="H1506" s="7"/>
      <c r="I1506" s="5"/>
      <c r="J1506" s="6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  <c r="AP1506" s="7"/>
      <c r="AQ1506" s="7"/>
      <c r="AR1506" s="7"/>
      <c r="AS1506" s="7"/>
      <c r="AT1506" s="7"/>
      <c r="AU1506" s="7"/>
      <c r="AV1506" s="30"/>
      <c r="AW1506" s="33"/>
      <c r="AX1506" s="7"/>
      <c r="AY1506" s="7"/>
      <c r="AZ1506" s="34"/>
      <c r="BA1506" s="33"/>
      <c r="BB1506" s="7"/>
      <c r="BC1506" s="34"/>
      <c r="BD1506" s="33"/>
      <c r="BE1506" s="7"/>
      <c r="BF1506" s="34"/>
      <c r="BG1506" s="33"/>
      <c r="BH1506" s="7"/>
      <c r="BI1506" s="34"/>
      <c r="BJ1506" s="33"/>
      <c r="BK1506" s="7"/>
      <c r="BL1506" s="34"/>
      <c r="BM1506" s="33"/>
      <c r="BN1506" s="7"/>
      <c r="BO1506" s="34"/>
      <c r="BP1506" s="39"/>
      <c r="BQ1506" s="7"/>
      <c r="BR1506" s="11"/>
    </row>
    <row r="1507" spans="1:70">
      <c r="A1507" s="5"/>
      <c r="B1507" s="5"/>
      <c r="C1507" s="5"/>
      <c r="D1507" s="5"/>
      <c r="E1507" s="10"/>
      <c r="F1507" s="5"/>
      <c r="G1507" s="5"/>
      <c r="H1507" s="7"/>
      <c r="I1507" s="5"/>
      <c r="J1507" s="6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  <c r="AP1507" s="7"/>
      <c r="AQ1507" s="7"/>
      <c r="AR1507" s="7"/>
      <c r="AS1507" s="7"/>
      <c r="AT1507" s="7"/>
      <c r="AU1507" s="7"/>
      <c r="AV1507" s="30"/>
      <c r="AW1507" s="33"/>
      <c r="AX1507" s="7"/>
      <c r="AY1507" s="7"/>
      <c r="AZ1507" s="34"/>
      <c r="BA1507" s="33"/>
      <c r="BB1507" s="7"/>
      <c r="BC1507" s="34"/>
      <c r="BD1507" s="33"/>
      <c r="BE1507" s="7"/>
      <c r="BF1507" s="34"/>
      <c r="BG1507" s="33"/>
      <c r="BH1507" s="7"/>
      <c r="BI1507" s="34"/>
      <c r="BJ1507" s="33"/>
      <c r="BK1507" s="7"/>
      <c r="BL1507" s="34"/>
      <c r="BM1507" s="33"/>
      <c r="BN1507" s="7"/>
      <c r="BO1507" s="34"/>
      <c r="BP1507" s="39"/>
      <c r="BQ1507" s="7"/>
      <c r="BR1507" s="11"/>
    </row>
    <row r="1508" spans="1:70">
      <c r="A1508" s="5"/>
      <c r="B1508" s="5"/>
      <c r="C1508" s="5"/>
      <c r="D1508" s="5"/>
      <c r="E1508" s="10"/>
      <c r="F1508" s="5"/>
      <c r="G1508" s="5"/>
      <c r="H1508" s="7"/>
      <c r="I1508" s="5"/>
      <c r="J1508" s="6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  <c r="AU1508" s="7"/>
      <c r="AV1508" s="30"/>
      <c r="AW1508" s="33"/>
      <c r="AX1508" s="7"/>
      <c r="AY1508" s="7"/>
      <c r="AZ1508" s="34"/>
      <c r="BA1508" s="33"/>
      <c r="BB1508" s="7"/>
      <c r="BC1508" s="34"/>
      <c r="BD1508" s="33"/>
      <c r="BE1508" s="7"/>
      <c r="BF1508" s="34"/>
      <c r="BG1508" s="33"/>
      <c r="BH1508" s="7"/>
      <c r="BI1508" s="34"/>
      <c r="BJ1508" s="33"/>
      <c r="BK1508" s="7"/>
      <c r="BL1508" s="34"/>
      <c r="BM1508" s="33"/>
      <c r="BN1508" s="7"/>
      <c r="BO1508" s="34"/>
      <c r="BP1508" s="39"/>
      <c r="BQ1508" s="7"/>
      <c r="BR1508" s="11"/>
    </row>
    <row r="1509" spans="1:70">
      <c r="A1509" s="5"/>
      <c r="B1509" s="5"/>
      <c r="C1509" s="5"/>
      <c r="D1509" s="5"/>
      <c r="E1509" s="10"/>
      <c r="F1509" s="5"/>
      <c r="G1509" s="5"/>
      <c r="H1509" s="7"/>
      <c r="I1509" s="5"/>
      <c r="J1509" s="6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  <c r="AP1509" s="7"/>
      <c r="AQ1509" s="7"/>
      <c r="AR1509" s="7"/>
      <c r="AS1509" s="7"/>
      <c r="AT1509" s="7"/>
      <c r="AU1509" s="7"/>
      <c r="AV1509" s="30"/>
      <c r="AW1509" s="33"/>
      <c r="AX1509" s="7"/>
      <c r="AY1509" s="7"/>
      <c r="AZ1509" s="34"/>
      <c r="BA1509" s="33"/>
      <c r="BB1509" s="7"/>
      <c r="BC1509" s="34"/>
      <c r="BD1509" s="33"/>
      <c r="BE1509" s="7"/>
      <c r="BF1509" s="34"/>
      <c r="BG1509" s="33"/>
      <c r="BH1509" s="7"/>
      <c r="BI1509" s="34"/>
      <c r="BJ1509" s="33"/>
      <c r="BK1509" s="7"/>
      <c r="BL1509" s="34"/>
      <c r="BM1509" s="33"/>
      <c r="BN1509" s="7"/>
      <c r="BO1509" s="34"/>
      <c r="BP1509" s="39"/>
      <c r="BQ1509" s="7"/>
      <c r="BR1509" s="11"/>
    </row>
    <row r="1510" spans="1:70">
      <c r="A1510" s="5"/>
      <c r="B1510" s="5"/>
      <c r="C1510" s="5"/>
      <c r="D1510" s="5"/>
      <c r="E1510" s="10"/>
      <c r="F1510" s="5"/>
      <c r="G1510" s="5"/>
      <c r="H1510" s="7"/>
      <c r="I1510" s="5"/>
      <c r="J1510" s="6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/>
      <c r="AR1510" s="7"/>
      <c r="AS1510" s="7"/>
      <c r="AT1510" s="7"/>
      <c r="AU1510" s="7"/>
      <c r="AV1510" s="30"/>
      <c r="AW1510" s="33"/>
      <c r="AX1510" s="7"/>
      <c r="AY1510" s="7"/>
      <c r="AZ1510" s="34"/>
      <c r="BA1510" s="33"/>
      <c r="BB1510" s="7"/>
      <c r="BC1510" s="34"/>
      <c r="BD1510" s="33"/>
      <c r="BE1510" s="7"/>
      <c r="BF1510" s="34"/>
      <c r="BG1510" s="33"/>
      <c r="BH1510" s="7"/>
      <c r="BI1510" s="34"/>
      <c r="BJ1510" s="33"/>
      <c r="BK1510" s="7"/>
      <c r="BL1510" s="34"/>
      <c r="BM1510" s="33"/>
      <c r="BN1510" s="7"/>
      <c r="BO1510" s="34"/>
      <c r="BP1510" s="39"/>
      <c r="BQ1510" s="7"/>
      <c r="BR1510" s="11"/>
    </row>
    <row r="1511" spans="1:70">
      <c r="A1511" s="5"/>
      <c r="B1511" s="5"/>
      <c r="C1511" s="5"/>
      <c r="D1511" s="5"/>
      <c r="E1511" s="10"/>
      <c r="F1511" s="5"/>
      <c r="G1511" s="5"/>
      <c r="H1511" s="7"/>
      <c r="I1511" s="5"/>
      <c r="J1511" s="6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  <c r="AP1511" s="7"/>
      <c r="AQ1511" s="7"/>
      <c r="AR1511" s="7"/>
      <c r="AS1511" s="7"/>
      <c r="AT1511" s="7"/>
      <c r="AU1511" s="7"/>
      <c r="AV1511" s="30"/>
      <c r="AW1511" s="33"/>
      <c r="AX1511" s="7"/>
      <c r="AY1511" s="7"/>
      <c r="AZ1511" s="34"/>
      <c r="BA1511" s="33"/>
      <c r="BB1511" s="7"/>
      <c r="BC1511" s="34"/>
      <c r="BD1511" s="33"/>
      <c r="BE1511" s="7"/>
      <c r="BF1511" s="34"/>
      <c r="BG1511" s="33"/>
      <c r="BH1511" s="7"/>
      <c r="BI1511" s="34"/>
      <c r="BJ1511" s="33"/>
      <c r="BK1511" s="7"/>
      <c r="BL1511" s="34"/>
      <c r="BM1511" s="33"/>
      <c r="BN1511" s="7"/>
      <c r="BO1511" s="34"/>
      <c r="BP1511" s="39"/>
      <c r="BQ1511" s="7"/>
      <c r="BR1511" s="11"/>
    </row>
    <row r="1512" spans="1:70">
      <c r="A1512" s="5"/>
      <c r="B1512" s="5"/>
      <c r="C1512" s="5"/>
      <c r="D1512" s="5"/>
      <c r="E1512" s="10"/>
      <c r="F1512" s="5"/>
      <c r="G1512" s="5"/>
      <c r="H1512" s="7"/>
      <c r="I1512" s="5"/>
      <c r="J1512" s="6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  <c r="AU1512" s="7"/>
      <c r="AV1512" s="30"/>
      <c r="AW1512" s="33"/>
      <c r="AX1512" s="7"/>
      <c r="AY1512" s="7"/>
      <c r="AZ1512" s="34"/>
      <c r="BA1512" s="33"/>
      <c r="BB1512" s="7"/>
      <c r="BC1512" s="34"/>
      <c r="BD1512" s="33"/>
      <c r="BE1512" s="7"/>
      <c r="BF1512" s="34"/>
      <c r="BG1512" s="33"/>
      <c r="BH1512" s="7"/>
      <c r="BI1512" s="34"/>
      <c r="BJ1512" s="33"/>
      <c r="BK1512" s="7"/>
      <c r="BL1512" s="34"/>
      <c r="BM1512" s="33"/>
      <c r="BN1512" s="7"/>
      <c r="BO1512" s="34"/>
      <c r="BP1512" s="39"/>
      <c r="BQ1512" s="7"/>
      <c r="BR1512" s="11"/>
    </row>
    <row r="1513" spans="1:70">
      <c r="A1513" s="5"/>
      <c r="B1513" s="5"/>
      <c r="C1513" s="5"/>
      <c r="D1513" s="5"/>
      <c r="E1513" s="10"/>
      <c r="F1513" s="5"/>
      <c r="G1513" s="5"/>
      <c r="H1513" s="7"/>
      <c r="I1513" s="5"/>
      <c r="J1513" s="6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  <c r="AP1513" s="7"/>
      <c r="AQ1513" s="7"/>
      <c r="AR1513" s="7"/>
      <c r="AS1513" s="7"/>
      <c r="AT1513" s="7"/>
      <c r="AU1513" s="7"/>
      <c r="AV1513" s="30"/>
      <c r="AW1513" s="33"/>
      <c r="AX1513" s="7"/>
      <c r="AY1513" s="7"/>
      <c r="AZ1513" s="34"/>
      <c r="BA1513" s="33"/>
      <c r="BB1513" s="7"/>
      <c r="BC1513" s="34"/>
      <c r="BD1513" s="33"/>
      <c r="BE1513" s="7"/>
      <c r="BF1513" s="34"/>
      <c r="BG1513" s="33"/>
      <c r="BH1513" s="7"/>
      <c r="BI1513" s="34"/>
      <c r="BJ1513" s="33"/>
      <c r="BK1513" s="7"/>
      <c r="BL1513" s="34"/>
      <c r="BM1513" s="33"/>
      <c r="BN1513" s="7"/>
      <c r="BO1513" s="34"/>
      <c r="BP1513" s="39"/>
      <c r="BQ1513" s="7"/>
      <c r="BR1513" s="11"/>
    </row>
    <row r="1514" spans="1:70">
      <c r="A1514" s="5"/>
      <c r="B1514" s="5"/>
      <c r="C1514" s="5"/>
      <c r="D1514" s="5"/>
      <c r="E1514" s="10"/>
      <c r="F1514" s="5"/>
      <c r="G1514" s="5"/>
      <c r="H1514" s="7"/>
      <c r="I1514" s="5"/>
      <c r="J1514" s="6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  <c r="AP1514" s="7"/>
      <c r="AQ1514" s="7"/>
      <c r="AR1514" s="7"/>
      <c r="AS1514" s="7"/>
      <c r="AT1514" s="7"/>
      <c r="AU1514" s="7"/>
      <c r="AV1514" s="30"/>
      <c r="AW1514" s="33"/>
      <c r="AX1514" s="7"/>
      <c r="AY1514" s="7"/>
      <c r="AZ1514" s="34"/>
      <c r="BA1514" s="33"/>
      <c r="BB1514" s="7"/>
      <c r="BC1514" s="34"/>
      <c r="BD1514" s="33"/>
      <c r="BE1514" s="7"/>
      <c r="BF1514" s="34"/>
      <c r="BG1514" s="33"/>
      <c r="BH1514" s="7"/>
      <c r="BI1514" s="34"/>
      <c r="BJ1514" s="33"/>
      <c r="BK1514" s="7"/>
      <c r="BL1514" s="34"/>
      <c r="BM1514" s="33"/>
      <c r="BN1514" s="7"/>
      <c r="BO1514" s="34"/>
      <c r="BP1514" s="39"/>
      <c r="BQ1514" s="7"/>
      <c r="BR1514" s="11"/>
    </row>
    <row r="1515" spans="1:70">
      <c r="A1515" s="5"/>
      <c r="B1515" s="5"/>
      <c r="C1515" s="5"/>
      <c r="D1515" s="5"/>
      <c r="E1515" s="10"/>
      <c r="F1515" s="5"/>
      <c r="G1515" s="5"/>
      <c r="H1515" s="7"/>
      <c r="I1515" s="5"/>
      <c r="J1515" s="6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  <c r="AU1515" s="7"/>
      <c r="AV1515" s="30"/>
      <c r="AW1515" s="33"/>
      <c r="AX1515" s="7"/>
      <c r="AY1515" s="7"/>
      <c r="AZ1515" s="34"/>
      <c r="BA1515" s="33"/>
      <c r="BB1515" s="7"/>
      <c r="BC1515" s="34"/>
      <c r="BD1515" s="33"/>
      <c r="BE1515" s="7"/>
      <c r="BF1515" s="34"/>
      <c r="BG1515" s="33"/>
      <c r="BH1515" s="7"/>
      <c r="BI1515" s="34"/>
      <c r="BJ1515" s="33"/>
      <c r="BK1515" s="7"/>
      <c r="BL1515" s="34"/>
      <c r="BM1515" s="33"/>
      <c r="BN1515" s="7"/>
      <c r="BO1515" s="34"/>
      <c r="BP1515" s="39"/>
      <c r="BQ1515" s="7"/>
      <c r="BR1515" s="11"/>
    </row>
    <row r="1516" spans="1:70">
      <c r="A1516" s="5"/>
      <c r="B1516" s="5"/>
      <c r="C1516" s="5"/>
      <c r="D1516" s="5"/>
      <c r="E1516" s="10"/>
      <c r="F1516" s="5"/>
      <c r="G1516" s="5"/>
      <c r="H1516" s="7"/>
      <c r="I1516" s="5"/>
      <c r="J1516" s="6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  <c r="AU1516" s="7"/>
      <c r="AV1516" s="30"/>
      <c r="AW1516" s="33"/>
      <c r="AX1516" s="7"/>
      <c r="AY1516" s="7"/>
      <c r="AZ1516" s="34"/>
      <c r="BA1516" s="33"/>
      <c r="BB1516" s="7"/>
      <c r="BC1516" s="34"/>
      <c r="BD1516" s="33"/>
      <c r="BE1516" s="7"/>
      <c r="BF1516" s="34"/>
      <c r="BG1516" s="33"/>
      <c r="BH1516" s="7"/>
      <c r="BI1516" s="34"/>
      <c r="BJ1516" s="33"/>
      <c r="BK1516" s="7"/>
      <c r="BL1516" s="34"/>
      <c r="BM1516" s="33"/>
      <c r="BN1516" s="7"/>
      <c r="BO1516" s="34"/>
      <c r="BP1516" s="39"/>
      <c r="BQ1516" s="7"/>
      <c r="BR1516" s="11"/>
    </row>
    <row r="1517" spans="1:70">
      <c r="A1517" s="5"/>
      <c r="B1517" s="5"/>
      <c r="C1517" s="5"/>
      <c r="D1517" s="5"/>
      <c r="E1517" s="10"/>
      <c r="F1517" s="5"/>
      <c r="G1517" s="5"/>
      <c r="H1517" s="7"/>
      <c r="I1517" s="5"/>
      <c r="J1517" s="6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  <c r="AU1517" s="7"/>
      <c r="AV1517" s="30"/>
      <c r="AW1517" s="33"/>
      <c r="AX1517" s="7"/>
      <c r="AY1517" s="7"/>
      <c r="AZ1517" s="34"/>
      <c r="BA1517" s="33"/>
      <c r="BB1517" s="7"/>
      <c r="BC1517" s="34"/>
      <c r="BD1517" s="33"/>
      <c r="BE1517" s="7"/>
      <c r="BF1517" s="34"/>
      <c r="BG1517" s="33"/>
      <c r="BH1517" s="7"/>
      <c r="BI1517" s="34"/>
      <c r="BJ1517" s="33"/>
      <c r="BK1517" s="7"/>
      <c r="BL1517" s="34"/>
      <c r="BM1517" s="33"/>
      <c r="BN1517" s="7"/>
      <c r="BO1517" s="34"/>
      <c r="BP1517" s="39"/>
      <c r="BQ1517" s="7"/>
      <c r="BR1517" s="11"/>
    </row>
    <row r="1518" spans="1:70">
      <c r="A1518" s="5"/>
      <c r="B1518" s="5"/>
      <c r="C1518" s="5"/>
      <c r="D1518" s="5"/>
      <c r="E1518" s="10"/>
      <c r="F1518" s="5"/>
      <c r="G1518" s="5"/>
      <c r="H1518" s="7"/>
      <c r="I1518" s="5"/>
      <c r="J1518" s="6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30"/>
      <c r="AW1518" s="33"/>
      <c r="AX1518" s="7"/>
      <c r="AY1518" s="7"/>
      <c r="AZ1518" s="34"/>
      <c r="BA1518" s="33"/>
      <c r="BB1518" s="7"/>
      <c r="BC1518" s="34"/>
      <c r="BD1518" s="33"/>
      <c r="BE1518" s="7"/>
      <c r="BF1518" s="34"/>
      <c r="BG1518" s="33"/>
      <c r="BH1518" s="7"/>
      <c r="BI1518" s="34"/>
      <c r="BJ1518" s="33"/>
      <c r="BK1518" s="7"/>
      <c r="BL1518" s="34"/>
      <c r="BM1518" s="33"/>
      <c r="BN1518" s="7"/>
      <c r="BO1518" s="34"/>
      <c r="BP1518" s="39"/>
      <c r="BQ1518" s="7"/>
      <c r="BR1518" s="11"/>
    </row>
    <row r="1519" spans="1:70">
      <c r="A1519" s="5"/>
      <c r="B1519" s="5"/>
      <c r="C1519" s="5"/>
      <c r="D1519" s="5"/>
      <c r="E1519" s="10"/>
      <c r="F1519" s="5"/>
      <c r="G1519" s="5"/>
      <c r="H1519" s="7"/>
      <c r="I1519" s="5"/>
      <c r="J1519" s="6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/>
      <c r="AP1519" s="7"/>
      <c r="AQ1519" s="7"/>
      <c r="AR1519" s="7"/>
      <c r="AS1519" s="7"/>
      <c r="AT1519" s="7"/>
      <c r="AU1519" s="7"/>
      <c r="AV1519" s="30"/>
      <c r="AW1519" s="33"/>
      <c r="AX1519" s="7"/>
      <c r="AY1519" s="7"/>
      <c r="AZ1519" s="34"/>
      <c r="BA1519" s="33"/>
      <c r="BB1519" s="7"/>
      <c r="BC1519" s="34"/>
      <c r="BD1519" s="33"/>
      <c r="BE1519" s="7"/>
      <c r="BF1519" s="34"/>
      <c r="BG1519" s="33"/>
      <c r="BH1519" s="7"/>
      <c r="BI1519" s="34"/>
      <c r="BJ1519" s="33"/>
      <c r="BK1519" s="7"/>
      <c r="BL1519" s="34"/>
      <c r="BM1519" s="33"/>
      <c r="BN1519" s="7"/>
      <c r="BO1519" s="34"/>
      <c r="BP1519" s="39"/>
      <c r="BQ1519" s="7"/>
      <c r="BR1519" s="11"/>
    </row>
    <row r="1520" spans="1:70">
      <c r="A1520" s="5"/>
      <c r="B1520" s="5"/>
      <c r="C1520" s="5"/>
      <c r="D1520" s="5"/>
      <c r="E1520" s="10"/>
      <c r="F1520" s="5"/>
      <c r="G1520" s="5"/>
      <c r="H1520" s="7"/>
      <c r="I1520" s="5"/>
      <c r="J1520" s="6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/>
      <c r="AQ1520" s="7"/>
      <c r="AR1520" s="7"/>
      <c r="AS1520" s="7"/>
      <c r="AT1520" s="7"/>
      <c r="AU1520" s="7"/>
      <c r="AV1520" s="30"/>
      <c r="AW1520" s="33"/>
      <c r="AX1520" s="7"/>
      <c r="AY1520" s="7"/>
      <c r="AZ1520" s="34"/>
      <c r="BA1520" s="33"/>
      <c r="BB1520" s="7"/>
      <c r="BC1520" s="34"/>
      <c r="BD1520" s="33"/>
      <c r="BE1520" s="7"/>
      <c r="BF1520" s="34"/>
      <c r="BG1520" s="33"/>
      <c r="BH1520" s="7"/>
      <c r="BI1520" s="34"/>
      <c r="BJ1520" s="33"/>
      <c r="BK1520" s="7"/>
      <c r="BL1520" s="34"/>
      <c r="BM1520" s="33"/>
      <c r="BN1520" s="7"/>
      <c r="BO1520" s="34"/>
      <c r="BP1520" s="39"/>
      <c r="BQ1520" s="7"/>
      <c r="BR1520" s="11"/>
    </row>
    <row r="1521" spans="1:70">
      <c r="A1521" s="5"/>
      <c r="B1521" s="5"/>
      <c r="C1521" s="5"/>
      <c r="D1521" s="5"/>
      <c r="E1521" s="10"/>
      <c r="F1521" s="5"/>
      <c r="G1521" s="5"/>
      <c r="H1521" s="7"/>
      <c r="I1521" s="5"/>
      <c r="J1521" s="6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  <c r="AP1521" s="7"/>
      <c r="AQ1521" s="7"/>
      <c r="AR1521" s="7"/>
      <c r="AS1521" s="7"/>
      <c r="AT1521" s="7"/>
      <c r="AU1521" s="7"/>
      <c r="AV1521" s="30"/>
      <c r="AW1521" s="33"/>
      <c r="AX1521" s="7"/>
      <c r="AY1521" s="7"/>
      <c r="AZ1521" s="34"/>
      <c r="BA1521" s="33"/>
      <c r="BB1521" s="7"/>
      <c r="BC1521" s="34"/>
      <c r="BD1521" s="33"/>
      <c r="BE1521" s="7"/>
      <c r="BF1521" s="34"/>
      <c r="BG1521" s="33"/>
      <c r="BH1521" s="7"/>
      <c r="BI1521" s="34"/>
      <c r="BJ1521" s="33"/>
      <c r="BK1521" s="7"/>
      <c r="BL1521" s="34"/>
      <c r="BM1521" s="33"/>
      <c r="BN1521" s="7"/>
      <c r="BO1521" s="34"/>
      <c r="BP1521" s="39"/>
      <c r="BQ1521" s="7"/>
      <c r="BR1521" s="11"/>
    </row>
    <row r="1522" spans="1:70">
      <c r="A1522" s="5"/>
      <c r="B1522" s="5"/>
      <c r="C1522" s="5"/>
      <c r="D1522" s="5"/>
      <c r="E1522" s="10"/>
      <c r="F1522" s="5"/>
      <c r="G1522" s="5"/>
      <c r="H1522" s="7"/>
      <c r="I1522" s="5"/>
      <c r="J1522" s="6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  <c r="AP1522" s="7"/>
      <c r="AQ1522" s="7"/>
      <c r="AR1522" s="7"/>
      <c r="AS1522" s="7"/>
      <c r="AT1522" s="7"/>
      <c r="AU1522" s="7"/>
      <c r="AV1522" s="30"/>
      <c r="AW1522" s="33"/>
      <c r="AX1522" s="7"/>
      <c r="AY1522" s="7"/>
      <c r="AZ1522" s="34"/>
      <c r="BA1522" s="33"/>
      <c r="BB1522" s="7"/>
      <c r="BC1522" s="34"/>
      <c r="BD1522" s="33"/>
      <c r="BE1522" s="7"/>
      <c r="BF1522" s="34"/>
      <c r="BG1522" s="33"/>
      <c r="BH1522" s="7"/>
      <c r="BI1522" s="34"/>
      <c r="BJ1522" s="33"/>
      <c r="BK1522" s="7"/>
      <c r="BL1522" s="34"/>
      <c r="BM1522" s="33"/>
      <c r="BN1522" s="7"/>
      <c r="BO1522" s="34"/>
      <c r="BP1522" s="39"/>
      <c r="BQ1522" s="7"/>
      <c r="BR1522" s="11"/>
    </row>
    <row r="1523" spans="1:70">
      <c r="A1523" s="5"/>
      <c r="B1523" s="5"/>
      <c r="C1523" s="5"/>
      <c r="D1523" s="5"/>
      <c r="E1523" s="10"/>
      <c r="F1523" s="5"/>
      <c r="G1523" s="5"/>
      <c r="H1523" s="7"/>
      <c r="I1523" s="5"/>
      <c r="J1523" s="6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  <c r="AQ1523" s="7"/>
      <c r="AR1523" s="7"/>
      <c r="AS1523" s="7"/>
      <c r="AT1523" s="7"/>
      <c r="AU1523" s="7"/>
      <c r="AV1523" s="30"/>
      <c r="AW1523" s="33"/>
      <c r="AX1523" s="7"/>
      <c r="AY1523" s="7"/>
      <c r="AZ1523" s="34"/>
      <c r="BA1523" s="33"/>
      <c r="BB1523" s="7"/>
      <c r="BC1523" s="34"/>
      <c r="BD1523" s="33"/>
      <c r="BE1523" s="7"/>
      <c r="BF1523" s="34"/>
      <c r="BG1523" s="33"/>
      <c r="BH1523" s="7"/>
      <c r="BI1523" s="34"/>
      <c r="BJ1523" s="33"/>
      <c r="BK1523" s="7"/>
      <c r="BL1523" s="34"/>
      <c r="BM1523" s="33"/>
      <c r="BN1523" s="7"/>
      <c r="BO1523" s="34"/>
      <c r="BP1523" s="39"/>
      <c r="BQ1523" s="7"/>
      <c r="BR1523" s="11"/>
    </row>
    <row r="1524" spans="1:70">
      <c r="A1524" s="5"/>
      <c r="B1524" s="5"/>
      <c r="C1524" s="5"/>
      <c r="D1524" s="5"/>
      <c r="E1524" s="10"/>
      <c r="F1524" s="5"/>
      <c r="G1524" s="5"/>
      <c r="H1524" s="7"/>
      <c r="I1524" s="5"/>
      <c r="J1524" s="6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  <c r="AU1524" s="7"/>
      <c r="AV1524" s="30"/>
      <c r="AW1524" s="33"/>
      <c r="AX1524" s="7"/>
      <c r="AY1524" s="7"/>
      <c r="AZ1524" s="34"/>
      <c r="BA1524" s="33"/>
      <c r="BB1524" s="7"/>
      <c r="BC1524" s="34"/>
      <c r="BD1524" s="33"/>
      <c r="BE1524" s="7"/>
      <c r="BF1524" s="34"/>
      <c r="BG1524" s="33"/>
      <c r="BH1524" s="7"/>
      <c r="BI1524" s="34"/>
      <c r="BJ1524" s="33"/>
      <c r="BK1524" s="7"/>
      <c r="BL1524" s="34"/>
      <c r="BM1524" s="33"/>
      <c r="BN1524" s="7"/>
      <c r="BO1524" s="34"/>
      <c r="BP1524" s="39"/>
      <c r="BQ1524" s="7"/>
      <c r="BR1524" s="11"/>
    </row>
    <row r="1525" spans="1:70">
      <c r="A1525" s="5"/>
      <c r="B1525" s="5"/>
      <c r="C1525" s="5"/>
      <c r="D1525" s="5"/>
      <c r="E1525" s="10"/>
      <c r="F1525" s="5"/>
      <c r="G1525" s="5"/>
      <c r="H1525" s="7"/>
      <c r="I1525" s="5"/>
      <c r="J1525" s="6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  <c r="AP1525" s="7"/>
      <c r="AQ1525" s="7"/>
      <c r="AR1525" s="7"/>
      <c r="AS1525" s="7"/>
      <c r="AT1525" s="7"/>
      <c r="AU1525" s="7"/>
      <c r="AV1525" s="30"/>
      <c r="AW1525" s="33"/>
      <c r="AX1525" s="7"/>
      <c r="AY1525" s="7"/>
      <c r="AZ1525" s="34"/>
      <c r="BA1525" s="33"/>
      <c r="BB1525" s="7"/>
      <c r="BC1525" s="34"/>
      <c r="BD1525" s="33"/>
      <c r="BE1525" s="7"/>
      <c r="BF1525" s="34"/>
      <c r="BG1525" s="33"/>
      <c r="BH1525" s="7"/>
      <c r="BI1525" s="34"/>
      <c r="BJ1525" s="33"/>
      <c r="BK1525" s="7"/>
      <c r="BL1525" s="34"/>
      <c r="BM1525" s="33"/>
      <c r="BN1525" s="7"/>
      <c r="BO1525" s="34"/>
      <c r="BP1525" s="39"/>
      <c r="BQ1525" s="7"/>
      <c r="BR1525" s="11"/>
    </row>
    <row r="1526" spans="1:70">
      <c r="A1526" s="5"/>
      <c r="B1526" s="5"/>
      <c r="C1526" s="5"/>
      <c r="D1526" s="5"/>
      <c r="E1526" s="10"/>
      <c r="F1526" s="5"/>
      <c r="G1526" s="5"/>
      <c r="H1526" s="7"/>
      <c r="I1526" s="5"/>
      <c r="J1526" s="6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/>
      <c r="AQ1526" s="7"/>
      <c r="AR1526" s="7"/>
      <c r="AS1526" s="7"/>
      <c r="AT1526" s="7"/>
      <c r="AU1526" s="7"/>
      <c r="AV1526" s="30"/>
      <c r="AW1526" s="33"/>
      <c r="AX1526" s="7"/>
      <c r="AY1526" s="7"/>
      <c r="AZ1526" s="34"/>
      <c r="BA1526" s="33"/>
      <c r="BB1526" s="7"/>
      <c r="BC1526" s="34"/>
      <c r="BD1526" s="33"/>
      <c r="BE1526" s="7"/>
      <c r="BF1526" s="34"/>
      <c r="BG1526" s="33"/>
      <c r="BH1526" s="7"/>
      <c r="BI1526" s="34"/>
      <c r="BJ1526" s="33"/>
      <c r="BK1526" s="7"/>
      <c r="BL1526" s="34"/>
      <c r="BM1526" s="33"/>
      <c r="BN1526" s="7"/>
      <c r="BO1526" s="34"/>
      <c r="BP1526" s="39"/>
      <c r="BQ1526" s="7"/>
      <c r="BR1526" s="11"/>
    </row>
    <row r="1527" spans="1:70">
      <c r="A1527" s="5"/>
      <c r="B1527" s="5"/>
      <c r="C1527" s="5"/>
      <c r="D1527" s="5"/>
      <c r="E1527" s="10"/>
      <c r="F1527" s="5"/>
      <c r="G1527" s="5"/>
      <c r="H1527" s="7"/>
      <c r="I1527" s="5"/>
      <c r="J1527" s="6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  <c r="AP1527" s="7"/>
      <c r="AQ1527" s="7"/>
      <c r="AR1527" s="7"/>
      <c r="AS1527" s="7"/>
      <c r="AT1527" s="7"/>
      <c r="AU1527" s="7"/>
      <c r="AV1527" s="30"/>
      <c r="AW1527" s="33"/>
      <c r="AX1527" s="7"/>
      <c r="AY1527" s="7"/>
      <c r="AZ1527" s="34"/>
      <c r="BA1527" s="33"/>
      <c r="BB1527" s="7"/>
      <c r="BC1527" s="34"/>
      <c r="BD1527" s="33"/>
      <c r="BE1527" s="7"/>
      <c r="BF1527" s="34"/>
      <c r="BG1527" s="33"/>
      <c r="BH1527" s="7"/>
      <c r="BI1527" s="34"/>
      <c r="BJ1527" s="33"/>
      <c r="BK1527" s="7"/>
      <c r="BL1527" s="34"/>
      <c r="BM1527" s="33"/>
      <c r="BN1527" s="7"/>
      <c r="BO1527" s="34"/>
      <c r="BP1527" s="39"/>
      <c r="BQ1527" s="7"/>
      <c r="BR1527" s="11"/>
    </row>
    <row r="1528" spans="1:70">
      <c r="A1528" s="5"/>
      <c r="B1528" s="5"/>
      <c r="C1528" s="5"/>
      <c r="D1528" s="5"/>
      <c r="E1528" s="10"/>
      <c r="F1528" s="5"/>
      <c r="G1528" s="5"/>
      <c r="H1528" s="7"/>
      <c r="I1528" s="5"/>
      <c r="J1528" s="6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  <c r="AP1528" s="7"/>
      <c r="AQ1528" s="7"/>
      <c r="AR1528" s="7"/>
      <c r="AS1528" s="7"/>
      <c r="AT1528" s="7"/>
      <c r="AU1528" s="7"/>
      <c r="AV1528" s="30"/>
      <c r="AW1528" s="33"/>
      <c r="AX1528" s="7"/>
      <c r="AY1528" s="7"/>
      <c r="AZ1528" s="34"/>
      <c r="BA1528" s="33"/>
      <c r="BB1528" s="7"/>
      <c r="BC1528" s="34"/>
      <c r="BD1528" s="33"/>
      <c r="BE1528" s="7"/>
      <c r="BF1528" s="34"/>
      <c r="BG1528" s="33"/>
      <c r="BH1528" s="7"/>
      <c r="BI1528" s="34"/>
      <c r="BJ1528" s="33"/>
      <c r="BK1528" s="7"/>
      <c r="BL1528" s="34"/>
      <c r="BM1528" s="33"/>
      <c r="BN1528" s="7"/>
      <c r="BO1528" s="34"/>
      <c r="BP1528" s="39"/>
      <c r="BQ1528" s="7"/>
      <c r="BR1528" s="11"/>
    </row>
    <row r="1529" spans="1:70">
      <c r="A1529" s="5"/>
      <c r="B1529" s="5"/>
      <c r="C1529" s="5"/>
      <c r="D1529" s="5"/>
      <c r="E1529" s="10"/>
      <c r="F1529" s="5"/>
      <c r="G1529" s="5"/>
      <c r="H1529" s="7"/>
      <c r="I1529" s="5"/>
      <c r="J1529" s="6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  <c r="AP1529" s="7"/>
      <c r="AQ1529" s="7"/>
      <c r="AR1529" s="7"/>
      <c r="AS1529" s="7"/>
      <c r="AT1529" s="7"/>
      <c r="AU1529" s="7"/>
      <c r="AV1529" s="30"/>
      <c r="AW1529" s="33"/>
      <c r="AX1529" s="7"/>
      <c r="AY1529" s="7"/>
      <c r="AZ1529" s="34"/>
      <c r="BA1529" s="33"/>
      <c r="BB1529" s="7"/>
      <c r="BC1529" s="34"/>
      <c r="BD1529" s="33"/>
      <c r="BE1529" s="7"/>
      <c r="BF1529" s="34"/>
      <c r="BG1529" s="33"/>
      <c r="BH1529" s="7"/>
      <c r="BI1529" s="34"/>
      <c r="BJ1529" s="33"/>
      <c r="BK1529" s="7"/>
      <c r="BL1529" s="34"/>
      <c r="BM1529" s="33"/>
      <c r="BN1529" s="7"/>
      <c r="BO1529" s="34"/>
      <c r="BP1529" s="39"/>
      <c r="BQ1529" s="7"/>
      <c r="BR1529" s="11"/>
    </row>
    <row r="1530" spans="1:70">
      <c r="A1530" s="5"/>
      <c r="B1530" s="5"/>
      <c r="C1530" s="5"/>
      <c r="D1530" s="5"/>
      <c r="E1530" s="10"/>
      <c r="F1530" s="5"/>
      <c r="G1530" s="5"/>
      <c r="H1530" s="7"/>
      <c r="I1530" s="5"/>
      <c r="J1530" s="6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  <c r="AP1530" s="7"/>
      <c r="AQ1530" s="7"/>
      <c r="AR1530" s="7"/>
      <c r="AS1530" s="7"/>
      <c r="AT1530" s="7"/>
      <c r="AU1530" s="7"/>
      <c r="AV1530" s="30"/>
      <c r="AW1530" s="33"/>
      <c r="AX1530" s="7"/>
      <c r="AY1530" s="7"/>
      <c r="AZ1530" s="34"/>
      <c r="BA1530" s="33"/>
      <c r="BB1530" s="7"/>
      <c r="BC1530" s="34"/>
      <c r="BD1530" s="33"/>
      <c r="BE1530" s="7"/>
      <c r="BF1530" s="34"/>
      <c r="BG1530" s="33"/>
      <c r="BH1530" s="7"/>
      <c r="BI1530" s="34"/>
      <c r="BJ1530" s="33"/>
      <c r="BK1530" s="7"/>
      <c r="BL1530" s="34"/>
      <c r="BM1530" s="33"/>
      <c r="BN1530" s="7"/>
      <c r="BO1530" s="34"/>
      <c r="BP1530" s="39"/>
      <c r="BQ1530" s="7"/>
      <c r="BR1530" s="11"/>
    </row>
    <row r="1531" spans="1:70">
      <c r="A1531" s="5"/>
      <c r="B1531" s="5"/>
      <c r="C1531" s="5"/>
      <c r="D1531" s="5"/>
      <c r="E1531" s="10"/>
      <c r="F1531" s="5"/>
      <c r="G1531" s="5"/>
      <c r="H1531" s="7"/>
      <c r="I1531" s="5"/>
      <c r="J1531" s="6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  <c r="AP1531" s="7"/>
      <c r="AQ1531" s="7"/>
      <c r="AR1531" s="7"/>
      <c r="AS1531" s="7"/>
      <c r="AT1531" s="7"/>
      <c r="AU1531" s="7"/>
      <c r="AV1531" s="30"/>
      <c r="AW1531" s="33"/>
      <c r="AX1531" s="7"/>
      <c r="AY1531" s="7"/>
      <c r="AZ1531" s="34"/>
      <c r="BA1531" s="33"/>
      <c r="BB1531" s="7"/>
      <c r="BC1531" s="34"/>
      <c r="BD1531" s="33"/>
      <c r="BE1531" s="7"/>
      <c r="BF1531" s="34"/>
      <c r="BG1531" s="33"/>
      <c r="BH1531" s="7"/>
      <c r="BI1531" s="34"/>
      <c r="BJ1531" s="33"/>
      <c r="BK1531" s="7"/>
      <c r="BL1531" s="34"/>
      <c r="BM1531" s="33"/>
      <c r="BN1531" s="7"/>
      <c r="BO1531" s="34"/>
      <c r="BP1531" s="39"/>
      <c r="BQ1531" s="7"/>
      <c r="BR1531" s="11"/>
    </row>
    <row r="1532" spans="1:70">
      <c r="A1532" s="5"/>
      <c r="B1532" s="5"/>
      <c r="C1532" s="5"/>
      <c r="D1532" s="5"/>
      <c r="E1532" s="10"/>
      <c r="F1532" s="5"/>
      <c r="G1532" s="5"/>
      <c r="H1532" s="7"/>
      <c r="I1532" s="5"/>
      <c r="J1532" s="6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  <c r="AP1532" s="7"/>
      <c r="AQ1532" s="7"/>
      <c r="AR1532" s="7"/>
      <c r="AS1532" s="7"/>
      <c r="AT1532" s="7"/>
      <c r="AU1532" s="7"/>
      <c r="AV1532" s="30"/>
      <c r="AW1532" s="33"/>
      <c r="AX1532" s="7"/>
      <c r="AY1532" s="7"/>
      <c r="AZ1532" s="34"/>
      <c r="BA1532" s="33"/>
      <c r="BB1532" s="7"/>
      <c r="BC1532" s="34"/>
      <c r="BD1532" s="33"/>
      <c r="BE1532" s="7"/>
      <c r="BF1532" s="34"/>
      <c r="BG1532" s="33"/>
      <c r="BH1532" s="7"/>
      <c r="BI1532" s="34"/>
      <c r="BJ1532" s="33"/>
      <c r="BK1532" s="7"/>
      <c r="BL1532" s="34"/>
      <c r="BM1532" s="33"/>
      <c r="BN1532" s="7"/>
      <c r="BO1532" s="34"/>
      <c r="BP1532" s="39"/>
      <c r="BQ1532" s="7"/>
      <c r="BR1532" s="11"/>
    </row>
    <row r="1533" spans="1:70">
      <c r="A1533" s="5"/>
      <c r="B1533" s="5"/>
      <c r="C1533" s="5"/>
      <c r="D1533" s="5"/>
      <c r="E1533" s="10"/>
      <c r="F1533" s="5"/>
      <c r="G1533" s="5"/>
      <c r="H1533" s="7"/>
      <c r="I1533" s="5"/>
      <c r="J1533" s="6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/>
      <c r="AR1533" s="7"/>
      <c r="AS1533" s="7"/>
      <c r="AT1533" s="7"/>
      <c r="AU1533" s="7"/>
      <c r="AV1533" s="30"/>
      <c r="AW1533" s="33"/>
      <c r="AX1533" s="7"/>
      <c r="AY1533" s="7"/>
      <c r="AZ1533" s="34"/>
      <c r="BA1533" s="33"/>
      <c r="BB1533" s="7"/>
      <c r="BC1533" s="34"/>
      <c r="BD1533" s="33"/>
      <c r="BE1533" s="7"/>
      <c r="BF1533" s="34"/>
      <c r="BG1533" s="33"/>
      <c r="BH1533" s="7"/>
      <c r="BI1533" s="34"/>
      <c r="BJ1533" s="33"/>
      <c r="BK1533" s="7"/>
      <c r="BL1533" s="34"/>
      <c r="BM1533" s="33"/>
      <c r="BN1533" s="7"/>
      <c r="BO1533" s="34"/>
      <c r="BP1533" s="39"/>
      <c r="BQ1533" s="7"/>
      <c r="BR1533" s="11"/>
    </row>
    <row r="1534" spans="1:70">
      <c r="A1534" s="5"/>
      <c r="B1534" s="5"/>
      <c r="C1534" s="5"/>
      <c r="D1534" s="5"/>
      <c r="E1534" s="10"/>
      <c r="F1534" s="5"/>
      <c r="G1534" s="5"/>
      <c r="H1534" s="7"/>
      <c r="I1534" s="5"/>
      <c r="J1534" s="6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  <c r="AP1534" s="7"/>
      <c r="AQ1534" s="7"/>
      <c r="AR1534" s="7"/>
      <c r="AS1534" s="7"/>
      <c r="AT1534" s="7"/>
      <c r="AU1534" s="7"/>
      <c r="AV1534" s="30"/>
      <c r="AW1534" s="33"/>
      <c r="AX1534" s="7"/>
      <c r="AY1534" s="7"/>
      <c r="AZ1534" s="34"/>
      <c r="BA1534" s="33"/>
      <c r="BB1534" s="7"/>
      <c r="BC1534" s="34"/>
      <c r="BD1534" s="33"/>
      <c r="BE1534" s="7"/>
      <c r="BF1534" s="34"/>
      <c r="BG1534" s="33"/>
      <c r="BH1534" s="7"/>
      <c r="BI1534" s="34"/>
      <c r="BJ1534" s="33"/>
      <c r="BK1534" s="7"/>
      <c r="BL1534" s="34"/>
      <c r="BM1534" s="33"/>
      <c r="BN1534" s="7"/>
      <c r="BO1534" s="34"/>
      <c r="BP1534" s="39"/>
      <c r="BQ1534" s="7"/>
      <c r="BR1534" s="11"/>
    </row>
    <row r="1535" spans="1:70">
      <c r="A1535" s="5"/>
      <c r="B1535" s="5"/>
      <c r="C1535" s="5"/>
      <c r="D1535" s="5"/>
      <c r="E1535" s="10"/>
      <c r="F1535" s="5"/>
      <c r="G1535" s="5"/>
      <c r="H1535" s="7"/>
      <c r="I1535" s="5"/>
      <c r="J1535" s="6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  <c r="AP1535" s="7"/>
      <c r="AQ1535" s="7"/>
      <c r="AR1535" s="7"/>
      <c r="AS1535" s="7"/>
      <c r="AT1535" s="7"/>
      <c r="AU1535" s="7"/>
      <c r="AV1535" s="30"/>
      <c r="AW1535" s="33"/>
      <c r="AX1535" s="7"/>
      <c r="AY1535" s="7"/>
      <c r="AZ1535" s="34"/>
      <c r="BA1535" s="33"/>
      <c r="BB1535" s="7"/>
      <c r="BC1535" s="34"/>
      <c r="BD1535" s="33"/>
      <c r="BE1535" s="7"/>
      <c r="BF1535" s="34"/>
      <c r="BG1535" s="33"/>
      <c r="BH1535" s="7"/>
      <c r="BI1535" s="34"/>
      <c r="BJ1535" s="33"/>
      <c r="BK1535" s="7"/>
      <c r="BL1535" s="34"/>
      <c r="BM1535" s="33"/>
      <c r="BN1535" s="7"/>
      <c r="BO1535" s="34"/>
      <c r="BP1535" s="39"/>
      <c r="BQ1535" s="7"/>
      <c r="BR1535" s="11"/>
    </row>
    <row r="1536" spans="1:70">
      <c r="A1536" s="5"/>
      <c r="B1536" s="5"/>
      <c r="C1536" s="5"/>
      <c r="D1536" s="5"/>
      <c r="E1536" s="10"/>
      <c r="F1536" s="5"/>
      <c r="G1536" s="5"/>
      <c r="H1536" s="7"/>
      <c r="I1536" s="5"/>
      <c r="J1536" s="6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  <c r="AP1536" s="7"/>
      <c r="AQ1536" s="7"/>
      <c r="AR1536" s="7"/>
      <c r="AS1536" s="7"/>
      <c r="AT1536" s="7"/>
      <c r="AU1536" s="7"/>
      <c r="AV1536" s="30"/>
      <c r="AW1536" s="33"/>
      <c r="AX1536" s="7"/>
      <c r="AY1536" s="7"/>
      <c r="AZ1536" s="34"/>
      <c r="BA1536" s="33"/>
      <c r="BB1536" s="7"/>
      <c r="BC1536" s="34"/>
      <c r="BD1536" s="33"/>
      <c r="BE1536" s="7"/>
      <c r="BF1536" s="34"/>
      <c r="BG1536" s="33"/>
      <c r="BH1536" s="7"/>
      <c r="BI1536" s="34"/>
      <c r="BJ1536" s="33"/>
      <c r="BK1536" s="7"/>
      <c r="BL1536" s="34"/>
      <c r="BM1536" s="33"/>
      <c r="BN1536" s="7"/>
      <c r="BO1536" s="34"/>
      <c r="BP1536" s="39"/>
      <c r="BQ1536" s="7"/>
      <c r="BR1536" s="11"/>
    </row>
    <row r="1537" spans="1:70">
      <c r="A1537" s="5"/>
      <c r="B1537" s="5"/>
      <c r="C1537" s="5"/>
      <c r="D1537" s="5"/>
      <c r="E1537" s="10"/>
      <c r="F1537" s="5"/>
      <c r="G1537" s="5"/>
      <c r="H1537" s="7"/>
      <c r="I1537" s="5"/>
      <c r="J1537" s="6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  <c r="AP1537" s="7"/>
      <c r="AQ1537" s="7"/>
      <c r="AR1537" s="7"/>
      <c r="AS1537" s="7"/>
      <c r="AT1537" s="7"/>
      <c r="AU1537" s="7"/>
      <c r="AV1537" s="30"/>
      <c r="AW1537" s="33"/>
      <c r="AX1537" s="7"/>
      <c r="AY1537" s="7"/>
      <c r="AZ1537" s="34"/>
      <c r="BA1537" s="33"/>
      <c r="BB1537" s="7"/>
      <c r="BC1537" s="34"/>
      <c r="BD1537" s="33"/>
      <c r="BE1537" s="7"/>
      <c r="BF1537" s="34"/>
      <c r="BG1537" s="33"/>
      <c r="BH1537" s="7"/>
      <c r="BI1537" s="34"/>
      <c r="BJ1537" s="33"/>
      <c r="BK1537" s="7"/>
      <c r="BL1537" s="34"/>
      <c r="BM1537" s="33"/>
      <c r="BN1537" s="7"/>
      <c r="BO1537" s="34"/>
      <c r="BP1537" s="39"/>
      <c r="BQ1537" s="7"/>
      <c r="BR1537" s="11"/>
    </row>
    <row r="1538" spans="1:70">
      <c r="A1538" s="5"/>
      <c r="B1538" s="5"/>
      <c r="C1538" s="5"/>
      <c r="D1538" s="5"/>
      <c r="E1538" s="10"/>
      <c r="F1538" s="5"/>
      <c r="G1538" s="5"/>
      <c r="H1538" s="7"/>
      <c r="I1538" s="5"/>
      <c r="J1538" s="6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  <c r="AP1538" s="7"/>
      <c r="AQ1538" s="7"/>
      <c r="AR1538" s="7"/>
      <c r="AS1538" s="7"/>
      <c r="AT1538" s="7"/>
      <c r="AU1538" s="7"/>
      <c r="AV1538" s="30"/>
      <c r="AW1538" s="33"/>
      <c r="AX1538" s="7"/>
      <c r="AY1538" s="7"/>
      <c r="AZ1538" s="34"/>
      <c r="BA1538" s="33"/>
      <c r="BB1538" s="7"/>
      <c r="BC1538" s="34"/>
      <c r="BD1538" s="33"/>
      <c r="BE1538" s="7"/>
      <c r="BF1538" s="34"/>
      <c r="BG1538" s="33"/>
      <c r="BH1538" s="7"/>
      <c r="BI1538" s="34"/>
      <c r="BJ1538" s="33"/>
      <c r="BK1538" s="7"/>
      <c r="BL1538" s="34"/>
      <c r="BM1538" s="33"/>
      <c r="BN1538" s="7"/>
      <c r="BO1538" s="34"/>
      <c r="BP1538" s="39"/>
      <c r="BQ1538" s="7"/>
      <c r="BR1538" s="11"/>
    </row>
    <row r="1539" spans="1:70">
      <c r="A1539" s="5"/>
      <c r="B1539" s="5"/>
      <c r="C1539" s="5"/>
      <c r="D1539" s="5"/>
      <c r="E1539" s="10"/>
      <c r="F1539" s="5"/>
      <c r="G1539" s="5"/>
      <c r="H1539" s="7"/>
      <c r="I1539" s="5"/>
      <c r="J1539" s="6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  <c r="AU1539" s="7"/>
      <c r="AV1539" s="30"/>
      <c r="AW1539" s="33"/>
      <c r="AX1539" s="7"/>
      <c r="AY1539" s="7"/>
      <c r="AZ1539" s="34"/>
      <c r="BA1539" s="33"/>
      <c r="BB1539" s="7"/>
      <c r="BC1539" s="34"/>
      <c r="BD1539" s="33"/>
      <c r="BE1539" s="7"/>
      <c r="BF1539" s="34"/>
      <c r="BG1539" s="33"/>
      <c r="BH1539" s="7"/>
      <c r="BI1539" s="34"/>
      <c r="BJ1539" s="33"/>
      <c r="BK1539" s="7"/>
      <c r="BL1539" s="34"/>
      <c r="BM1539" s="33"/>
      <c r="BN1539" s="7"/>
      <c r="BO1539" s="34"/>
      <c r="BP1539" s="39"/>
      <c r="BQ1539" s="7"/>
      <c r="BR1539" s="11"/>
    </row>
    <row r="1540" spans="1:70">
      <c r="A1540" s="5"/>
      <c r="B1540" s="5"/>
      <c r="C1540" s="5"/>
      <c r="D1540" s="5"/>
      <c r="E1540" s="10"/>
      <c r="F1540" s="5"/>
      <c r="G1540" s="5"/>
      <c r="H1540" s="7"/>
      <c r="I1540" s="5"/>
      <c r="J1540" s="6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  <c r="AP1540" s="7"/>
      <c r="AQ1540" s="7"/>
      <c r="AR1540" s="7"/>
      <c r="AS1540" s="7"/>
      <c r="AT1540" s="7"/>
      <c r="AU1540" s="7"/>
      <c r="AV1540" s="30"/>
      <c r="AW1540" s="33"/>
      <c r="AX1540" s="7"/>
      <c r="AY1540" s="7"/>
      <c r="AZ1540" s="34"/>
      <c r="BA1540" s="33"/>
      <c r="BB1540" s="7"/>
      <c r="BC1540" s="34"/>
      <c r="BD1540" s="33"/>
      <c r="BE1540" s="7"/>
      <c r="BF1540" s="34"/>
      <c r="BG1540" s="33"/>
      <c r="BH1540" s="7"/>
      <c r="BI1540" s="34"/>
      <c r="BJ1540" s="33"/>
      <c r="BK1540" s="7"/>
      <c r="BL1540" s="34"/>
      <c r="BM1540" s="33"/>
      <c r="BN1540" s="7"/>
      <c r="BO1540" s="34"/>
      <c r="BP1540" s="39"/>
      <c r="BQ1540" s="7"/>
      <c r="BR1540" s="11"/>
    </row>
    <row r="1541" spans="1:70">
      <c r="A1541" s="5"/>
      <c r="B1541" s="5"/>
      <c r="C1541" s="5"/>
      <c r="D1541" s="5"/>
      <c r="E1541" s="10"/>
      <c r="F1541" s="5"/>
      <c r="G1541" s="5"/>
      <c r="H1541" s="7"/>
      <c r="I1541" s="5"/>
      <c r="J1541" s="6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  <c r="AP1541" s="7"/>
      <c r="AQ1541" s="7"/>
      <c r="AR1541" s="7"/>
      <c r="AS1541" s="7"/>
      <c r="AT1541" s="7"/>
      <c r="AU1541" s="7"/>
      <c r="AV1541" s="30"/>
      <c r="AW1541" s="33"/>
      <c r="AX1541" s="7"/>
      <c r="AY1541" s="7"/>
      <c r="AZ1541" s="34"/>
      <c r="BA1541" s="33"/>
      <c r="BB1541" s="7"/>
      <c r="BC1541" s="34"/>
      <c r="BD1541" s="33"/>
      <c r="BE1541" s="7"/>
      <c r="BF1541" s="34"/>
      <c r="BG1541" s="33"/>
      <c r="BH1541" s="7"/>
      <c r="BI1541" s="34"/>
      <c r="BJ1541" s="33"/>
      <c r="BK1541" s="7"/>
      <c r="BL1541" s="34"/>
      <c r="BM1541" s="33"/>
      <c r="BN1541" s="7"/>
      <c r="BO1541" s="34"/>
      <c r="BP1541" s="39"/>
      <c r="BQ1541" s="7"/>
      <c r="BR1541" s="11"/>
    </row>
    <row r="1542" spans="1:70">
      <c r="A1542" s="5"/>
      <c r="B1542" s="5"/>
      <c r="C1542" s="5"/>
      <c r="D1542" s="5"/>
      <c r="E1542" s="10"/>
      <c r="F1542" s="5"/>
      <c r="G1542" s="5"/>
      <c r="H1542" s="7"/>
      <c r="I1542" s="5"/>
      <c r="J1542" s="6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  <c r="AP1542" s="7"/>
      <c r="AQ1542" s="7"/>
      <c r="AR1542" s="7"/>
      <c r="AS1542" s="7"/>
      <c r="AT1542" s="7"/>
      <c r="AU1542" s="7"/>
      <c r="AV1542" s="30"/>
      <c r="AW1542" s="33"/>
      <c r="AX1542" s="7"/>
      <c r="AY1542" s="7"/>
      <c r="AZ1542" s="34"/>
      <c r="BA1542" s="33"/>
      <c r="BB1542" s="7"/>
      <c r="BC1542" s="34"/>
      <c r="BD1542" s="33"/>
      <c r="BE1542" s="7"/>
      <c r="BF1542" s="34"/>
      <c r="BG1542" s="33"/>
      <c r="BH1542" s="7"/>
      <c r="BI1542" s="34"/>
      <c r="BJ1542" s="33"/>
      <c r="BK1542" s="7"/>
      <c r="BL1542" s="34"/>
      <c r="BM1542" s="33"/>
      <c r="BN1542" s="7"/>
      <c r="BO1542" s="34"/>
      <c r="BP1542" s="39"/>
      <c r="BQ1542" s="7"/>
      <c r="BR1542" s="11"/>
    </row>
    <row r="1543" spans="1:70">
      <c r="A1543" s="5"/>
      <c r="B1543" s="5"/>
      <c r="C1543" s="5"/>
      <c r="D1543" s="5"/>
      <c r="E1543" s="10"/>
      <c r="F1543" s="5"/>
      <c r="G1543" s="5"/>
      <c r="H1543" s="7"/>
      <c r="I1543" s="5"/>
      <c r="J1543" s="6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  <c r="AU1543" s="7"/>
      <c r="AV1543" s="30"/>
      <c r="AW1543" s="33"/>
      <c r="AX1543" s="7"/>
      <c r="AY1543" s="7"/>
      <c r="AZ1543" s="34"/>
      <c r="BA1543" s="33"/>
      <c r="BB1543" s="7"/>
      <c r="BC1543" s="34"/>
      <c r="BD1543" s="33"/>
      <c r="BE1543" s="7"/>
      <c r="BF1543" s="34"/>
      <c r="BG1543" s="33"/>
      <c r="BH1543" s="7"/>
      <c r="BI1543" s="34"/>
      <c r="BJ1543" s="33"/>
      <c r="BK1543" s="7"/>
      <c r="BL1543" s="34"/>
      <c r="BM1543" s="33"/>
      <c r="BN1543" s="7"/>
      <c r="BO1543" s="34"/>
      <c r="BP1543" s="39"/>
      <c r="BQ1543" s="7"/>
      <c r="BR1543" s="11"/>
    </row>
    <row r="1544" spans="1:70">
      <c r="A1544" s="5"/>
      <c r="B1544" s="5"/>
      <c r="C1544" s="5"/>
      <c r="D1544" s="5"/>
      <c r="E1544" s="10"/>
      <c r="F1544" s="5"/>
      <c r="G1544" s="5"/>
      <c r="H1544" s="7"/>
      <c r="I1544" s="5"/>
      <c r="J1544" s="6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  <c r="AU1544" s="7"/>
      <c r="AV1544" s="30"/>
      <c r="AW1544" s="33"/>
      <c r="AX1544" s="7"/>
      <c r="AY1544" s="7"/>
      <c r="AZ1544" s="34"/>
      <c r="BA1544" s="33"/>
      <c r="BB1544" s="7"/>
      <c r="BC1544" s="34"/>
      <c r="BD1544" s="33"/>
      <c r="BE1544" s="7"/>
      <c r="BF1544" s="34"/>
      <c r="BG1544" s="33"/>
      <c r="BH1544" s="7"/>
      <c r="BI1544" s="34"/>
      <c r="BJ1544" s="33"/>
      <c r="BK1544" s="7"/>
      <c r="BL1544" s="34"/>
      <c r="BM1544" s="33"/>
      <c r="BN1544" s="7"/>
      <c r="BO1544" s="34"/>
      <c r="BP1544" s="39"/>
      <c r="BQ1544" s="7"/>
      <c r="BR1544" s="11"/>
    </row>
    <row r="1545" spans="1:70">
      <c r="A1545" s="5"/>
      <c r="B1545" s="5"/>
      <c r="C1545" s="5"/>
      <c r="D1545" s="5"/>
      <c r="E1545" s="10"/>
      <c r="F1545" s="5"/>
      <c r="G1545" s="5"/>
      <c r="H1545" s="7"/>
      <c r="I1545" s="5"/>
      <c r="J1545" s="6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  <c r="AU1545" s="7"/>
      <c r="AV1545" s="30"/>
      <c r="AW1545" s="33"/>
      <c r="AX1545" s="7"/>
      <c r="AY1545" s="7"/>
      <c r="AZ1545" s="34"/>
      <c r="BA1545" s="33"/>
      <c r="BB1545" s="7"/>
      <c r="BC1545" s="34"/>
      <c r="BD1545" s="33"/>
      <c r="BE1545" s="7"/>
      <c r="BF1545" s="34"/>
      <c r="BG1545" s="33"/>
      <c r="BH1545" s="7"/>
      <c r="BI1545" s="34"/>
      <c r="BJ1545" s="33"/>
      <c r="BK1545" s="7"/>
      <c r="BL1545" s="34"/>
      <c r="BM1545" s="33"/>
      <c r="BN1545" s="7"/>
      <c r="BO1545" s="34"/>
      <c r="BP1545" s="39"/>
      <c r="BQ1545" s="7"/>
      <c r="BR1545" s="11"/>
    </row>
    <row r="1546" spans="1:70">
      <c r="A1546" s="5"/>
      <c r="B1546" s="5"/>
      <c r="C1546" s="5"/>
      <c r="D1546" s="5"/>
      <c r="E1546" s="10"/>
      <c r="F1546" s="5"/>
      <c r="G1546" s="5"/>
      <c r="H1546" s="7"/>
      <c r="I1546" s="5"/>
      <c r="J1546" s="6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30"/>
      <c r="AW1546" s="33"/>
      <c r="AX1546" s="7"/>
      <c r="AY1546" s="7"/>
      <c r="AZ1546" s="34"/>
      <c r="BA1546" s="33"/>
      <c r="BB1546" s="7"/>
      <c r="BC1546" s="34"/>
      <c r="BD1546" s="33"/>
      <c r="BE1546" s="7"/>
      <c r="BF1546" s="34"/>
      <c r="BG1546" s="33"/>
      <c r="BH1546" s="7"/>
      <c r="BI1546" s="34"/>
      <c r="BJ1546" s="33"/>
      <c r="BK1546" s="7"/>
      <c r="BL1546" s="34"/>
      <c r="BM1546" s="33"/>
      <c r="BN1546" s="7"/>
      <c r="BO1546" s="34"/>
      <c r="BP1546" s="39"/>
      <c r="BQ1546" s="7"/>
      <c r="BR1546" s="11"/>
    </row>
    <row r="1547" spans="1:70">
      <c r="A1547" s="5"/>
      <c r="B1547" s="5"/>
      <c r="C1547" s="5"/>
      <c r="D1547" s="5"/>
      <c r="E1547" s="10"/>
      <c r="F1547" s="5"/>
      <c r="G1547" s="5"/>
      <c r="H1547" s="7"/>
      <c r="I1547" s="5"/>
      <c r="J1547" s="6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  <c r="AP1547" s="7"/>
      <c r="AQ1547" s="7"/>
      <c r="AR1547" s="7"/>
      <c r="AS1547" s="7"/>
      <c r="AT1547" s="7"/>
      <c r="AU1547" s="7"/>
      <c r="AV1547" s="30"/>
      <c r="AW1547" s="33"/>
      <c r="AX1547" s="7"/>
      <c r="AY1547" s="7"/>
      <c r="AZ1547" s="34"/>
      <c r="BA1547" s="33"/>
      <c r="BB1547" s="7"/>
      <c r="BC1547" s="34"/>
      <c r="BD1547" s="33"/>
      <c r="BE1547" s="7"/>
      <c r="BF1547" s="34"/>
      <c r="BG1547" s="33"/>
      <c r="BH1547" s="7"/>
      <c r="BI1547" s="34"/>
      <c r="BJ1547" s="33"/>
      <c r="BK1547" s="7"/>
      <c r="BL1547" s="34"/>
      <c r="BM1547" s="33"/>
      <c r="BN1547" s="7"/>
      <c r="BO1547" s="34"/>
      <c r="BP1547" s="39"/>
      <c r="BQ1547" s="7"/>
      <c r="BR1547" s="11"/>
    </row>
    <row r="1548" spans="1:70">
      <c r="A1548" s="5"/>
      <c r="B1548" s="5"/>
      <c r="C1548" s="5"/>
      <c r="D1548" s="5"/>
      <c r="E1548" s="10"/>
      <c r="F1548" s="5"/>
      <c r="G1548" s="5"/>
      <c r="H1548" s="7"/>
      <c r="I1548" s="5"/>
      <c r="J1548" s="6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  <c r="AP1548" s="7"/>
      <c r="AQ1548" s="7"/>
      <c r="AR1548" s="7"/>
      <c r="AS1548" s="7"/>
      <c r="AT1548" s="7"/>
      <c r="AU1548" s="7"/>
      <c r="AV1548" s="30"/>
      <c r="AW1548" s="33"/>
      <c r="AX1548" s="7"/>
      <c r="AY1548" s="7"/>
      <c r="AZ1548" s="34"/>
      <c r="BA1548" s="33"/>
      <c r="BB1548" s="7"/>
      <c r="BC1548" s="34"/>
      <c r="BD1548" s="33"/>
      <c r="BE1548" s="7"/>
      <c r="BF1548" s="34"/>
      <c r="BG1548" s="33"/>
      <c r="BH1548" s="7"/>
      <c r="BI1548" s="34"/>
      <c r="BJ1548" s="33"/>
      <c r="BK1548" s="7"/>
      <c r="BL1548" s="34"/>
      <c r="BM1548" s="33"/>
      <c r="BN1548" s="7"/>
      <c r="BO1548" s="34"/>
      <c r="BP1548" s="39"/>
      <c r="BQ1548" s="7"/>
      <c r="BR1548" s="11"/>
    </row>
    <row r="1549" spans="1:70">
      <c r="A1549" s="5"/>
      <c r="B1549" s="5"/>
      <c r="C1549" s="5"/>
      <c r="D1549" s="5"/>
      <c r="E1549" s="10"/>
      <c r="F1549" s="5"/>
      <c r="G1549" s="5"/>
      <c r="H1549" s="7"/>
      <c r="I1549" s="5"/>
      <c r="J1549" s="6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  <c r="AP1549" s="7"/>
      <c r="AQ1549" s="7"/>
      <c r="AR1549" s="7"/>
      <c r="AS1549" s="7"/>
      <c r="AT1549" s="7"/>
      <c r="AU1549" s="7"/>
      <c r="AV1549" s="30"/>
      <c r="AW1549" s="33"/>
      <c r="AX1549" s="7"/>
      <c r="AY1549" s="7"/>
      <c r="AZ1549" s="34"/>
      <c r="BA1549" s="33"/>
      <c r="BB1549" s="7"/>
      <c r="BC1549" s="34"/>
      <c r="BD1549" s="33"/>
      <c r="BE1549" s="7"/>
      <c r="BF1549" s="34"/>
      <c r="BG1549" s="33"/>
      <c r="BH1549" s="7"/>
      <c r="BI1549" s="34"/>
      <c r="BJ1549" s="33"/>
      <c r="BK1549" s="7"/>
      <c r="BL1549" s="34"/>
      <c r="BM1549" s="33"/>
      <c r="BN1549" s="7"/>
      <c r="BO1549" s="34"/>
      <c r="BP1549" s="39"/>
      <c r="BQ1549" s="7"/>
      <c r="BR1549" s="11"/>
    </row>
    <row r="1550" spans="1:70">
      <c r="A1550" s="5"/>
      <c r="B1550" s="5"/>
      <c r="C1550" s="5"/>
      <c r="D1550" s="5"/>
      <c r="E1550" s="10"/>
      <c r="F1550" s="5"/>
      <c r="G1550" s="5"/>
      <c r="H1550" s="7"/>
      <c r="I1550" s="5"/>
      <c r="J1550" s="6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7"/>
      <c r="AP1550" s="7"/>
      <c r="AQ1550" s="7"/>
      <c r="AR1550" s="7"/>
      <c r="AS1550" s="7"/>
      <c r="AT1550" s="7"/>
      <c r="AU1550" s="7"/>
      <c r="AV1550" s="30"/>
      <c r="AW1550" s="33"/>
      <c r="AX1550" s="7"/>
      <c r="AY1550" s="7"/>
      <c r="AZ1550" s="34"/>
      <c r="BA1550" s="33"/>
      <c r="BB1550" s="7"/>
      <c r="BC1550" s="34"/>
      <c r="BD1550" s="33"/>
      <c r="BE1550" s="7"/>
      <c r="BF1550" s="34"/>
      <c r="BG1550" s="33"/>
      <c r="BH1550" s="7"/>
      <c r="BI1550" s="34"/>
      <c r="BJ1550" s="33"/>
      <c r="BK1550" s="7"/>
      <c r="BL1550" s="34"/>
      <c r="BM1550" s="33"/>
      <c r="BN1550" s="7"/>
      <c r="BO1550" s="34"/>
      <c r="BP1550" s="39"/>
      <c r="BQ1550" s="7"/>
      <c r="BR1550" s="11"/>
    </row>
    <row r="1551" spans="1:70">
      <c r="A1551" s="5"/>
      <c r="B1551" s="5"/>
      <c r="C1551" s="5"/>
      <c r="D1551" s="5"/>
      <c r="E1551" s="10"/>
      <c r="F1551" s="5"/>
      <c r="G1551" s="5"/>
      <c r="H1551" s="7"/>
      <c r="I1551" s="5"/>
      <c r="J1551" s="6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  <c r="AU1551" s="7"/>
      <c r="AV1551" s="30"/>
      <c r="AW1551" s="33"/>
      <c r="AX1551" s="7"/>
      <c r="AY1551" s="7"/>
      <c r="AZ1551" s="34"/>
      <c r="BA1551" s="33"/>
      <c r="BB1551" s="7"/>
      <c r="BC1551" s="34"/>
      <c r="BD1551" s="33"/>
      <c r="BE1551" s="7"/>
      <c r="BF1551" s="34"/>
      <c r="BG1551" s="33"/>
      <c r="BH1551" s="7"/>
      <c r="BI1551" s="34"/>
      <c r="BJ1551" s="33"/>
      <c r="BK1551" s="7"/>
      <c r="BL1551" s="34"/>
      <c r="BM1551" s="33"/>
      <c r="BN1551" s="7"/>
      <c r="BO1551" s="34"/>
      <c r="BP1551" s="39"/>
      <c r="BQ1551" s="7"/>
      <c r="BR1551" s="11"/>
    </row>
    <row r="1552" spans="1:70">
      <c r="A1552" s="5"/>
      <c r="B1552" s="5"/>
      <c r="C1552" s="5"/>
      <c r="D1552" s="5"/>
      <c r="E1552" s="10"/>
      <c r="F1552" s="5"/>
      <c r="G1552" s="5"/>
      <c r="H1552" s="7"/>
      <c r="I1552" s="5"/>
      <c r="J1552" s="6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  <c r="AP1552" s="7"/>
      <c r="AQ1552" s="7"/>
      <c r="AR1552" s="7"/>
      <c r="AS1552" s="7"/>
      <c r="AT1552" s="7"/>
      <c r="AU1552" s="7"/>
      <c r="AV1552" s="30"/>
      <c r="AW1552" s="33"/>
      <c r="AX1552" s="7"/>
      <c r="AY1552" s="7"/>
      <c r="AZ1552" s="34"/>
      <c r="BA1552" s="33"/>
      <c r="BB1552" s="7"/>
      <c r="BC1552" s="34"/>
      <c r="BD1552" s="33"/>
      <c r="BE1552" s="7"/>
      <c r="BF1552" s="34"/>
      <c r="BG1552" s="33"/>
      <c r="BH1552" s="7"/>
      <c r="BI1552" s="34"/>
      <c r="BJ1552" s="33"/>
      <c r="BK1552" s="7"/>
      <c r="BL1552" s="34"/>
      <c r="BM1552" s="33"/>
      <c r="BN1552" s="7"/>
      <c r="BO1552" s="34"/>
      <c r="BP1552" s="39"/>
      <c r="BQ1552" s="7"/>
      <c r="BR1552" s="11"/>
    </row>
    <row r="1553" spans="1:70">
      <c r="A1553" s="5"/>
      <c r="B1553" s="5"/>
      <c r="C1553" s="5"/>
      <c r="D1553" s="5"/>
      <c r="E1553" s="10"/>
      <c r="F1553" s="5"/>
      <c r="G1553" s="5"/>
      <c r="H1553" s="7"/>
      <c r="I1553" s="5"/>
      <c r="J1553" s="6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  <c r="AP1553" s="7"/>
      <c r="AQ1553" s="7"/>
      <c r="AR1553" s="7"/>
      <c r="AS1553" s="7"/>
      <c r="AT1553" s="7"/>
      <c r="AU1553" s="7"/>
      <c r="AV1553" s="30"/>
      <c r="AW1553" s="33"/>
      <c r="AX1553" s="7"/>
      <c r="AY1553" s="7"/>
      <c r="AZ1553" s="34"/>
      <c r="BA1553" s="33"/>
      <c r="BB1553" s="7"/>
      <c r="BC1553" s="34"/>
      <c r="BD1553" s="33"/>
      <c r="BE1553" s="7"/>
      <c r="BF1553" s="34"/>
      <c r="BG1553" s="33"/>
      <c r="BH1553" s="7"/>
      <c r="BI1553" s="34"/>
      <c r="BJ1553" s="33"/>
      <c r="BK1553" s="7"/>
      <c r="BL1553" s="34"/>
      <c r="BM1553" s="33"/>
      <c r="BN1553" s="7"/>
      <c r="BO1553" s="34"/>
      <c r="BP1553" s="39"/>
      <c r="BQ1553" s="7"/>
      <c r="BR1553" s="11"/>
    </row>
    <row r="1554" spans="1:70">
      <c r="A1554" s="5"/>
      <c r="B1554" s="5"/>
      <c r="C1554" s="5"/>
      <c r="D1554" s="5"/>
      <c r="E1554" s="10"/>
      <c r="F1554" s="5"/>
      <c r="G1554" s="5"/>
      <c r="H1554" s="7"/>
      <c r="I1554" s="5"/>
      <c r="J1554" s="6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  <c r="AP1554" s="7"/>
      <c r="AQ1554" s="7"/>
      <c r="AR1554" s="7"/>
      <c r="AS1554" s="7"/>
      <c r="AT1554" s="7"/>
      <c r="AU1554" s="7"/>
      <c r="AV1554" s="30"/>
      <c r="AW1554" s="33"/>
      <c r="AX1554" s="7"/>
      <c r="AY1554" s="7"/>
      <c r="AZ1554" s="34"/>
      <c r="BA1554" s="33"/>
      <c r="BB1554" s="7"/>
      <c r="BC1554" s="34"/>
      <c r="BD1554" s="33"/>
      <c r="BE1554" s="7"/>
      <c r="BF1554" s="34"/>
      <c r="BG1554" s="33"/>
      <c r="BH1554" s="7"/>
      <c r="BI1554" s="34"/>
      <c r="BJ1554" s="33"/>
      <c r="BK1554" s="7"/>
      <c r="BL1554" s="34"/>
      <c r="BM1554" s="33"/>
      <c r="BN1554" s="7"/>
      <c r="BO1554" s="34"/>
      <c r="BP1554" s="39"/>
      <c r="BQ1554" s="7"/>
      <c r="BR1554" s="11"/>
    </row>
    <row r="1555" spans="1:70">
      <c r="A1555" s="5"/>
      <c r="B1555" s="5"/>
      <c r="C1555" s="5"/>
      <c r="D1555" s="5"/>
      <c r="E1555" s="10"/>
      <c r="F1555" s="5"/>
      <c r="G1555" s="5"/>
      <c r="H1555" s="7"/>
      <c r="I1555" s="5"/>
      <c r="J1555" s="6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  <c r="AP1555" s="7"/>
      <c r="AQ1555" s="7"/>
      <c r="AR1555" s="7"/>
      <c r="AS1555" s="7"/>
      <c r="AT1555" s="7"/>
      <c r="AU1555" s="7"/>
      <c r="AV1555" s="30"/>
      <c r="AW1555" s="33"/>
      <c r="AX1555" s="7"/>
      <c r="AY1555" s="7"/>
      <c r="AZ1555" s="34"/>
      <c r="BA1555" s="33"/>
      <c r="BB1555" s="7"/>
      <c r="BC1555" s="34"/>
      <c r="BD1555" s="33"/>
      <c r="BE1555" s="7"/>
      <c r="BF1555" s="34"/>
      <c r="BG1555" s="33"/>
      <c r="BH1555" s="7"/>
      <c r="BI1555" s="34"/>
      <c r="BJ1555" s="33"/>
      <c r="BK1555" s="7"/>
      <c r="BL1555" s="34"/>
      <c r="BM1555" s="33"/>
      <c r="BN1555" s="7"/>
      <c r="BO1555" s="34"/>
      <c r="BP1555" s="39"/>
      <c r="BQ1555" s="7"/>
      <c r="BR1555" s="11"/>
    </row>
    <row r="1556" spans="1:70">
      <c r="A1556" s="5"/>
      <c r="B1556" s="5"/>
      <c r="C1556" s="5"/>
      <c r="D1556" s="5"/>
      <c r="E1556" s="10"/>
      <c r="F1556" s="5"/>
      <c r="G1556" s="5"/>
      <c r="H1556" s="7"/>
      <c r="I1556" s="5"/>
      <c r="J1556" s="6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  <c r="AP1556" s="7"/>
      <c r="AQ1556" s="7"/>
      <c r="AR1556" s="7"/>
      <c r="AS1556" s="7"/>
      <c r="AT1556" s="7"/>
      <c r="AU1556" s="7"/>
      <c r="AV1556" s="30"/>
      <c r="AW1556" s="33"/>
      <c r="AX1556" s="7"/>
      <c r="AY1556" s="7"/>
      <c r="AZ1556" s="34"/>
      <c r="BA1556" s="33"/>
      <c r="BB1556" s="7"/>
      <c r="BC1556" s="34"/>
      <c r="BD1556" s="33"/>
      <c r="BE1556" s="7"/>
      <c r="BF1556" s="34"/>
      <c r="BG1556" s="33"/>
      <c r="BH1556" s="7"/>
      <c r="BI1556" s="34"/>
      <c r="BJ1556" s="33"/>
      <c r="BK1556" s="7"/>
      <c r="BL1556" s="34"/>
      <c r="BM1556" s="33"/>
      <c r="BN1556" s="7"/>
      <c r="BO1556" s="34"/>
      <c r="BP1556" s="39"/>
      <c r="BQ1556" s="7"/>
      <c r="BR1556" s="11"/>
    </row>
    <row r="1557" spans="1:70">
      <c r="A1557" s="5"/>
      <c r="B1557" s="5"/>
      <c r="C1557" s="5"/>
      <c r="D1557" s="5"/>
      <c r="E1557" s="10"/>
      <c r="F1557" s="5"/>
      <c r="G1557" s="5"/>
      <c r="H1557" s="7"/>
      <c r="I1557" s="5"/>
      <c r="J1557" s="6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  <c r="AU1557" s="7"/>
      <c r="AV1557" s="30"/>
      <c r="AW1557" s="33"/>
      <c r="AX1557" s="7"/>
      <c r="AY1557" s="7"/>
      <c r="AZ1557" s="34"/>
      <c r="BA1557" s="33"/>
      <c r="BB1557" s="7"/>
      <c r="BC1557" s="34"/>
      <c r="BD1557" s="33"/>
      <c r="BE1557" s="7"/>
      <c r="BF1557" s="34"/>
      <c r="BG1557" s="33"/>
      <c r="BH1557" s="7"/>
      <c r="BI1557" s="34"/>
      <c r="BJ1557" s="33"/>
      <c r="BK1557" s="7"/>
      <c r="BL1557" s="34"/>
      <c r="BM1557" s="33"/>
      <c r="BN1557" s="7"/>
      <c r="BO1557" s="34"/>
      <c r="BP1557" s="39"/>
      <c r="BQ1557" s="7"/>
      <c r="BR1557" s="11"/>
    </row>
    <row r="1558" spans="1:70">
      <c r="A1558" s="5"/>
      <c r="B1558" s="5"/>
      <c r="C1558" s="5"/>
      <c r="D1558" s="5"/>
      <c r="E1558" s="10"/>
      <c r="F1558" s="5"/>
      <c r="G1558" s="5"/>
      <c r="H1558" s="7"/>
      <c r="I1558" s="5"/>
      <c r="J1558" s="6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  <c r="AU1558" s="7"/>
      <c r="AV1558" s="30"/>
      <c r="AW1558" s="33"/>
      <c r="AX1558" s="7"/>
      <c r="AY1558" s="7"/>
      <c r="AZ1558" s="34"/>
      <c r="BA1558" s="33"/>
      <c r="BB1558" s="7"/>
      <c r="BC1558" s="34"/>
      <c r="BD1558" s="33"/>
      <c r="BE1558" s="7"/>
      <c r="BF1558" s="34"/>
      <c r="BG1558" s="33"/>
      <c r="BH1558" s="7"/>
      <c r="BI1558" s="34"/>
      <c r="BJ1558" s="33"/>
      <c r="BK1558" s="7"/>
      <c r="BL1558" s="34"/>
      <c r="BM1558" s="33"/>
      <c r="BN1558" s="7"/>
      <c r="BO1558" s="34"/>
      <c r="BP1558" s="39"/>
      <c r="BQ1558" s="7"/>
      <c r="BR1558" s="11"/>
    </row>
    <row r="1559" spans="1:70">
      <c r="A1559" s="5"/>
      <c r="B1559" s="5"/>
      <c r="C1559" s="5"/>
      <c r="D1559" s="5"/>
      <c r="E1559" s="10"/>
      <c r="F1559" s="5"/>
      <c r="G1559" s="5"/>
      <c r="H1559" s="7"/>
      <c r="I1559" s="5"/>
      <c r="J1559" s="6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  <c r="AU1559" s="7"/>
      <c r="AV1559" s="30"/>
      <c r="AW1559" s="33"/>
      <c r="AX1559" s="7"/>
      <c r="AY1559" s="7"/>
      <c r="AZ1559" s="34"/>
      <c r="BA1559" s="33"/>
      <c r="BB1559" s="7"/>
      <c r="BC1559" s="34"/>
      <c r="BD1559" s="33"/>
      <c r="BE1559" s="7"/>
      <c r="BF1559" s="34"/>
      <c r="BG1559" s="33"/>
      <c r="BH1559" s="7"/>
      <c r="BI1559" s="34"/>
      <c r="BJ1559" s="33"/>
      <c r="BK1559" s="7"/>
      <c r="BL1559" s="34"/>
      <c r="BM1559" s="33"/>
      <c r="BN1559" s="7"/>
      <c r="BO1559" s="34"/>
      <c r="BP1559" s="39"/>
      <c r="BQ1559" s="7"/>
      <c r="BR1559" s="11"/>
    </row>
    <row r="1560" spans="1:70">
      <c r="A1560" s="5"/>
      <c r="B1560" s="5"/>
      <c r="C1560" s="5"/>
      <c r="D1560" s="5"/>
      <c r="E1560" s="10"/>
      <c r="F1560" s="5"/>
      <c r="G1560" s="5"/>
      <c r="H1560" s="7"/>
      <c r="I1560" s="5"/>
      <c r="J1560" s="6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  <c r="AU1560" s="7"/>
      <c r="AV1560" s="30"/>
      <c r="AW1560" s="33"/>
      <c r="AX1560" s="7"/>
      <c r="AY1560" s="7"/>
      <c r="AZ1560" s="34"/>
      <c r="BA1560" s="33"/>
      <c r="BB1560" s="7"/>
      <c r="BC1560" s="34"/>
      <c r="BD1560" s="33"/>
      <c r="BE1560" s="7"/>
      <c r="BF1560" s="34"/>
      <c r="BG1560" s="33"/>
      <c r="BH1560" s="7"/>
      <c r="BI1560" s="34"/>
      <c r="BJ1560" s="33"/>
      <c r="BK1560" s="7"/>
      <c r="BL1560" s="34"/>
      <c r="BM1560" s="33"/>
      <c r="BN1560" s="7"/>
      <c r="BO1560" s="34"/>
      <c r="BP1560" s="39"/>
      <c r="BQ1560" s="7"/>
      <c r="BR1560" s="11"/>
    </row>
    <row r="1561" spans="1:70">
      <c r="A1561" s="5"/>
      <c r="B1561" s="5"/>
      <c r="C1561" s="5"/>
      <c r="D1561" s="5"/>
      <c r="E1561" s="10"/>
      <c r="F1561" s="5"/>
      <c r="G1561" s="5"/>
      <c r="H1561" s="7"/>
      <c r="I1561" s="5"/>
      <c r="J1561" s="6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  <c r="AP1561" s="7"/>
      <c r="AQ1561" s="7"/>
      <c r="AR1561" s="7"/>
      <c r="AS1561" s="7"/>
      <c r="AT1561" s="7"/>
      <c r="AU1561" s="7"/>
      <c r="AV1561" s="30"/>
      <c r="AW1561" s="33"/>
      <c r="AX1561" s="7"/>
      <c r="AY1561" s="7"/>
      <c r="AZ1561" s="34"/>
      <c r="BA1561" s="33"/>
      <c r="BB1561" s="7"/>
      <c r="BC1561" s="34"/>
      <c r="BD1561" s="33"/>
      <c r="BE1561" s="7"/>
      <c r="BF1561" s="34"/>
      <c r="BG1561" s="33"/>
      <c r="BH1561" s="7"/>
      <c r="BI1561" s="34"/>
      <c r="BJ1561" s="33"/>
      <c r="BK1561" s="7"/>
      <c r="BL1561" s="34"/>
      <c r="BM1561" s="33"/>
      <c r="BN1561" s="7"/>
      <c r="BO1561" s="34"/>
      <c r="BP1561" s="39"/>
      <c r="BQ1561" s="7"/>
      <c r="BR1561" s="11"/>
    </row>
    <row r="1562" spans="1:70">
      <c r="A1562" s="5"/>
      <c r="B1562" s="5"/>
      <c r="C1562" s="5"/>
      <c r="D1562" s="5"/>
      <c r="E1562" s="10"/>
      <c r="F1562" s="5"/>
      <c r="G1562" s="5"/>
      <c r="H1562" s="7"/>
      <c r="I1562" s="5"/>
      <c r="J1562" s="6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  <c r="AU1562" s="7"/>
      <c r="AV1562" s="30"/>
      <c r="AW1562" s="33"/>
      <c r="AX1562" s="7"/>
      <c r="AY1562" s="7"/>
      <c r="AZ1562" s="34"/>
      <c r="BA1562" s="33"/>
      <c r="BB1562" s="7"/>
      <c r="BC1562" s="34"/>
      <c r="BD1562" s="33"/>
      <c r="BE1562" s="7"/>
      <c r="BF1562" s="34"/>
      <c r="BG1562" s="33"/>
      <c r="BH1562" s="7"/>
      <c r="BI1562" s="34"/>
      <c r="BJ1562" s="33"/>
      <c r="BK1562" s="7"/>
      <c r="BL1562" s="34"/>
      <c r="BM1562" s="33"/>
      <c r="BN1562" s="7"/>
      <c r="BO1562" s="34"/>
      <c r="BP1562" s="39"/>
      <c r="BQ1562" s="7"/>
      <c r="BR1562" s="11"/>
    </row>
    <row r="1563" spans="1:70">
      <c r="A1563" s="5"/>
      <c r="B1563" s="5"/>
      <c r="C1563" s="5"/>
      <c r="D1563" s="5"/>
      <c r="E1563" s="10"/>
      <c r="F1563" s="5"/>
      <c r="G1563" s="5"/>
      <c r="H1563" s="7"/>
      <c r="I1563" s="5"/>
      <c r="J1563" s="6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  <c r="AP1563" s="7"/>
      <c r="AQ1563" s="7"/>
      <c r="AR1563" s="7"/>
      <c r="AS1563" s="7"/>
      <c r="AT1563" s="7"/>
      <c r="AU1563" s="7"/>
      <c r="AV1563" s="30"/>
      <c r="AW1563" s="33"/>
      <c r="AX1563" s="7"/>
      <c r="AY1563" s="7"/>
      <c r="AZ1563" s="34"/>
      <c r="BA1563" s="33"/>
      <c r="BB1563" s="7"/>
      <c r="BC1563" s="34"/>
      <c r="BD1563" s="33"/>
      <c r="BE1563" s="7"/>
      <c r="BF1563" s="34"/>
      <c r="BG1563" s="33"/>
      <c r="BH1563" s="7"/>
      <c r="BI1563" s="34"/>
      <c r="BJ1563" s="33"/>
      <c r="BK1563" s="7"/>
      <c r="BL1563" s="34"/>
      <c r="BM1563" s="33"/>
      <c r="BN1563" s="7"/>
      <c r="BO1563" s="34"/>
      <c r="BP1563" s="39"/>
      <c r="BQ1563" s="7"/>
      <c r="BR1563" s="11"/>
    </row>
    <row r="1564" spans="1:70">
      <c r="A1564" s="5"/>
      <c r="B1564" s="5"/>
      <c r="C1564" s="5"/>
      <c r="D1564" s="5"/>
      <c r="E1564" s="10"/>
      <c r="F1564" s="5"/>
      <c r="G1564" s="5"/>
      <c r="H1564" s="7"/>
      <c r="I1564" s="5"/>
      <c r="J1564" s="6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  <c r="AP1564" s="7"/>
      <c r="AQ1564" s="7"/>
      <c r="AR1564" s="7"/>
      <c r="AS1564" s="7"/>
      <c r="AT1564" s="7"/>
      <c r="AU1564" s="7"/>
      <c r="AV1564" s="30"/>
      <c r="AW1564" s="33"/>
      <c r="AX1564" s="7"/>
      <c r="AY1564" s="7"/>
      <c r="AZ1564" s="34"/>
      <c r="BA1564" s="33"/>
      <c r="BB1564" s="7"/>
      <c r="BC1564" s="34"/>
      <c r="BD1564" s="33"/>
      <c r="BE1564" s="7"/>
      <c r="BF1564" s="34"/>
      <c r="BG1564" s="33"/>
      <c r="BH1564" s="7"/>
      <c r="BI1564" s="34"/>
      <c r="BJ1564" s="33"/>
      <c r="BK1564" s="7"/>
      <c r="BL1564" s="34"/>
      <c r="BM1564" s="33"/>
      <c r="BN1564" s="7"/>
      <c r="BO1564" s="34"/>
      <c r="BP1564" s="39"/>
      <c r="BQ1564" s="7"/>
      <c r="BR1564" s="11"/>
    </row>
    <row r="1565" spans="1:70">
      <c r="A1565" s="5"/>
      <c r="B1565" s="5"/>
      <c r="C1565" s="5"/>
      <c r="D1565" s="5"/>
      <c r="E1565" s="10"/>
      <c r="F1565" s="5"/>
      <c r="G1565" s="5"/>
      <c r="H1565" s="7"/>
      <c r="I1565" s="5"/>
      <c r="J1565" s="6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  <c r="AP1565" s="7"/>
      <c r="AQ1565" s="7"/>
      <c r="AR1565" s="7"/>
      <c r="AS1565" s="7"/>
      <c r="AT1565" s="7"/>
      <c r="AU1565" s="7"/>
      <c r="AV1565" s="30"/>
      <c r="AW1565" s="33"/>
      <c r="AX1565" s="7"/>
      <c r="AY1565" s="7"/>
      <c r="AZ1565" s="34"/>
      <c r="BA1565" s="33"/>
      <c r="BB1565" s="7"/>
      <c r="BC1565" s="34"/>
      <c r="BD1565" s="33"/>
      <c r="BE1565" s="7"/>
      <c r="BF1565" s="34"/>
      <c r="BG1565" s="33"/>
      <c r="BH1565" s="7"/>
      <c r="BI1565" s="34"/>
      <c r="BJ1565" s="33"/>
      <c r="BK1565" s="7"/>
      <c r="BL1565" s="34"/>
      <c r="BM1565" s="33"/>
      <c r="BN1565" s="7"/>
      <c r="BO1565" s="34"/>
      <c r="BP1565" s="39"/>
      <c r="BQ1565" s="7"/>
      <c r="BR1565" s="11"/>
    </row>
    <row r="1566" spans="1:70">
      <c r="A1566" s="5"/>
      <c r="B1566" s="5"/>
      <c r="C1566" s="5"/>
      <c r="D1566" s="5"/>
      <c r="E1566" s="10"/>
      <c r="F1566" s="5"/>
      <c r="G1566" s="5"/>
      <c r="H1566" s="7"/>
      <c r="I1566" s="5"/>
      <c r="J1566" s="6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  <c r="AU1566" s="7"/>
      <c r="AV1566" s="30"/>
      <c r="AW1566" s="33"/>
      <c r="AX1566" s="7"/>
      <c r="AY1566" s="7"/>
      <c r="AZ1566" s="34"/>
      <c r="BA1566" s="33"/>
      <c r="BB1566" s="7"/>
      <c r="BC1566" s="34"/>
      <c r="BD1566" s="33"/>
      <c r="BE1566" s="7"/>
      <c r="BF1566" s="34"/>
      <c r="BG1566" s="33"/>
      <c r="BH1566" s="7"/>
      <c r="BI1566" s="34"/>
      <c r="BJ1566" s="33"/>
      <c r="BK1566" s="7"/>
      <c r="BL1566" s="34"/>
      <c r="BM1566" s="33"/>
      <c r="BN1566" s="7"/>
      <c r="BO1566" s="34"/>
      <c r="BP1566" s="39"/>
      <c r="BQ1566" s="7"/>
      <c r="BR1566" s="11"/>
    </row>
    <row r="1567" spans="1:70">
      <c r="A1567" s="5"/>
      <c r="B1567" s="5"/>
      <c r="C1567" s="5"/>
      <c r="D1567" s="5"/>
      <c r="E1567" s="10"/>
      <c r="F1567" s="5"/>
      <c r="G1567" s="5"/>
      <c r="H1567" s="7"/>
      <c r="I1567" s="5"/>
      <c r="J1567" s="6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7"/>
      <c r="AP1567" s="7"/>
      <c r="AQ1567" s="7"/>
      <c r="AR1567" s="7"/>
      <c r="AS1567" s="7"/>
      <c r="AT1567" s="7"/>
      <c r="AU1567" s="7"/>
      <c r="AV1567" s="30"/>
      <c r="AW1567" s="33"/>
      <c r="AX1567" s="7"/>
      <c r="AY1567" s="7"/>
      <c r="AZ1567" s="34"/>
      <c r="BA1567" s="33"/>
      <c r="BB1567" s="7"/>
      <c r="BC1567" s="34"/>
      <c r="BD1567" s="33"/>
      <c r="BE1567" s="7"/>
      <c r="BF1567" s="34"/>
      <c r="BG1567" s="33"/>
      <c r="BH1567" s="7"/>
      <c r="BI1567" s="34"/>
      <c r="BJ1567" s="33"/>
      <c r="BK1567" s="7"/>
      <c r="BL1567" s="34"/>
      <c r="BM1567" s="33"/>
      <c r="BN1567" s="7"/>
      <c r="BO1567" s="34"/>
      <c r="BP1567" s="39"/>
      <c r="BQ1567" s="7"/>
      <c r="BR1567" s="11"/>
    </row>
    <row r="1568" spans="1:70">
      <c r="A1568" s="5"/>
      <c r="B1568" s="5"/>
      <c r="C1568" s="5"/>
      <c r="D1568" s="5"/>
      <c r="E1568" s="10"/>
      <c r="F1568" s="5"/>
      <c r="G1568" s="5"/>
      <c r="H1568" s="7"/>
      <c r="I1568" s="5"/>
      <c r="J1568" s="6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  <c r="AP1568" s="7"/>
      <c r="AQ1568" s="7"/>
      <c r="AR1568" s="7"/>
      <c r="AS1568" s="7"/>
      <c r="AT1568" s="7"/>
      <c r="AU1568" s="7"/>
      <c r="AV1568" s="30"/>
      <c r="AW1568" s="33"/>
      <c r="AX1568" s="7"/>
      <c r="AY1568" s="7"/>
      <c r="AZ1568" s="34"/>
      <c r="BA1568" s="33"/>
      <c r="BB1568" s="7"/>
      <c r="BC1568" s="34"/>
      <c r="BD1568" s="33"/>
      <c r="BE1568" s="7"/>
      <c r="BF1568" s="34"/>
      <c r="BG1568" s="33"/>
      <c r="BH1568" s="7"/>
      <c r="BI1568" s="34"/>
      <c r="BJ1568" s="33"/>
      <c r="BK1568" s="7"/>
      <c r="BL1568" s="34"/>
      <c r="BM1568" s="33"/>
      <c r="BN1568" s="7"/>
      <c r="BO1568" s="34"/>
      <c r="BP1568" s="39"/>
      <c r="BQ1568" s="7"/>
      <c r="BR1568" s="11"/>
    </row>
    <row r="1569" spans="1:70">
      <c r="A1569" s="5"/>
      <c r="B1569" s="5"/>
      <c r="C1569" s="5"/>
      <c r="D1569" s="5"/>
      <c r="E1569" s="10"/>
      <c r="F1569" s="5"/>
      <c r="G1569" s="5"/>
      <c r="H1569" s="7"/>
      <c r="I1569" s="5"/>
      <c r="J1569" s="6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  <c r="AP1569" s="7"/>
      <c r="AQ1569" s="7"/>
      <c r="AR1569" s="7"/>
      <c r="AS1569" s="7"/>
      <c r="AT1569" s="7"/>
      <c r="AU1569" s="7"/>
      <c r="AV1569" s="30"/>
      <c r="AW1569" s="33"/>
      <c r="AX1569" s="7"/>
      <c r="AY1569" s="7"/>
      <c r="AZ1569" s="34"/>
      <c r="BA1569" s="33"/>
      <c r="BB1569" s="7"/>
      <c r="BC1569" s="34"/>
      <c r="BD1569" s="33"/>
      <c r="BE1569" s="7"/>
      <c r="BF1569" s="34"/>
      <c r="BG1569" s="33"/>
      <c r="BH1569" s="7"/>
      <c r="BI1569" s="34"/>
      <c r="BJ1569" s="33"/>
      <c r="BK1569" s="7"/>
      <c r="BL1569" s="34"/>
      <c r="BM1569" s="33"/>
      <c r="BN1569" s="7"/>
      <c r="BO1569" s="34"/>
      <c r="BP1569" s="39"/>
      <c r="BQ1569" s="7"/>
      <c r="BR1569" s="11"/>
    </row>
    <row r="1570" spans="1:70">
      <c r="A1570" s="5"/>
      <c r="B1570" s="5"/>
      <c r="C1570" s="5"/>
      <c r="D1570" s="5"/>
      <c r="E1570" s="10"/>
      <c r="F1570" s="5"/>
      <c r="G1570" s="5"/>
      <c r="H1570" s="7"/>
      <c r="I1570" s="5"/>
      <c r="J1570" s="6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  <c r="AP1570" s="7"/>
      <c r="AQ1570" s="7"/>
      <c r="AR1570" s="7"/>
      <c r="AS1570" s="7"/>
      <c r="AT1570" s="7"/>
      <c r="AU1570" s="7"/>
      <c r="AV1570" s="30"/>
      <c r="AW1570" s="33"/>
      <c r="AX1570" s="7"/>
      <c r="AY1570" s="7"/>
      <c r="AZ1570" s="34"/>
      <c r="BA1570" s="33"/>
      <c r="BB1570" s="7"/>
      <c r="BC1570" s="34"/>
      <c r="BD1570" s="33"/>
      <c r="BE1570" s="7"/>
      <c r="BF1570" s="34"/>
      <c r="BG1570" s="33"/>
      <c r="BH1570" s="7"/>
      <c r="BI1570" s="34"/>
      <c r="BJ1570" s="33"/>
      <c r="BK1570" s="7"/>
      <c r="BL1570" s="34"/>
      <c r="BM1570" s="33"/>
      <c r="BN1570" s="7"/>
      <c r="BO1570" s="34"/>
      <c r="BP1570" s="39"/>
      <c r="BQ1570" s="7"/>
      <c r="BR1570" s="11"/>
    </row>
    <row r="1571" spans="1:70">
      <c r="A1571" s="5"/>
      <c r="B1571" s="5"/>
      <c r="C1571" s="5"/>
      <c r="D1571" s="5"/>
      <c r="E1571" s="10"/>
      <c r="F1571" s="5"/>
      <c r="G1571" s="5"/>
      <c r="H1571" s="7"/>
      <c r="I1571" s="5"/>
      <c r="J1571" s="6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30"/>
      <c r="AW1571" s="33"/>
      <c r="AX1571" s="7"/>
      <c r="AY1571" s="7"/>
      <c r="AZ1571" s="34"/>
      <c r="BA1571" s="33"/>
      <c r="BB1571" s="7"/>
      <c r="BC1571" s="34"/>
      <c r="BD1571" s="33"/>
      <c r="BE1571" s="7"/>
      <c r="BF1571" s="34"/>
      <c r="BG1571" s="33"/>
      <c r="BH1571" s="7"/>
      <c r="BI1571" s="34"/>
      <c r="BJ1571" s="33"/>
      <c r="BK1571" s="7"/>
      <c r="BL1571" s="34"/>
      <c r="BM1571" s="33"/>
      <c r="BN1571" s="7"/>
      <c r="BO1571" s="34"/>
      <c r="BP1571" s="39"/>
      <c r="BQ1571" s="7"/>
      <c r="BR1571" s="11"/>
    </row>
    <row r="1572" spans="1:70">
      <c r="A1572" s="5"/>
      <c r="B1572" s="5"/>
      <c r="C1572" s="5"/>
      <c r="D1572" s="5"/>
      <c r="E1572" s="10"/>
      <c r="F1572" s="5"/>
      <c r="G1572" s="5"/>
      <c r="H1572" s="7"/>
      <c r="I1572" s="5"/>
      <c r="J1572" s="6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  <c r="AU1572" s="7"/>
      <c r="AV1572" s="30"/>
      <c r="AW1572" s="33"/>
      <c r="AX1572" s="7"/>
      <c r="AY1572" s="7"/>
      <c r="AZ1572" s="34"/>
      <c r="BA1572" s="33"/>
      <c r="BB1572" s="7"/>
      <c r="BC1572" s="34"/>
      <c r="BD1572" s="33"/>
      <c r="BE1572" s="7"/>
      <c r="BF1572" s="34"/>
      <c r="BG1572" s="33"/>
      <c r="BH1572" s="7"/>
      <c r="BI1572" s="34"/>
      <c r="BJ1572" s="33"/>
      <c r="BK1572" s="7"/>
      <c r="BL1572" s="34"/>
      <c r="BM1572" s="33"/>
      <c r="BN1572" s="7"/>
      <c r="BO1572" s="34"/>
      <c r="BP1572" s="39"/>
      <c r="BQ1572" s="7"/>
      <c r="BR1572" s="11"/>
    </row>
    <row r="1573" spans="1:70">
      <c r="A1573" s="5"/>
      <c r="B1573" s="5"/>
      <c r="C1573" s="5"/>
      <c r="D1573" s="5"/>
      <c r="E1573" s="10"/>
      <c r="F1573" s="5"/>
      <c r="G1573" s="5"/>
      <c r="H1573" s="7"/>
      <c r="I1573" s="5"/>
      <c r="J1573" s="6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  <c r="AU1573" s="7"/>
      <c r="AV1573" s="30"/>
      <c r="AW1573" s="33"/>
      <c r="AX1573" s="7"/>
      <c r="AY1573" s="7"/>
      <c r="AZ1573" s="34"/>
      <c r="BA1573" s="33"/>
      <c r="BB1573" s="7"/>
      <c r="BC1573" s="34"/>
      <c r="BD1573" s="33"/>
      <c r="BE1573" s="7"/>
      <c r="BF1573" s="34"/>
      <c r="BG1573" s="33"/>
      <c r="BH1573" s="7"/>
      <c r="BI1573" s="34"/>
      <c r="BJ1573" s="33"/>
      <c r="BK1573" s="7"/>
      <c r="BL1573" s="34"/>
      <c r="BM1573" s="33"/>
      <c r="BN1573" s="7"/>
      <c r="BO1573" s="34"/>
      <c r="BP1573" s="39"/>
      <c r="BQ1573" s="7"/>
      <c r="BR1573" s="11"/>
    </row>
    <row r="1574" spans="1:70">
      <c r="A1574" s="5"/>
      <c r="B1574" s="5"/>
      <c r="C1574" s="5"/>
      <c r="D1574" s="5"/>
      <c r="E1574" s="10"/>
      <c r="F1574" s="5"/>
      <c r="G1574" s="5"/>
      <c r="H1574" s="7"/>
      <c r="I1574" s="5"/>
      <c r="J1574" s="6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  <c r="AU1574" s="7"/>
      <c r="AV1574" s="30"/>
      <c r="AW1574" s="33"/>
      <c r="AX1574" s="7"/>
      <c r="AY1574" s="7"/>
      <c r="AZ1574" s="34"/>
      <c r="BA1574" s="33"/>
      <c r="BB1574" s="7"/>
      <c r="BC1574" s="34"/>
      <c r="BD1574" s="33"/>
      <c r="BE1574" s="7"/>
      <c r="BF1574" s="34"/>
      <c r="BG1574" s="33"/>
      <c r="BH1574" s="7"/>
      <c r="BI1574" s="34"/>
      <c r="BJ1574" s="33"/>
      <c r="BK1574" s="7"/>
      <c r="BL1574" s="34"/>
      <c r="BM1574" s="33"/>
      <c r="BN1574" s="7"/>
      <c r="BO1574" s="34"/>
      <c r="BP1574" s="39"/>
      <c r="BQ1574" s="7"/>
      <c r="BR1574" s="11"/>
    </row>
    <row r="1575" spans="1:70">
      <c r="A1575" s="5"/>
      <c r="B1575" s="5"/>
      <c r="C1575" s="5"/>
      <c r="D1575" s="5"/>
      <c r="E1575" s="10"/>
      <c r="F1575" s="5"/>
      <c r="G1575" s="5"/>
      <c r="H1575" s="7"/>
      <c r="I1575" s="5"/>
      <c r="J1575" s="6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  <c r="AP1575" s="7"/>
      <c r="AQ1575" s="7"/>
      <c r="AR1575" s="7"/>
      <c r="AS1575" s="7"/>
      <c r="AT1575" s="7"/>
      <c r="AU1575" s="7"/>
      <c r="AV1575" s="30"/>
      <c r="AW1575" s="33"/>
      <c r="AX1575" s="7"/>
      <c r="AY1575" s="7"/>
      <c r="AZ1575" s="34"/>
      <c r="BA1575" s="33"/>
      <c r="BB1575" s="7"/>
      <c r="BC1575" s="34"/>
      <c r="BD1575" s="33"/>
      <c r="BE1575" s="7"/>
      <c r="BF1575" s="34"/>
      <c r="BG1575" s="33"/>
      <c r="BH1575" s="7"/>
      <c r="BI1575" s="34"/>
      <c r="BJ1575" s="33"/>
      <c r="BK1575" s="7"/>
      <c r="BL1575" s="34"/>
      <c r="BM1575" s="33"/>
      <c r="BN1575" s="7"/>
      <c r="BO1575" s="34"/>
      <c r="BP1575" s="39"/>
      <c r="BQ1575" s="7"/>
      <c r="BR1575" s="11"/>
    </row>
    <row r="1576" spans="1:70">
      <c r="A1576" s="5"/>
      <c r="B1576" s="5"/>
      <c r="C1576" s="5"/>
      <c r="D1576" s="5"/>
      <c r="E1576" s="10"/>
      <c r="F1576" s="5"/>
      <c r="G1576" s="5"/>
      <c r="H1576" s="7"/>
      <c r="I1576" s="5"/>
      <c r="J1576" s="6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  <c r="AU1576" s="7"/>
      <c r="AV1576" s="30"/>
      <c r="AW1576" s="33"/>
      <c r="AX1576" s="7"/>
      <c r="AY1576" s="7"/>
      <c r="AZ1576" s="34"/>
      <c r="BA1576" s="33"/>
      <c r="BB1576" s="7"/>
      <c r="BC1576" s="34"/>
      <c r="BD1576" s="33"/>
      <c r="BE1576" s="7"/>
      <c r="BF1576" s="34"/>
      <c r="BG1576" s="33"/>
      <c r="BH1576" s="7"/>
      <c r="BI1576" s="34"/>
      <c r="BJ1576" s="33"/>
      <c r="BK1576" s="7"/>
      <c r="BL1576" s="34"/>
      <c r="BM1576" s="33"/>
      <c r="BN1576" s="7"/>
      <c r="BO1576" s="34"/>
      <c r="BP1576" s="39"/>
      <c r="BQ1576" s="7"/>
      <c r="BR1576" s="11"/>
    </row>
    <row r="1577" spans="1:70">
      <c r="A1577" s="5"/>
      <c r="B1577" s="5"/>
      <c r="C1577" s="5"/>
      <c r="D1577" s="5"/>
      <c r="E1577" s="10"/>
      <c r="F1577" s="5"/>
      <c r="G1577" s="5"/>
      <c r="H1577" s="7"/>
      <c r="I1577" s="5"/>
      <c r="J1577" s="6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  <c r="AP1577" s="7"/>
      <c r="AQ1577" s="7"/>
      <c r="AR1577" s="7"/>
      <c r="AS1577" s="7"/>
      <c r="AT1577" s="7"/>
      <c r="AU1577" s="7"/>
      <c r="AV1577" s="30"/>
      <c r="AW1577" s="33"/>
      <c r="AX1577" s="7"/>
      <c r="AY1577" s="7"/>
      <c r="AZ1577" s="34"/>
      <c r="BA1577" s="33"/>
      <c r="BB1577" s="7"/>
      <c r="BC1577" s="34"/>
      <c r="BD1577" s="33"/>
      <c r="BE1577" s="7"/>
      <c r="BF1577" s="34"/>
      <c r="BG1577" s="33"/>
      <c r="BH1577" s="7"/>
      <c r="BI1577" s="34"/>
      <c r="BJ1577" s="33"/>
      <c r="BK1577" s="7"/>
      <c r="BL1577" s="34"/>
      <c r="BM1577" s="33"/>
      <c r="BN1577" s="7"/>
      <c r="BO1577" s="34"/>
      <c r="BP1577" s="39"/>
      <c r="BQ1577" s="7"/>
      <c r="BR1577" s="11"/>
    </row>
    <row r="1578" spans="1:70">
      <c r="A1578" s="5"/>
      <c r="B1578" s="5"/>
      <c r="C1578" s="5"/>
      <c r="D1578" s="5"/>
      <c r="E1578" s="10"/>
      <c r="F1578" s="5"/>
      <c r="G1578" s="5"/>
      <c r="H1578" s="7"/>
      <c r="I1578" s="5"/>
      <c r="J1578" s="6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/>
      <c r="AQ1578" s="7"/>
      <c r="AR1578" s="7"/>
      <c r="AS1578" s="7"/>
      <c r="AT1578" s="7"/>
      <c r="AU1578" s="7"/>
      <c r="AV1578" s="30"/>
      <c r="AW1578" s="33"/>
      <c r="AX1578" s="7"/>
      <c r="AY1578" s="7"/>
      <c r="AZ1578" s="34"/>
      <c r="BA1578" s="33"/>
      <c r="BB1578" s="7"/>
      <c r="BC1578" s="34"/>
      <c r="BD1578" s="33"/>
      <c r="BE1578" s="7"/>
      <c r="BF1578" s="34"/>
      <c r="BG1578" s="33"/>
      <c r="BH1578" s="7"/>
      <c r="BI1578" s="34"/>
      <c r="BJ1578" s="33"/>
      <c r="BK1578" s="7"/>
      <c r="BL1578" s="34"/>
      <c r="BM1578" s="33"/>
      <c r="BN1578" s="7"/>
      <c r="BO1578" s="34"/>
      <c r="BP1578" s="39"/>
      <c r="BQ1578" s="7"/>
      <c r="BR1578" s="11"/>
    </row>
    <row r="1579" spans="1:70">
      <c r="A1579" s="5"/>
      <c r="B1579" s="5"/>
      <c r="C1579" s="5"/>
      <c r="D1579" s="5"/>
      <c r="E1579" s="10"/>
      <c r="F1579" s="5"/>
      <c r="G1579" s="5"/>
      <c r="H1579" s="7"/>
      <c r="I1579" s="5"/>
      <c r="J1579" s="6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  <c r="AP1579" s="7"/>
      <c r="AQ1579" s="7"/>
      <c r="AR1579" s="7"/>
      <c r="AS1579" s="7"/>
      <c r="AT1579" s="7"/>
      <c r="AU1579" s="7"/>
      <c r="AV1579" s="30"/>
      <c r="AW1579" s="33"/>
      <c r="AX1579" s="7"/>
      <c r="AY1579" s="7"/>
      <c r="AZ1579" s="34"/>
      <c r="BA1579" s="33"/>
      <c r="BB1579" s="7"/>
      <c r="BC1579" s="34"/>
      <c r="BD1579" s="33"/>
      <c r="BE1579" s="7"/>
      <c r="BF1579" s="34"/>
      <c r="BG1579" s="33"/>
      <c r="BH1579" s="7"/>
      <c r="BI1579" s="34"/>
      <c r="BJ1579" s="33"/>
      <c r="BK1579" s="7"/>
      <c r="BL1579" s="34"/>
      <c r="BM1579" s="33"/>
      <c r="BN1579" s="7"/>
      <c r="BO1579" s="34"/>
      <c r="BP1579" s="39"/>
      <c r="BQ1579" s="7"/>
      <c r="BR1579" s="11"/>
    </row>
    <row r="1580" spans="1:70">
      <c r="A1580" s="5"/>
      <c r="B1580" s="5"/>
      <c r="C1580" s="5"/>
      <c r="D1580" s="5"/>
      <c r="E1580" s="10"/>
      <c r="F1580" s="5"/>
      <c r="G1580" s="5"/>
      <c r="H1580" s="7"/>
      <c r="I1580" s="5"/>
      <c r="J1580" s="6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  <c r="AP1580" s="7"/>
      <c r="AQ1580" s="7"/>
      <c r="AR1580" s="7"/>
      <c r="AS1580" s="7"/>
      <c r="AT1580" s="7"/>
      <c r="AU1580" s="7"/>
      <c r="AV1580" s="30"/>
      <c r="AW1580" s="33"/>
      <c r="AX1580" s="7"/>
      <c r="AY1580" s="7"/>
      <c r="AZ1580" s="34"/>
      <c r="BA1580" s="33"/>
      <c r="BB1580" s="7"/>
      <c r="BC1580" s="34"/>
      <c r="BD1580" s="33"/>
      <c r="BE1580" s="7"/>
      <c r="BF1580" s="34"/>
      <c r="BG1580" s="33"/>
      <c r="BH1580" s="7"/>
      <c r="BI1580" s="34"/>
      <c r="BJ1580" s="33"/>
      <c r="BK1580" s="7"/>
      <c r="BL1580" s="34"/>
      <c r="BM1580" s="33"/>
      <c r="BN1580" s="7"/>
      <c r="BO1580" s="34"/>
      <c r="BP1580" s="39"/>
      <c r="BQ1580" s="7"/>
      <c r="BR1580" s="11"/>
    </row>
    <row r="1581" spans="1:70">
      <c r="A1581" s="5"/>
      <c r="B1581" s="5"/>
      <c r="C1581" s="5"/>
      <c r="D1581" s="5"/>
      <c r="E1581" s="10"/>
      <c r="F1581" s="5"/>
      <c r="G1581" s="5"/>
      <c r="H1581" s="7"/>
      <c r="I1581" s="5"/>
      <c r="J1581" s="6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  <c r="AU1581" s="7"/>
      <c r="AV1581" s="30"/>
      <c r="AW1581" s="33"/>
      <c r="AX1581" s="7"/>
      <c r="AY1581" s="7"/>
      <c r="AZ1581" s="34"/>
      <c r="BA1581" s="33"/>
      <c r="BB1581" s="7"/>
      <c r="BC1581" s="34"/>
      <c r="BD1581" s="33"/>
      <c r="BE1581" s="7"/>
      <c r="BF1581" s="34"/>
      <c r="BG1581" s="33"/>
      <c r="BH1581" s="7"/>
      <c r="BI1581" s="34"/>
      <c r="BJ1581" s="33"/>
      <c r="BK1581" s="7"/>
      <c r="BL1581" s="34"/>
      <c r="BM1581" s="33"/>
      <c r="BN1581" s="7"/>
      <c r="BO1581" s="34"/>
      <c r="BP1581" s="39"/>
      <c r="BQ1581" s="7"/>
      <c r="BR1581" s="11"/>
    </row>
    <row r="1582" spans="1:70">
      <c r="A1582" s="5"/>
      <c r="B1582" s="5"/>
      <c r="C1582" s="5"/>
      <c r="D1582" s="5"/>
      <c r="E1582" s="10"/>
      <c r="F1582" s="5"/>
      <c r="G1582" s="5"/>
      <c r="H1582" s="7"/>
      <c r="I1582" s="5"/>
      <c r="J1582" s="6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  <c r="AU1582" s="7"/>
      <c r="AV1582" s="30"/>
      <c r="AW1582" s="33"/>
      <c r="AX1582" s="7"/>
      <c r="AY1582" s="7"/>
      <c r="AZ1582" s="34"/>
      <c r="BA1582" s="33"/>
      <c r="BB1582" s="7"/>
      <c r="BC1582" s="34"/>
      <c r="BD1582" s="33"/>
      <c r="BE1582" s="7"/>
      <c r="BF1582" s="34"/>
      <c r="BG1582" s="33"/>
      <c r="BH1582" s="7"/>
      <c r="BI1582" s="34"/>
      <c r="BJ1582" s="33"/>
      <c r="BK1582" s="7"/>
      <c r="BL1582" s="34"/>
      <c r="BM1582" s="33"/>
      <c r="BN1582" s="7"/>
      <c r="BO1582" s="34"/>
      <c r="BP1582" s="39"/>
      <c r="BQ1582" s="7"/>
      <c r="BR1582" s="11"/>
    </row>
    <row r="1583" spans="1:70">
      <c r="A1583" s="5"/>
      <c r="B1583" s="5"/>
      <c r="C1583" s="5"/>
      <c r="D1583" s="5"/>
      <c r="E1583" s="10"/>
      <c r="F1583" s="5"/>
      <c r="G1583" s="5"/>
      <c r="H1583" s="7"/>
      <c r="I1583" s="5"/>
      <c r="J1583" s="6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  <c r="AP1583" s="7"/>
      <c r="AQ1583" s="7"/>
      <c r="AR1583" s="7"/>
      <c r="AS1583" s="7"/>
      <c r="AT1583" s="7"/>
      <c r="AU1583" s="7"/>
      <c r="AV1583" s="30"/>
      <c r="AW1583" s="33"/>
      <c r="AX1583" s="7"/>
      <c r="AY1583" s="7"/>
      <c r="AZ1583" s="34"/>
      <c r="BA1583" s="33"/>
      <c r="BB1583" s="7"/>
      <c r="BC1583" s="34"/>
      <c r="BD1583" s="33"/>
      <c r="BE1583" s="7"/>
      <c r="BF1583" s="34"/>
      <c r="BG1583" s="33"/>
      <c r="BH1583" s="7"/>
      <c r="BI1583" s="34"/>
      <c r="BJ1583" s="33"/>
      <c r="BK1583" s="7"/>
      <c r="BL1583" s="34"/>
      <c r="BM1583" s="33"/>
      <c r="BN1583" s="7"/>
      <c r="BO1583" s="34"/>
      <c r="BP1583" s="39"/>
      <c r="BQ1583" s="7"/>
      <c r="BR1583" s="11"/>
    </row>
    <row r="1584" spans="1:70">
      <c r="A1584" s="5"/>
      <c r="B1584" s="5"/>
      <c r="C1584" s="5"/>
      <c r="D1584" s="5"/>
      <c r="E1584" s="10"/>
      <c r="F1584" s="5"/>
      <c r="G1584" s="5"/>
      <c r="H1584" s="7"/>
      <c r="I1584" s="5"/>
      <c r="J1584" s="6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  <c r="AU1584" s="7"/>
      <c r="AV1584" s="30"/>
      <c r="AW1584" s="33"/>
      <c r="AX1584" s="7"/>
      <c r="AY1584" s="7"/>
      <c r="AZ1584" s="34"/>
      <c r="BA1584" s="33"/>
      <c r="BB1584" s="7"/>
      <c r="BC1584" s="34"/>
      <c r="BD1584" s="33"/>
      <c r="BE1584" s="7"/>
      <c r="BF1584" s="34"/>
      <c r="BG1584" s="33"/>
      <c r="BH1584" s="7"/>
      <c r="BI1584" s="34"/>
      <c r="BJ1584" s="33"/>
      <c r="BK1584" s="7"/>
      <c r="BL1584" s="34"/>
      <c r="BM1584" s="33"/>
      <c r="BN1584" s="7"/>
      <c r="BO1584" s="34"/>
      <c r="BP1584" s="39"/>
      <c r="BQ1584" s="7"/>
      <c r="BR1584" s="11"/>
    </row>
    <row r="1585" spans="1:70">
      <c r="A1585" s="5"/>
      <c r="B1585" s="5"/>
      <c r="C1585" s="5"/>
      <c r="D1585" s="5"/>
      <c r="E1585" s="10"/>
      <c r="F1585" s="5"/>
      <c r="G1585" s="5"/>
      <c r="H1585" s="7"/>
      <c r="I1585" s="5"/>
      <c r="J1585" s="6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7"/>
      <c r="AP1585" s="7"/>
      <c r="AQ1585" s="7"/>
      <c r="AR1585" s="7"/>
      <c r="AS1585" s="7"/>
      <c r="AT1585" s="7"/>
      <c r="AU1585" s="7"/>
      <c r="AV1585" s="30"/>
      <c r="AW1585" s="33"/>
      <c r="AX1585" s="7"/>
      <c r="AY1585" s="7"/>
      <c r="AZ1585" s="34"/>
      <c r="BA1585" s="33"/>
      <c r="BB1585" s="7"/>
      <c r="BC1585" s="34"/>
      <c r="BD1585" s="33"/>
      <c r="BE1585" s="7"/>
      <c r="BF1585" s="34"/>
      <c r="BG1585" s="33"/>
      <c r="BH1585" s="7"/>
      <c r="BI1585" s="34"/>
      <c r="BJ1585" s="33"/>
      <c r="BK1585" s="7"/>
      <c r="BL1585" s="34"/>
      <c r="BM1585" s="33"/>
      <c r="BN1585" s="7"/>
      <c r="BO1585" s="34"/>
      <c r="BP1585" s="39"/>
      <c r="BQ1585" s="7"/>
      <c r="BR1585" s="11"/>
    </row>
    <row r="1586" spans="1:70">
      <c r="A1586" s="5"/>
      <c r="B1586" s="5"/>
      <c r="C1586" s="5"/>
      <c r="D1586" s="5"/>
      <c r="E1586" s="10"/>
      <c r="F1586" s="5"/>
      <c r="G1586" s="5"/>
      <c r="H1586" s="7"/>
      <c r="I1586" s="5"/>
      <c r="J1586" s="6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30"/>
      <c r="AW1586" s="33"/>
      <c r="AX1586" s="7"/>
      <c r="AY1586" s="7"/>
      <c r="AZ1586" s="34"/>
      <c r="BA1586" s="33"/>
      <c r="BB1586" s="7"/>
      <c r="BC1586" s="34"/>
      <c r="BD1586" s="33"/>
      <c r="BE1586" s="7"/>
      <c r="BF1586" s="34"/>
      <c r="BG1586" s="33"/>
      <c r="BH1586" s="7"/>
      <c r="BI1586" s="34"/>
      <c r="BJ1586" s="33"/>
      <c r="BK1586" s="7"/>
      <c r="BL1586" s="34"/>
      <c r="BM1586" s="33"/>
      <c r="BN1586" s="7"/>
      <c r="BO1586" s="34"/>
      <c r="BP1586" s="39"/>
      <c r="BQ1586" s="7"/>
      <c r="BR1586" s="11"/>
    </row>
    <row r="1587" spans="1:70">
      <c r="A1587" s="5"/>
      <c r="B1587" s="5"/>
      <c r="C1587" s="5"/>
      <c r="D1587" s="5"/>
      <c r="E1587" s="10"/>
      <c r="F1587" s="5"/>
      <c r="G1587" s="5"/>
      <c r="H1587" s="7"/>
      <c r="I1587" s="5"/>
      <c r="J1587" s="6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  <c r="AU1587" s="7"/>
      <c r="AV1587" s="30"/>
      <c r="AW1587" s="33"/>
      <c r="AX1587" s="7"/>
      <c r="AY1587" s="7"/>
      <c r="AZ1587" s="34"/>
      <c r="BA1587" s="33"/>
      <c r="BB1587" s="7"/>
      <c r="BC1587" s="34"/>
      <c r="BD1587" s="33"/>
      <c r="BE1587" s="7"/>
      <c r="BF1587" s="34"/>
      <c r="BG1587" s="33"/>
      <c r="BH1587" s="7"/>
      <c r="BI1587" s="34"/>
      <c r="BJ1587" s="33"/>
      <c r="BK1587" s="7"/>
      <c r="BL1587" s="34"/>
      <c r="BM1587" s="33"/>
      <c r="BN1587" s="7"/>
      <c r="BO1587" s="34"/>
      <c r="BP1587" s="39"/>
      <c r="BQ1587" s="7"/>
      <c r="BR1587" s="11"/>
    </row>
    <row r="1588" spans="1:70">
      <c r="A1588" s="5"/>
      <c r="B1588" s="5"/>
      <c r="C1588" s="5"/>
      <c r="D1588" s="5"/>
      <c r="E1588" s="10"/>
      <c r="F1588" s="5"/>
      <c r="G1588" s="5"/>
      <c r="H1588" s="7"/>
      <c r="I1588" s="5"/>
      <c r="J1588" s="6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7"/>
      <c r="AP1588" s="7"/>
      <c r="AQ1588" s="7"/>
      <c r="AR1588" s="7"/>
      <c r="AS1588" s="7"/>
      <c r="AT1588" s="7"/>
      <c r="AU1588" s="7"/>
      <c r="AV1588" s="30"/>
      <c r="AW1588" s="33"/>
      <c r="AX1588" s="7"/>
      <c r="AY1588" s="7"/>
      <c r="AZ1588" s="34"/>
      <c r="BA1588" s="33"/>
      <c r="BB1588" s="7"/>
      <c r="BC1588" s="34"/>
      <c r="BD1588" s="33"/>
      <c r="BE1588" s="7"/>
      <c r="BF1588" s="34"/>
      <c r="BG1588" s="33"/>
      <c r="BH1588" s="7"/>
      <c r="BI1588" s="34"/>
      <c r="BJ1588" s="33"/>
      <c r="BK1588" s="7"/>
      <c r="BL1588" s="34"/>
      <c r="BM1588" s="33"/>
      <c r="BN1588" s="7"/>
      <c r="BO1588" s="34"/>
      <c r="BP1588" s="39"/>
      <c r="BQ1588" s="7"/>
      <c r="BR1588" s="11"/>
    </row>
    <row r="1589" spans="1:70">
      <c r="A1589" s="5"/>
      <c r="B1589" s="5"/>
      <c r="C1589" s="5"/>
      <c r="D1589" s="5"/>
      <c r="E1589" s="10"/>
      <c r="F1589" s="5"/>
      <c r="G1589" s="5"/>
      <c r="H1589" s="7"/>
      <c r="I1589" s="5"/>
      <c r="J1589" s="6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  <c r="AP1589" s="7"/>
      <c r="AQ1589" s="7"/>
      <c r="AR1589" s="7"/>
      <c r="AS1589" s="7"/>
      <c r="AT1589" s="7"/>
      <c r="AU1589" s="7"/>
      <c r="AV1589" s="30"/>
      <c r="AW1589" s="33"/>
      <c r="AX1589" s="7"/>
      <c r="AY1589" s="7"/>
      <c r="AZ1589" s="34"/>
      <c r="BA1589" s="33"/>
      <c r="BB1589" s="7"/>
      <c r="BC1589" s="34"/>
      <c r="BD1589" s="33"/>
      <c r="BE1589" s="7"/>
      <c r="BF1589" s="34"/>
      <c r="BG1589" s="33"/>
      <c r="BH1589" s="7"/>
      <c r="BI1589" s="34"/>
      <c r="BJ1589" s="33"/>
      <c r="BK1589" s="7"/>
      <c r="BL1589" s="34"/>
      <c r="BM1589" s="33"/>
      <c r="BN1589" s="7"/>
      <c r="BO1589" s="34"/>
      <c r="BP1589" s="39"/>
      <c r="BQ1589" s="7"/>
      <c r="BR1589" s="11"/>
    </row>
    <row r="1590" spans="1:70">
      <c r="A1590" s="5"/>
      <c r="B1590" s="5"/>
      <c r="C1590" s="5"/>
      <c r="D1590" s="5"/>
      <c r="E1590" s="10"/>
      <c r="F1590" s="5"/>
      <c r="G1590" s="5"/>
      <c r="H1590" s="7"/>
      <c r="I1590" s="5"/>
      <c r="J1590" s="6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  <c r="AP1590" s="7"/>
      <c r="AQ1590" s="7"/>
      <c r="AR1590" s="7"/>
      <c r="AS1590" s="7"/>
      <c r="AT1590" s="7"/>
      <c r="AU1590" s="7"/>
      <c r="AV1590" s="30"/>
      <c r="AW1590" s="33"/>
      <c r="AX1590" s="7"/>
      <c r="AY1590" s="7"/>
      <c r="AZ1590" s="34"/>
      <c r="BA1590" s="33"/>
      <c r="BB1590" s="7"/>
      <c r="BC1590" s="34"/>
      <c r="BD1590" s="33"/>
      <c r="BE1590" s="7"/>
      <c r="BF1590" s="34"/>
      <c r="BG1590" s="33"/>
      <c r="BH1590" s="7"/>
      <c r="BI1590" s="34"/>
      <c r="BJ1590" s="33"/>
      <c r="BK1590" s="7"/>
      <c r="BL1590" s="34"/>
      <c r="BM1590" s="33"/>
      <c r="BN1590" s="7"/>
      <c r="BO1590" s="34"/>
      <c r="BP1590" s="39"/>
      <c r="BQ1590" s="7"/>
      <c r="BR1590" s="11"/>
    </row>
    <row r="1591" spans="1:70">
      <c r="A1591" s="5"/>
      <c r="B1591" s="5"/>
      <c r="C1591" s="5"/>
      <c r="D1591" s="5"/>
      <c r="E1591" s="10"/>
      <c r="F1591" s="5"/>
      <c r="G1591" s="5"/>
      <c r="H1591" s="7"/>
      <c r="I1591" s="5"/>
      <c r="J1591" s="6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  <c r="AP1591" s="7"/>
      <c r="AQ1591" s="7"/>
      <c r="AR1591" s="7"/>
      <c r="AS1591" s="7"/>
      <c r="AT1591" s="7"/>
      <c r="AU1591" s="7"/>
      <c r="AV1591" s="30"/>
      <c r="AW1591" s="33"/>
      <c r="AX1591" s="7"/>
      <c r="AY1591" s="7"/>
      <c r="AZ1591" s="34"/>
      <c r="BA1591" s="33"/>
      <c r="BB1591" s="7"/>
      <c r="BC1591" s="34"/>
      <c r="BD1591" s="33"/>
      <c r="BE1591" s="7"/>
      <c r="BF1591" s="34"/>
      <c r="BG1591" s="33"/>
      <c r="BH1591" s="7"/>
      <c r="BI1591" s="34"/>
      <c r="BJ1591" s="33"/>
      <c r="BK1591" s="7"/>
      <c r="BL1591" s="34"/>
      <c r="BM1591" s="33"/>
      <c r="BN1591" s="7"/>
      <c r="BO1591" s="34"/>
      <c r="BP1591" s="39"/>
      <c r="BQ1591" s="7"/>
      <c r="BR1591" s="11"/>
    </row>
    <row r="1592" spans="1:70">
      <c r="A1592" s="5"/>
      <c r="B1592" s="5"/>
      <c r="C1592" s="5"/>
      <c r="D1592" s="5"/>
      <c r="E1592" s="10"/>
      <c r="F1592" s="5"/>
      <c r="G1592" s="5"/>
      <c r="H1592" s="7"/>
      <c r="I1592" s="5"/>
      <c r="J1592" s="6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  <c r="AP1592" s="7"/>
      <c r="AQ1592" s="7"/>
      <c r="AR1592" s="7"/>
      <c r="AS1592" s="7"/>
      <c r="AT1592" s="7"/>
      <c r="AU1592" s="7"/>
      <c r="AV1592" s="30"/>
      <c r="AW1592" s="33"/>
      <c r="AX1592" s="7"/>
      <c r="AY1592" s="7"/>
      <c r="AZ1592" s="34"/>
      <c r="BA1592" s="33"/>
      <c r="BB1592" s="7"/>
      <c r="BC1592" s="34"/>
      <c r="BD1592" s="33"/>
      <c r="BE1592" s="7"/>
      <c r="BF1592" s="34"/>
      <c r="BG1592" s="33"/>
      <c r="BH1592" s="7"/>
      <c r="BI1592" s="34"/>
      <c r="BJ1592" s="33"/>
      <c r="BK1592" s="7"/>
      <c r="BL1592" s="34"/>
      <c r="BM1592" s="33"/>
      <c r="BN1592" s="7"/>
      <c r="BO1592" s="34"/>
      <c r="BP1592" s="39"/>
      <c r="BQ1592" s="7"/>
      <c r="BR1592" s="11"/>
    </row>
    <row r="1593" spans="1:70">
      <c r="A1593" s="5"/>
      <c r="B1593" s="5"/>
      <c r="C1593" s="5"/>
      <c r="D1593" s="5"/>
      <c r="E1593" s="10"/>
      <c r="F1593" s="5"/>
      <c r="G1593" s="5"/>
      <c r="H1593" s="7"/>
      <c r="I1593" s="5"/>
      <c r="J1593" s="6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  <c r="AU1593" s="7"/>
      <c r="AV1593" s="30"/>
      <c r="AW1593" s="33"/>
      <c r="AX1593" s="7"/>
      <c r="AY1593" s="7"/>
      <c r="AZ1593" s="34"/>
      <c r="BA1593" s="33"/>
      <c r="BB1593" s="7"/>
      <c r="BC1593" s="34"/>
      <c r="BD1593" s="33"/>
      <c r="BE1593" s="7"/>
      <c r="BF1593" s="34"/>
      <c r="BG1593" s="33"/>
      <c r="BH1593" s="7"/>
      <c r="BI1593" s="34"/>
      <c r="BJ1593" s="33"/>
      <c r="BK1593" s="7"/>
      <c r="BL1593" s="34"/>
      <c r="BM1593" s="33"/>
      <c r="BN1593" s="7"/>
      <c r="BO1593" s="34"/>
      <c r="BP1593" s="39"/>
      <c r="BQ1593" s="7"/>
      <c r="BR1593" s="11"/>
    </row>
    <row r="1594" spans="1:70">
      <c r="A1594" s="5"/>
      <c r="B1594" s="5"/>
      <c r="C1594" s="5"/>
      <c r="D1594" s="5"/>
      <c r="E1594" s="10"/>
      <c r="F1594" s="5"/>
      <c r="G1594" s="5"/>
      <c r="H1594" s="7"/>
      <c r="I1594" s="5"/>
      <c r="J1594" s="6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  <c r="AP1594" s="7"/>
      <c r="AQ1594" s="7"/>
      <c r="AR1594" s="7"/>
      <c r="AS1594" s="7"/>
      <c r="AT1594" s="7"/>
      <c r="AU1594" s="7"/>
      <c r="AV1594" s="30"/>
      <c r="AW1594" s="33"/>
      <c r="AX1594" s="7"/>
      <c r="AY1594" s="7"/>
      <c r="AZ1594" s="34"/>
      <c r="BA1594" s="33"/>
      <c r="BB1594" s="7"/>
      <c r="BC1594" s="34"/>
      <c r="BD1594" s="33"/>
      <c r="BE1594" s="7"/>
      <c r="BF1594" s="34"/>
      <c r="BG1594" s="33"/>
      <c r="BH1594" s="7"/>
      <c r="BI1594" s="34"/>
      <c r="BJ1594" s="33"/>
      <c r="BK1594" s="7"/>
      <c r="BL1594" s="34"/>
      <c r="BM1594" s="33"/>
      <c r="BN1594" s="7"/>
      <c r="BO1594" s="34"/>
      <c r="BP1594" s="39"/>
      <c r="BQ1594" s="7"/>
      <c r="BR1594" s="11"/>
    </row>
    <row r="1595" spans="1:70">
      <c r="A1595" s="5"/>
      <c r="B1595" s="5"/>
      <c r="C1595" s="5"/>
      <c r="D1595" s="5"/>
      <c r="E1595" s="10"/>
      <c r="F1595" s="5"/>
      <c r="G1595" s="5"/>
      <c r="H1595" s="7"/>
      <c r="I1595" s="5"/>
      <c r="J1595" s="6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7"/>
      <c r="AP1595" s="7"/>
      <c r="AQ1595" s="7"/>
      <c r="AR1595" s="7"/>
      <c r="AS1595" s="7"/>
      <c r="AT1595" s="7"/>
      <c r="AU1595" s="7"/>
      <c r="AV1595" s="30"/>
      <c r="AW1595" s="33"/>
      <c r="AX1595" s="7"/>
      <c r="AY1595" s="7"/>
      <c r="AZ1595" s="34"/>
      <c r="BA1595" s="33"/>
      <c r="BB1595" s="7"/>
      <c r="BC1595" s="34"/>
      <c r="BD1595" s="33"/>
      <c r="BE1595" s="7"/>
      <c r="BF1595" s="34"/>
      <c r="BG1595" s="33"/>
      <c r="BH1595" s="7"/>
      <c r="BI1595" s="34"/>
      <c r="BJ1595" s="33"/>
      <c r="BK1595" s="7"/>
      <c r="BL1595" s="34"/>
      <c r="BM1595" s="33"/>
      <c r="BN1595" s="7"/>
      <c r="BO1595" s="34"/>
      <c r="BP1595" s="39"/>
      <c r="BQ1595" s="7"/>
      <c r="BR1595" s="11"/>
    </row>
    <row r="1596" spans="1:70">
      <c r="A1596" s="5"/>
      <c r="B1596" s="5"/>
      <c r="C1596" s="5"/>
      <c r="D1596" s="5"/>
      <c r="E1596" s="10"/>
      <c r="F1596" s="5"/>
      <c r="G1596" s="5"/>
      <c r="H1596" s="7"/>
      <c r="I1596" s="5"/>
      <c r="J1596" s="6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7"/>
      <c r="AP1596" s="7"/>
      <c r="AQ1596" s="7"/>
      <c r="AR1596" s="7"/>
      <c r="AS1596" s="7"/>
      <c r="AT1596" s="7"/>
      <c r="AU1596" s="7"/>
      <c r="AV1596" s="30"/>
      <c r="AW1596" s="33"/>
      <c r="AX1596" s="7"/>
      <c r="AY1596" s="7"/>
      <c r="AZ1596" s="34"/>
      <c r="BA1596" s="33"/>
      <c r="BB1596" s="7"/>
      <c r="BC1596" s="34"/>
      <c r="BD1596" s="33"/>
      <c r="BE1596" s="7"/>
      <c r="BF1596" s="34"/>
      <c r="BG1596" s="33"/>
      <c r="BH1596" s="7"/>
      <c r="BI1596" s="34"/>
      <c r="BJ1596" s="33"/>
      <c r="BK1596" s="7"/>
      <c r="BL1596" s="34"/>
      <c r="BM1596" s="33"/>
      <c r="BN1596" s="7"/>
      <c r="BO1596" s="34"/>
      <c r="BP1596" s="39"/>
      <c r="BQ1596" s="7"/>
      <c r="BR1596" s="11"/>
    </row>
    <row r="1597" spans="1:70">
      <c r="A1597" s="5"/>
      <c r="B1597" s="5"/>
      <c r="C1597" s="5"/>
      <c r="D1597" s="5"/>
      <c r="E1597" s="10"/>
      <c r="F1597" s="5"/>
      <c r="G1597" s="5"/>
      <c r="H1597" s="7"/>
      <c r="I1597" s="5"/>
      <c r="J1597" s="6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  <c r="AP1597" s="7"/>
      <c r="AQ1597" s="7"/>
      <c r="AR1597" s="7"/>
      <c r="AS1597" s="7"/>
      <c r="AT1597" s="7"/>
      <c r="AU1597" s="7"/>
      <c r="AV1597" s="30"/>
      <c r="AW1597" s="33"/>
      <c r="AX1597" s="7"/>
      <c r="AY1597" s="7"/>
      <c r="AZ1597" s="34"/>
      <c r="BA1597" s="33"/>
      <c r="BB1597" s="7"/>
      <c r="BC1597" s="34"/>
      <c r="BD1597" s="33"/>
      <c r="BE1597" s="7"/>
      <c r="BF1597" s="34"/>
      <c r="BG1597" s="33"/>
      <c r="BH1597" s="7"/>
      <c r="BI1597" s="34"/>
      <c r="BJ1597" s="33"/>
      <c r="BK1597" s="7"/>
      <c r="BL1597" s="34"/>
      <c r="BM1597" s="33"/>
      <c r="BN1597" s="7"/>
      <c r="BO1597" s="34"/>
      <c r="BP1597" s="39"/>
      <c r="BQ1597" s="7"/>
      <c r="BR1597" s="11"/>
    </row>
    <row r="1598" spans="1:70">
      <c r="A1598" s="5"/>
      <c r="B1598" s="5"/>
      <c r="C1598" s="5"/>
      <c r="D1598" s="5"/>
      <c r="E1598" s="10"/>
      <c r="F1598" s="5"/>
      <c r="G1598" s="5"/>
      <c r="H1598" s="7"/>
      <c r="I1598" s="5"/>
      <c r="J1598" s="6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  <c r="AP1598" s="7"/>
      <c r="AQ1598" s="7"/>
      <c r="AR1598" s="7"/>
      <c r="AS1598" s="7"/>
      <c r="AT1598" s="7"/>
      <c r="AU1598" s="7"/>
      <c r="AV1598" s="30"/>
      <c r="AW1598" s="33"/>
      <c r="AX1598" s="7"/>
      <c r="AY1598" s="7"/>
      <c r="AZ1598" s="34"/>
      <c r="BA1598" s="33"/>
      <c r="BB1598" s="7"/>
      <c r="BC1598" s="34"/>
      <c r="BD1598" s="33"/>
      <c r="BE1598" s="7"/>
      <c r="BF1598" s="34"/>
      <c r="BG1598" s="33"/>
      <c r="BH1598" s="7"/>
      <c r="BI1598" s="34"/>
      <c r="BJ1598" s="33"/>
      <c r="BK1598" s="7"/>
      <c r="BL1598" s="34"/>
      <c r="BM1598" s="33"/>
      <c r="BN1598" s="7"/>
      <c r="BO1598" s="34"/>
      <c r="BP1598" s="39"/>
      <c r="BQ1598" s="7"/>
      <c r="BR1598" s="11"/>
    </row>
    <row r="1599" spans="1:70">
      <c r="A1599" s="5"/>
      <c r="B1599" s="5"/>
      <c r="C1599" s="5"/>
      <c r="D1599" s="5"/>
      <c r="E1599" s="10"/>
      <c r="F1599" s="5"/>
      <c r="G1599" s="5"/>
      <c r="H1599" s="7"/>
      <c r="I1599" s="5"/>
      <c r="J1599" s="6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  <c r="AU1599" s="7"/>
      <c r="AV1599" s="30"/>
      <c r="AW1599" s="33"/>
      <c r="AX1599" s="7"/>
      <c r="AY1599" s="7"/>
      <c r="AZ1599" s="34"/>
      <c r="BA1599" s="33"/>
      <c r="BB1599" s="7"/>
      <c r="BC1599" s="34"/>
      <c r="BD1599" s="33"/>
      <c r="BE1599" s="7"/>
      <c r="BF1599" s="34"/>
      <c r="BG1599" s="33"/>
      <c r="BH1599" s="7"/>
      <c r="BI1599" s="34"/>
      <c r="BJ1599" s="33"/>
      <c r="BK1599" s="7"/>
      <c r="BL1599" s="34"/>
      <c r="BM1599" s="33"/>
      <c r="BN1599" s="7"/>
      <c r="BO1599" s="34"/>
      <c r="BP1599" s="39"/>
      <c r="BQ1599" s="7"/>
      <c r="BR1599" s="11"/>
    </row>
    <row r="1600" spans="1:70">
      <c r="A1600" s="5"/>
      <c r="B1600" s="5"/>
      <c r="C1600" s="5"/>
      <c r="D1600" s="5"/>
      <c r="E1600" s="10"/>
      <c r="F1600" s="5"/>
      <c r="G1600" s="5"/>
      <c r="H1600" s="7"/>
      <c r="I1600" s="5"/>
      <c r="J1600" s="6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/>
      <c r="AU1600" s="7"/>
      <c r="AV1600" s="30"/>
      <c r="AW1600" s="33"/>
      <c r="AX1600" s="7"/>
      <c r="AY1600" s="7"/>
      <c r="AZ1600" s="34"/>
      <c r="BA1600" s="33"/>
      <c r="BB1600" s="7"/>
      <c r="BC1600" s="34"/>
      <c r="BD1600" s="33"/>
      <c r="BE1600" s="7"/>
      <c r="BF1600" s="34"/>
      <c r="BG1600" s="33"/>
      <c r="BH1600" s="7"/>
      <c r="BI1600" s="34"/>
      <c r="BJ1600" s="33"/>
      <c r="BK1600" s="7"/>
      <c r="BL1600" s="34"/>
      <c r="BM1600" s="33"/>
      <c r="BN1600" s="7"/>
      <c r="BO1600" s="34"/>
      <c r="BP1600" s="39"/>
      <c r="BQ1600" s="7"/>
      <c r="BR1600" s="11"/>
    </row>
    <row r="1601" spans="1:70">
      <c r="A1601" s="5"/>
      <c r="B1601" s="5"/>
      <c r="C1601" s="5"/>
      <c r="D1601" s="5"/>
      <c r="E1601" s="10"/>
      <c r="F1601" s="5"/>
      <c r="G1601" s="5"/>
      <c r="H1601" s="7"/>
      <c r="I1601" s="5"/>
      <c r="J1601" s="6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30"/>
      <c r="AW1601" s="33"/>
      <c r="AX1601" s="7"/>
      <c r="AY1601" s="7"/>
      <c r="AZ1601" s="34"/>
      <c r="BA1601" s="33"/>
      <c r="BB1601" s="7"/>
      <c r="BC1601" s="34"/>
      <c r="BD1601" s="33"/>
      <c r="BE1601" s="7"/>
      <c r="BF1601" s="34"/>
      <c r="BG1601" s="33"/>
      <c r="BH1601" s="7"/>
      <c r="BI1601" s="34"/>
      <c r="BJ1601" s="33"/>
      <c r="BK1601" s="7"/>
      <c r="BL1601" s="34"/>
      <c r="BM1601" s="33"/>
      <c r="BN1601" s="7"/>
      <c r="BO1601" s="34"/>
      <c r="BP1601" s="39"/>
      <c r="BQ1601" s="7"/>
      <c r="BR1601" s="11"/>
    </row>
    <row r="1602" spans="1:70">
      <c r="A1602" s="5"/>
      <c r="B1602" s="5"/>
      <c r="C1602" s="5"/>
      <c r="D1602" s="5"/>
      <c r="E1602" s="10"/>
      <c r="F1602" s="5"/>
      <c r="G1602" s="5"/>
      <c r="H1602" s="7"/>
      <c r="I1602" s="5"/>
      <c r="J1602" s="6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7"/>
      <c r="AP1602" s="7"/>
      <c r="AQ1602" s="7"/>
      <c r="AR1602" s="7"/>
      <c r="AS1602" s="7"/>
      <c r="AT1602" s="7"/>
      <c r="AU1602" s="7"/>
      <c r="AV1602" s="30"/>
      <c r="AW1602" s="33"/>
      <c r="AX1602" s="7"/>
      <c r="AY1602" s="7"/>
      <c r="AZ1602" s="34"/>
      <c r="BA1602" s="33"/>
      <c r="BB1602" s="7"/>
      <c r="BC1602" s="34"/>
      <c r="BD1602" s="33"/>
      <c r="BE1602" s="7"/>
      <c r="BF1602" s="34"/>
      <c r="BG1602" s="33"/>
      <c r="BH1602" s="7"/>
      <c r="BI1602" s="34"/>
      <c r="BJ1602" s="33"/>
      <c r="BK1602" s="7"/>
      <c r="BL1602" s="34"/>
      <c r="BM1602" s="33"/>
      <c r="BN1602" s="7"/>
      <c r="BO1602" s="34"/>
      <c r="BP1602" s="39"/>
      <c r="BQ1602" s="7"/>
      <c r="BR1602" s="11"/>
    </row>
    <row r="1603" spans="1:70">
      <c r="A1603" s="5"/>
      <c r="B1603" s="5"/>
      <c r="C1603" s="5"/>
      <c r="D1603" s="5"/>
      <c r="E1603" s="10"/>
      <c r="F1603" s="5"/>
      <c r="G1603" s="5"/>
      <c r="H1603" s="7"/>
      <c r="I1603" s="5"/>
      <c r="J1603" s="6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  <c r="AP1603" s="7"/>
      <c r="AQ1603" s="7"/>
      <c r="AR1603" s="7"/>
      <c r="AS1603" s="7"/>
      <c r="AT1603" s="7"/>
      <c r="AU1603" s="7"/>
      <c r="AV1603" s="30"/>
      <c r="AW1603" s="33"/>
      <c r="AX1603" s="7"/>
      <c r="AY1603" s="7"/>
      <c r="AZ1603" s="34"/>
      <c r="BA1603" s="33"/>
      <c r="BB1603" s="7"/>
      <c r="BC1603" s="34"/>
      <c r="BD1603" s="33"/>
      <c r="BE1603" s="7"/>
      <c r="BF1603" s="34"/>
      <c r="BG1603" s="33"/>
      <c r="BH1603" s="7"/>
      <c r="BI1603" s="34"/>
      <c r="BJ1603" s="33"/>
      <c r="BK1603" s="7"/>
      <c r="BL1603" s="34"/>
      <c r="BM1603" s="33"/>
      <c r="BN1603" s="7"/>
      <c r="BO1603" s="34"/>
      <c r="BP1603" s="39"/>
      <c r="BQ1603" s="7"/>
      <c r="BR1603" s="11"/>
    </row>
    <row r="1604" spans="1:70">
      <c r="A1604" s="5"/>
      <c r="B1604" s="5"/>
      <c r="C1604" s="5"/>
      <c r="D1604" s="5"/>
      <c r="E1604" s="10"/>
      <c r="F1604" s="5"/>
      <c r="G1604" s="5"/>
      <c r="H1604" s="7"/>
      <c r="I1604" s="5"/>
      <c r="J1604" s="6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  <c r="AU1604" s="7"/>
      <c r="AV1604" s="30"/>
      <c r="AW1604" s="33"/>
      <c r="AX1604" s="7"/>
      <c r="AY1604" s="7"/>
      <c r="AZ1604" s="34"/>
      <c r="BA1604" s="33"/>
      <c r="BB1604" s="7"/>
      <c r="BC1604" s="34"/>
      <c r="BD1604" s="33"/>
      <c r="BE1604" s="7"/>
      <c r="BF1604" s="34"/>
      <c r="BG1604" s="33"/>
      <c r="BH1604" s="7"/>
      <c r="BI1604" s="34"/>
      <c r="BJ1604" s="33"/>
      <c r="BK1604" s="7"/>
      <c r="BL1604" s="34"/>
      <c r="BM1604" s="33"/>
      <c r="BN1604" s="7"/>
      <c r="BO1604" s="34"/>
      <c r="BP1604" s="39"/>
      <c r="BQ1604" s="7"/>
      <c r="BR1604" s="11"/>
    </row>
    <row r="1605" spans="1:70">
      <c r="A1605" s="5"/>
      <c r="B1605" s="5"/>
      <c r="C1605" s="5"/>
      <c r="D1605" s="5"/>
      <c r="E1605" s="10"/>
      <c r="F1605" s="5"/>
      <c r="G1605" s="5"/>
      <c r="H1605" s="7"/>
      <c r="I1605" s="5"/>
      <c r="J1605" s="6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  <c r="AP1605" s="7"/>
      <c r="AQ1605" s="7"/>
      <c r="AR1605" s="7"/>
      <c r="AS1605" s="7"/>
      <c r="AT1605" s="7"/>
      <c r="AU1605" s="7"/>
      <c r="AV1605" s="30"/>
      <c r="AW1605" s="33"/>
      <c r="AX1605" s="7"/>
      <c r="AY1605" s="7"/>
      <c r="AZ1605" s="34"/>
      <c r="BA1605" s="33"/>
      <c r="BB1605" s="7"/>
      <c r="BC1605" s="34"/>
      <c r="BD1605" s="33"/>
      <c r="BE1605" s="7"/>
      <c r="BF1605" s="34"/>
      <c r="BG1605" s="33"/>
      <c r="BH1605" s="7"/>
      <c r="BI1605" s="34"/>
      <c r="BJ1605" s="33"/>
      <c r="BK1605" s="7"/>
      <c r="BL1605" s="34"/>
      <c r="BM1605" s="33"/>
      <c r="BN1605" s="7"/>
      <c r="BO1605" s="34"/>
      <c r="BP1605" s="39"/>
      <c r="BQ1605" s="7"/>
      <c r="BR1605" s="11"/>
    </row>
    <row r="1606" spans="1:70">
      <c r="A1606" s="5"/>
      <c r="B1606" s="5"/>
      <c r="C1606" s="5"/>
      <c r="D1606" s="5"/>
      <c r="E1606" s="10"/>
      <c r="F1606" s="5"/>
      <c r="G1606" s="5"/>
      <c r="H1606" s="7"/>
      <c r="I1606" s="5"/>
      <c r="J1606" s="6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  <c r="AP1606" s="7"/>
      <c r="AQ1606" s="7"/>
      <c r="AR1606" s="7"/>
      <c r="AS1606" s="7"/>
      <c r="AT1606" s="7"/>
      <c r="AU1606" s="7"/>
      <c r="AV1606" s="30"/>
      <c r="AW1606" s="33"/>
      <c r="AX1606" s="7"/>
      <c r="AY1606" s="7"/>
      <c r="AZ1606" s="34"/>
      <c r="BA1606" s="33"/>
      <c r="BB1606" s="7"/>
      <c r="BC1606" s="34"/>
      <c r="BD1606" s="33"/>
      <c r="BE1606" s="7"/>
      <c r="BF1606" s="34"/>
      <c r="BG1606" s="33"/>
      <c r="BH1606" s="7"/>
      <c r="BI1606" s="34"/>
      <c r="BJ1606" s="33"/>
      <c r="BK1606" s="7"/>
      <c r="BL1606" s="34"/>
      <c r="BM1606" s="33"/>
      <c r="BN1606" s="7"/>
      <c r="BO1606" s="34"/>
      <c r="BP1606" s="39"/>
      <c r="BQ1606" s="7"/>
      <c r="BR1606" s="11"/>
    </row>
    <row r="1607" spans="1:70">
      <c r="A1607" s="5"/>
      <c r="B1607" s="5"/>
      <c r="C1607" s="5"/>
      <c r="D1607" s="5"/>
      <c r="E1607" s="10"/>
      <c r="F1607" s="5"/>
      <c r="G1607" s="5"/>
      <c r="H1607" s="7"/>
      <c r="I1607" s="5"/>
      <c r="J1607" s="6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  <c r="AP1607" s="7"/>
      <c r="AQ1607" s="7"/>
      <c r="AR1607" s="7"/>
      <c r="AS1607" s="7"/>
      <c r="AT1607" s="7"/>
      <c r="AU1607" s="7"/>
      <c r="AV1607" s="30"/>
      <c r="AW1607" s="33"/>
      <c r="AX1607" s="7"/>
      <c r="AY1607" s="7"/>
      <c r="AZ1607" s="34"/>
      <c r="BA1607" s="33"/>
      <c r="BB1607" s="7"/>
      <c r="BC1607" s="34"/>
      <c r="BD1607" s="33"/>
      <c r="BE1607" s="7"/>
      <c r="BF1607" s="34"/>
      <c r="BG1607" s="33"/>
      <c r="BH1607" s="7"/>
      <c r="BI1607" s="34"/>
      <c r="BJ1607" s="33"/>
      <c r="BK1607" s="7"/>
      <c r="BL1607" s="34"/>
      <c r="BM1607" s="33"/>
      <c r="BN1607" s="7"/>
      <c r="BO1607" s="34"/>
      <c r="BP1607" s="39"/>
      <c r="BQ1607" s="7"/>
      <c r="BR1607" s="11"/>
    </row>
    <row r="1608" spans="1:70">
      <c r="A1608" s="5"/>
      <c r="B1608" s="5"/>
      <c r="C1608" s="5"/>
      <c r="D1608" s="5"/>
      <c r="E1608" s="10"/>
      <c r="F1608" s="5"/>
      <c r="G1608" s="5"/>
      <c r="H1608" s="7"/>
      <c r="I1608" s="5"/>
      <c r="J1608" s="6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30"/>
      <c r="AW1608" s="33"/>
      <c r="AX1608" s="7"/>
      <c r="AY1608" s="7"/>
      <c r="AZ1608" s="34"/>
      <c r="BA1608" s="33"/>
      <c r="BB1608" s="7"/>
      <c r="BC1608" s="34"/>
      <c r="BD1608" s="33"/>
      <c r="BE1608" s="7"/>
      <c r="BF1608" s="34"/>
      <c r="BG1608" s="33"/>
      <c r="BH1608" s="7"/>
      <c r="BI1608" s="34"/>
      <c r="BJ1608" s="33"/>
      <c r="BK1608" s="7"/>
      <c r="BL1608" s="34"/>
      <c r="BM1608" s="33"/>
      <c r="BN1608" s="7"/>
      <c r="BO1608" s="34"/>
      <c r="BP1608" s="39"/>
      <c r="BQ1608" s="7"/>
      <c r="BR1608" s="11"/>
    </row>
    <row r="1609" spans="1:70">
      <c r="A1609" s="5"/>
      <c r="B1609" s="5"/>
      <c r="C1609" s="5"/>
      <c r="D1609" s="5"/>
      <c r="E1609" s="10"/>
      <c r="F1609" s="5"/>
      <c r="G1609" s="5"/>
      <c r="H1609" s="7"/>
      <c r="I1609" s="5"/>
      <c r="J1609" s="6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  <c r="AP1609" s="7"/>
      <c r="AQ1609" s="7"/>
      <c r="AR1609" s="7"/>
      <c r="AS1609" s="7"/>
      <c r="AT1609" s="7"/>
      <c r="AU1609" s="7"/>
      <c r="AV1609" s="30"/>
      <c r="AW1609" s="33"/>
      <c r="AX1609" s="7"/>
      <c r="AY1609" s="7"/>
      <c r="AZ1609" s="34"/>
      <c r="BA1609" s="33"/>
      <c r="BB1609" s="7"/>
      <c r="BC1609" s="34"/>
      <c r="BD1609" s="33"/>
      <c r="BE1609" s="7"/>
      <c r="BF1609" s="34"/>
      <c r="BG1609" s="33"/>
      <c r="BH1609" s="7"/>
      <c r="BI1609" s="34"/>
      <c r="BJ1609" s="33"/>
      <c r="BK1609" s="7"/>
      <c r="BL1609" s="34"/>
      <c r="BM1609" s="33"/>
      <c r="BN1609" s="7"/>
      <c r="BO1609" s="34"/>
      <c r="BP1609" s="39"/>
      <c r="BQ1609" s="7"/>
      <c r="BR1609" s="11"/>
    </row>
    <row r="1610" spans="1:70">
      <c r="A1610" s="5"/>
      <c r="B1610" s="5"/>
      <c r="C1610" s="5"/>
      <c r="D1610" s="5"/>
      <c r="E1610" s="10"/>
      <c r="F1610" s="5"/>
      <c r="G1610" s="5"/>
      <c r="H1610" s="7"/>
      <c r="I1610" s="5"/>
      <c r="J1610" s="6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  <c r="AP1610" s="7"/>
      <c r="AQ1610" s="7"/>
      <c r="AR1610" s="7"/>
      <c r="AS1610" s="7"/>
      <c r="AT1610" s="7"/>
      <c r="AU1610" s="7"/>
      <c r="AV1610" s="30"/>
      <c r="AW1610" s="33"/>
      <c r="AX1610" s="7"/>
      <c r="AY1610" s="7"/>
      <c r="AZ1610" s="34"/>
      <c r="BA1610" s="33"/>
      <c r="BB1610" s="7"/>
      <c r="BC1610" s="34"/>
      <c r="BD1610" s="33"/>
      <c r="BE1610" s="7"/>
      <c r="BF1610" s="34"/>
      <c r="BG1610" s="33"/>
      <c r="BH1610" s="7"/>
      <c r="BI1610" s="34"/>
      <c r="BJ1610" s="33"/>
      <c r="BK1610" s="7"/>
      <c r="BL1610" s="34"/>
      <c r="BM1610" s="33"/>
      <c r="BN1610" s="7"/>
      <c r="BO1610" s="34"/>
      <c r="BP1610" s="39"/>
      <c r="BQ1610" s="7"/>
      <c r="BR1610" s="11"/>
    </row>
    <row r="1611" spans="1:70">
      <c r="A1611" s="5"/>
      <c r="B1611" s="5"/>
      <c r="C1611" s="5"/>
      <c r="D1611" s="5"/>
      <c r="E1611" s="10"/>
      <c r="F1611" s="5"/>
      <c r="G1611" s="5"/>
      <c r="H1611" s="7"/>
      <c r="I1611" s="5"/>
      <c r="J1611" s="6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  <c r="AP1611" s="7"/>
      <c r="AQ1611" s="7"/>
      <c r="AR1611" s="7"/>
      <c r="AS1611" s="7"/>
      <c r="AT1611" s="7"/>
      <c r="AU1611" s="7"/>
      <c r="AV1611" s="30"/>
      <c r="AW1611" s="33"/>
      <c r="AX1611" s="7"/>
      <c r="AY1611" s="7"/>
      <c r="AZ1611" s="34"/>
      <c r="BA1611" s="33"/>
      <c r="BB1611" s="7"/>
      <c r="BC1611" s="34"/>
      <c r="BD1611" s="33"/>
      <c r="BE1611" s="7"/>
      <c r="BF1611" s="34"/>
      <c r="BG1611" s="33"/>
      <c r="BH1611" s="7"/>
      <c r="BI1611" s="34"/>
      <c r="BJ1611" s="33"/>
      <c r="BK1611" s="7"/>
      <c r="BL1611" s="34"/>
      <c r="BM1611" s="33"/>
      <c r="BN1611" s="7"/>
      <c r="BO1611" s="34"/>
      <c r="BP1611" s="39"/>
      <c r="BQ1611" s="7"/>
      <c r="BR1611" s="11"/>
    </row>
    <row r="1612" spans="1:70">
      <c r="A1612" s="5"/>
      <c r="B1612" s="5"/>
      <c r="C1612" s="5"/>
      <c r="D1612" s="5"/>
      <c r="E1612" s="10"/>
      <c r="F1612" s="5"/>
      <c r="G1612" s="5"/>
      <c r="H1612" s="7"/>
      <c r="I1612" s="5"/>
      <c r="J1612" s="6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  <c r="AP1612" s="7"/>
      <c r="AQ1612" s="7"/>
      <c r="AR1612" s="7"/>
      <c r="AS1612" s="7"/>
      <c r="AT1612" s="7"/>
      <c r="AU1612" s="7"/>
      <c r="AV1612" s="30"/>
      <c r="AW1612" s="33"/>
      <c r="AX1612" s="7"/>
      <c r="AY1612" s="7"/>
      <c r="AZ1612" s="34"/>
      <c r="BA1612" s="33"/>
      <c r="BB1612" s="7"/>
      <c r="BC1612" s="34"/>
      <c r="BD1612" s="33"/>
      <c r="BE1612" s="7"/>
      <c r="BF1612" s="34"/>
      <c r="BG1612" s="33"/>
      <c r="BH1612" s="7"/>
      <c r="BI1612" s="34"/>
      <c r="BJ1612" s="33"/>
      <c r="BK1612" s="7"/>
      <c r="BL1612" s="34"/>
      <c r="BM1612" s="33"/>
      <c r="BN1612" s="7"/>
      <c r="BO1612" s="34"/>
      <c r="BP1612" s="39"/>
      <c r="BQ1612" s="7"/>
      <c r="BR1612" s="11"/>
    </row>
    <row r="1613" spans="1:70">
      <c r="A1613" s="5"/>
      <c r="B1613" s="5"/>
      <c r="C1613" s="5"/>
      <c r="D1613" s="5"/>
      <c r="E1613" s="10"/>
      <c r="F1613" s="5"/>
      <c r="G1613" s="5"/>
      <c r="H1613" s="7"/>
      <c r="I1613" s="5"/>
      <c r="J1613" s="6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30"/>
      <c r="AW1613" s="33"/>
      <c r="AX1613" s="7"/>
      <c r="AY1613" s="7"/>
      <c r="AZ1613" s="34"/>
      <c r="BA1613" s="33"/>
      <c r="BB1613" s="7"/>
      <c r="BC1613" s="34"/>
      <c r="BD1613" s="33"/>
      <c r="BE1613" s="7"/>
      <c r="BF1613" s="34"/>
      <c r="BG1613" s="33"/>
      <c r="BH1613" s="7"/>
      <c r="BI1613" s="34"/>
      <c r="BJ1613" s="33"/>
      <c r="BK1613" s="7"/>
      <c r="BL1613" s="34"/>
      <c r="BM1613" s="33"/>
      <c r="BN1613" s="7"/>
      <c r="BO1613" s="34"/>
      <c r="BP1613" s="39"/>
      <c r="BQ1613" s="7"/>
      <c r="BR1613" s="11"/>
    </row>
    <row r="1614" spans="1:70">
      <c r="A1614" s="5"/>
      <c r="B1614" s="5"/>
      <c r="C1614" s="5"/>
      <c r="D1614" s="5"/>
      <c r="E1614" s="10"/>
      <c r="F1614" s="5"/>
      <c r="G1614" s="5"/>
      <c r="H1614" s="7"/>
      <c r="I1614" s="5"/>
      <c r="J1614" s="6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30"/>
      <c r="AW1614" s="33"/>
      <c r="AX1614" s="7"/>
      <c r="AY1614" s="7"/>
      <c r="AZ1614" s="34"/>
      <c r="BA1614" s="33"/>
      <c r="BB1614" s="7"/>
      <c r="BC1614" s="34"/>
      <c r="BD1614" s="33"/>
      <c r="BE1614" s="7"/>
      <c r="BF1614" s="34"/>
      <c r="BG1614" s="33"/>
      <c r="BH1614" s="7"/>
      <c r="BI1614" s="34"/>
      <c r="BJ1614" s="33"/>
      <c r="BK1614" s="7"/>
      <c r="BL1614" s="34"/>
      <c r="BM1614" s="33"/>
      <c r="BN1614" s="7"/>
      <c r="BO1614" s="34"/>
      <c r="BP1614" s="39"/>
      <c r="BQ1614" s="7"/>
      <c r="BR1614" s="11"/>
    </row>
    <row r="1615" spans="1:70">
      <c r="A1615" s="5"/>
      <c r="B1615" s="5"/>
      <c r="C1615" s="5"/>
      <c r="D1615" s="5"/>
      <c r="E1615" s="10"/>
      <c r="F1615" s="5"/>
      <c r="G1615" s="5"/>
      <c r="H1615" s="7"/>
      <c r="I1615" s="5"/>
      <c r="J1615" s="6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  <c r="AP1615" s="7"/>
      <c r="AQ1615" s="7"/>
      <c r="AR1615" s="7"/>
      <c r="AS1615" s="7"/>
      <c r="AT1615" s="7"/>
      <c r="AU1615" s="7"/>
      <c r="AV1615" s="30"/>
      <c r="AW1615" s="33"/>
      <c r="AX1615" s="7"/>
      <c r="AY1615" s="7"/>
      <c r="AZ1615" s="34"/>
      <c r="BA1615" s="33"/>
      <c r="BB1615" s="7"/>
      <c r="BC1615" s="34"/>
      <c r="BD1615" s="33"/>
      <c r="BE1615" s="7"/>
      <c r="BF1615" s="34"/>
      <c r="BG1615" s="33"/>
      <c r="BH1615" s="7"/>
      <c r="BI1615" s="34"/>
      <c r="BJ1615" s="33"/>
      <c r="BK1615" s="7"/>
      <c r="BL1615" s="34"/>
      <c r="BM1615" s="33"/>
      <c r="BN1615" s="7"/>
      <c r="BO1615" s="34"/>
      <c r="BP1615" s="39"/>
      <c r="BQ1615" s="7"/>
      <c r="BR1615" s="11"/>
    </row>
    <row r="1616" spans="1:70">
      <c r="A1616" s="5"/>
      <c r="B1616" s="5"/>
      <c r="C1616" s="5"/>
      <c r="D1616" s="5"/>
      <c r="E1616" s="10"/>
      <c r="F1616" s="5"/>
      <c r="G1616" s="5"/>
      <c r="H1616" s="7"/>
      <c r="I1616" s="5"/>
      <c r="J1616" s="6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  <c r="AP1616" s="7"/>
      <c r="AQ1616" s="7"/>
      <c r="AR1616" s="7"/>
      <c r="AS1616" s="7"/>
      <c r="AT1616" s="7"/>
      <c r="AU1616" s="7"/>
      <c r="AV1616" s="30"/>
      <c r="AW1616" s="33"/>
      <c r="AX1616" s="7"/>
      <c r="AY1616" s="7"/>
      <c r="AZ1616" s="34"/>
      <c r="BA1616" s="33"/>
      <c r="BB1616" s="7"/>
      <c r="BC1616" s="34"/>
      <c r="BD1616" s="33"/>
      <c r="BE1616" s="7"/>
      <c r="BF1616" s="34"/>
      <c r="BG1616" s="33"/>
      <c r="BH1616" s="7"/>
      <c r="BI1616" s="34"/>
      <c r="BJ1616" s="33"/>
      <c r="BK1616" s="7"/>
      <c r="BL1616" s="34"/>
      <c r="BM1616" s="33"/>
      <c r="BN1616" s="7"/>
      <c r="BO1616" s="34"/>
      <c r="BP1616" s="39"/>
      <c r="BQ1616" s="7"/>
      <c r="BR1616" s="11"/>
    </row>
    <row r="1617" spans="1:70">
      <c r="A1617" s="5"/>
      <c r="B1617" s="5"/>
      <c r="C1617" s="5"/>
      <c r="D1617" s="5"/>
      <c r="E1617" s="10"/>
      <c r="F1617" s="5"/>
      <c r="G1617" s="5"/>
      <c r="H1617" s="7"/>
      <c r="I1617" s="5"/>
      <c r="J1617" s="6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  <c r="AP1617" s="7"/>
      <c r="AQ1617" s="7"/>
      <c r="AR1617" s="7"/>
      <c r="AS1617" s="7"/>
      <c r="AT1617" s="7"/>
      <c r="AU1617" s="7"/>
      <c r="AV1617" s="30"/>
      <c r="AW1617" s="33"/>
      <c r="AX1617" s="7"/>
      <c r="AY1617" s="7"/>
      <c r="AZ1617" s="34"/>
      <c r="BA1617" s="33"/>
      <c r="BB1617" s="7"/>
      <c r="BC1617" s="34"/>
      <c r="BD1617" s="33"/>
      <c r="BE1617" s="7"/>
      <c r="BF1617" s="34"/>
      <c r="BG1617" s="33"/>
      <c r="BH1617" s="7"/>
      <c r="BI1617" s="34"/>
      <c r="BJ1617" s="33"/>
      <c r="BK1617" s="7"/>
      <c r="BL1617" s="34"/>
      <c r="BM1617" s="33"/>
      <c r="BN1617" s="7"/>
      <c r="BO1617" s="34"/>
      <c r="BP1617" s="39"/>
      <c r="BQ1617" s="7"/>
      <c r="BR1617" s="11"/>
    </row>
    <row r="1618" spans="1:70">
      <c r="A1618" s="5"/>
      <c r="B1618" s="5"/>
      <c r="C1618" s="5"/>
      <c r="D1618" s="5"/>
      <c r="E1618" s="10"/>
      <c r="F1618" s="5"/>
      <c r="G1618" s="5"/>
      <c r="H1618" s="7"/>
      <c r="I1618" s="5"/>
      <c r="J1618" s="6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  <c r="AP1618" s="7"/>
      <c r="AQ1618" s="7"/>
      <c r="AR1618" s="7"/>
      <c r="AS1618" s="7"/>
      <c r="AT1618" s="7"/>
      <c r="AU1618" s="7"/>
      <c r="AV1618" s="30"/>
      <c r="AW1618" s="33"/>
      <c r="AX1618" s="7"/>
      <c r="AY1618" s="7"/>
      <c r="AZ1618" s="34"/>
      <c r="BA1618" s="33"/>
      <c r="BB1618" s="7"/>
      <c r="BC1618" s="34"/>
      <c r="BD1618" s="33"/>
      <c r="BE1618" s="7"/>
      <c r="BF1618" s="34"/>
      <c r="BG1618" s="33"/>
      <c r="BH1618" s="7"/>
      <c r="BI1618" s="34"/>
      <c r="BJ1618" s="33"/>
      <c r="BK1618" s="7"/>
      <c r="BL1618" s="34"/>
      <c r="BM1618" s="33"/>
      <c r="BN1618" s="7"/>
      <c r="BO1618" s="34"/>
      <c r="BP1618" s="39"/>
      <c r="BQ1618" s="7"/>
      <c r="BR1618" s="11"/>
    </row>
    <row r="1619" spans="1:70">
      <c r="A1619" s="5"/>
      <c r="B1619" s="5"/>
      <c r="C1619" s="5"/>
      <c r="D1619" s="5"/>
      <c r="E1619" s="10"/>
      <c r="F1619" s="5"/>
      <c r="G1619" s="5"/>
      <c r="H1619" s="7"/>
      <c r="I1619" s="5"/>
      <c r="J1619" s="6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/>
      <c r="AR1619" s="7"/>
      <c r="AS1619" s="7"/>
      <c r="AT1619" s="7"/>
      <c r="AU1619" s="7"/>
      <c r="AV1619" s="30"/>
      <c r="AW1619" s="33"/>
      <c r="AX1619" s="7"/>
      <c r="AY1619" s="7"/>
      <c r="AZ1619" s="34"/>
      <c r="BA1619" s="33"/>
      <c r="BB1619" s="7"/>
      <c r="BC1619" s="34"/>
      <c r="BD1619" s="33"/>
      <c r="BE1619" s="7"/>
      <c r="BF1619" s="34"/>
      <c r="BG1619" s="33"/>
      <c r="BH1619" s="7"/>
      <c r="BI1619" s="34"/>
      <c r="BJ1619" s="33"/>
      <c r="BK1619" s="7"/>
      <c r="BL1619" s="34"/>
      <c r="BM1619" s="33"/>
      <c r="BN1619" s="7"/>
      <c r="BO1619" s="34"/>
      <c r="BP1619" s="39"/>
      <c r="BQ1619" s="7"/>
      <c r="BR1619" s="11"/>
    </row>
    <row r="1620" spans="1:70">
      <c r="A1620" s="5"/>
      <c r="B1620" s="5"/>
      <c r="C1620" s="5"/>
      <c r="D1620" s="5"/>
      <c r="E1620" s="10"/>
      <c r="F1620" s="5"/>
      <c r="G1620" s="5"/>
      <c r="H1620" s="7"/>
      <c r="I1620" s="5"/>
      <c r="J1620" s="6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  <c r="AP1620" s="7"/>
      <c r="AQ1620" s="7"/>
      <c r="AR1620" s="7"/>
      <c r="AS1620" s="7"/>
      <c r="AT1620" s="7"/>
      <c r="AU1620" s="7"/>
      <c r="AV1620" s="30"/>
      <c r="AW1620" s="33"/>
      <c r="AX1620" s="7"/>
      <c r="AY1620" s="7"/>
      <c r="AZ1620" s="34"/>
      <c r="BA1620" s="33"/>
      <c r="BB1620" s="7"/>
      <c r="BC1620" s="34"/>
      <c r="BD1620" s="33"/>
      <c r="BE1620" s="7"/>
      <c r="BF1620" s="34"/>
      <c r="BG1620" s="33"/>
      <c r="BH1620" s="7"/>
      <c r="BI1620" s="34"/>
      <c r="BJ1620" s="33"/>
      <c r="BK1620" s="7"/>
      <c r="BL1620" s="34"/>
      <c r="BM1620" s="33"/>
      <c r="BN1620" s="7"/>
      <c r="BO1620" s="34"/>
      <c r="BP1620" s="39"/>
      <c r="BQ1620" s="7"/>
      <c r="BR1620" s="11"/>
    </row>
    <row r="1621" spans="1:70">
      <c r="A1621" s="5"/>
      <c r="B1621" s="5"/>
      <c r="C1621" s="5"/>
      <c r="D1621" s="5"/>
      <c r="E1621" s="10"/>
      <c r="F1621" s="5"/>
      <c r="G1621" s="5"/>
      <c r="H1621" s="7"/>
      <c r="I1621" s="5"/>
      <c r="J1621" s="6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  <c r="AP1621" s="7"/>
      <c r="AQ1621" s="7"/>
      <c r="AR1621" s="7"/>
      <c r="AS1621" s="7"/>
      <c r="AT1621" s="7"/>
      <c r="AU1621" s="7"/>
      <c r="AV1621" s="30"/>
      <c r="AW1621" s="33"/>
      <c r="AX1621" s="7"/>
      <c r="AY1621" s="7"/>
      <c r="AZ1621" s="34"/>
      <c r="BA1621" s="33"/>
      <c r="BB1621" s="7"/>
      <c r="BC1621" s="34"/>
      <c r="BD1621" s="33"/>
      <c r="BE1621" s="7"/>
      <c r="BF1621" s="34"/>
      <c r="BG1621" s="33"/>
      <c r="BH1621" s="7"/>
      <c r="BI1621" s="34"/>
      <c r="BJ1621" s="33"/>
      <c r="BK1621" s="7"/>
      <c r="BL1621" s="34"/>
      <c r="BM1621" s="33"/>
      <c r="BN1621" s="7"/>
      <c r="BO1621" s="34"/>
      <c r="BP1621" s="39"/>
      <c r="BQ1621" s="7"/>
      <c r="BR1621" s="11"/>
    </row>
    <row r="1622" spans="1:70">
      <c r="A1622" s="5"/>
      <c r="B1622" s="5"/>
      <c r="C1622" s="5"/>
      <c r="D1622" s="5"/>
      <c r="E1622" s="10"/>
      <c r="F1622" s="5"/>
      <c r="G1622" s="5"/>
      <c r="H1622" s="7"/>
      <c r="I1622" s="5"/>
      <c r="J1622" s="6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  <c r="AP1622" s="7"/>
      <c r="AQ1622" s="7"/>
      <c r="AR1622" s="7"/>
      <c r="AS1622" s="7"/>
      <c r="AT1622" s="7"/>
      <c r="AU1622" s="7"/>
      <c r="AV1622" s="30"/>
      <c r="AW1622" s="33"/>
      <c r="AX1622" s="7"/>
      <c r="AY1622" s="7"/>
      <c r="AZ1622" s="34"/>
      <c r="BA1622" s="33"/>
      <c r="BB1622" s="7"/>
      <c r="BC1622" s="34"/>
      <c r="BD1622" s="33"/>
      <c r="BE1622" s="7"/>
      <c r="BF1622" s="34"/>
      <c r="BG1622" s="33"/>
      <c r="BH1622" s="7"/>
      <c r="BI1622" s="34"/>
      <c r="BJ1622" s="33"/>
      <c r="BK1622" s="7"/>
      <c r="BL1622" s="34"/>
      <c r="BM1622" s="33"/>
      <c r="BN1622" s="7"/>
      <c r="BO1622" s="34"/>
      <c r="BP1622" s="39"/>
      <c r="BQ1622" s="7"/>
      <c r="BR1622" s="11"/>
    </row>
    <row r="1623" spans="1:70">
      <c r="A1623" s="5"/>
      <c r="B1623" s="5"/>
      <c r="C1623" s="5"/>
      <c r="D1623" s="5"/>
      <c r="E1623" s="10"/>
      <c r="F1623" s="5"/>
      <c r="G1623" s="5"/>
      <c r="H1623" s="7"/>
      <c r="I1623" s="5"/>
      <c r="J1623" s="6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  <c r="AP1623" s="7"/>
      <c r="AQ1623" s="7"/>
      <c r="AR1623" s="7"/>
      <c r="AS1623" s="7"/>
      <c r="AT1623" s="7"/>
      <c r="AU1623" s="7"/>
      <c r="AV1623" s="30"/>
      <c r="AW1623" s="33"/>
      <c r="AX1623" s="7"/>
      <c r="AY1623" s="7"/>
      <c r="AZ1623" s="34"/>
      <c r="BA1623" s="33"/>
      <c r="BB1623" s="7"/>
      <c r="BC1623" s="34"/>
      <c r="BD1623" s="33"/>
      <c r="BE1623" s="7"/>
      <c r="BF1623" s="34"/>
      <c r="BG1623" s="33"/>
      <c r="BH1623" s="7"/>
      <c r="BI1623" s="34"/>
      <c r="BJ1623" s="33"/>
      <c r="BK1623" s="7"/>
      <c r="BL1623" s="34"/>
      <c r="BM1623" s="33"/>
      <c r="BN1623" s="7"/>
      <c r="BO1623" s="34"/>
      <c r="BP1623" s="39"/>
      <c r="BQ1623" s="7"/>
      <c r="BR1623" s="11"/>
    </row>
    <row r="1624" spans="1:70">
      <c r="A1624" s="5"/>
      <c r="B1624" s="5"/>
      <c r="C1624" s="5"/>
      <c r="D1624" s="5"/>
      <c r="E1624" s="10"/>
      <c r="F1624" s="5"/>
      <c r="G1624" s="5"/>
      <c r="H1624" s="7"/>
      <c r="I1624" s="5"/>
      <c r="J1624" s="6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/>
      <c r="AR1624" s="7"/>
      <c r="AS1624" s="7"/>
      <c r="AT1624" s="7"/>
      <c r="AU1624" s="7"/>
      <c r="AV1624" s="30"/>
      <c r="AW1624" s="33"/>
      <c r="AX1624" s="7"/>
      <c r="AY1624" s="7"/>
      <c r="AZ1624" s="34"/>
      <c r="BA1624" s="33"/>
      <c r="BB1624" s="7"/>
      <c r="BC1624" s="34"/>
      <c r="BD1624" s="33"/>
      <c r="BE1624" s="7"/>
      <c r="BF1624" s="34"/>
      <c r="BG1624" s="33"/>
      <c r="BH1624" s="7"/>
      <c r="BI1624" s="34"/>
      <c r="BJ1624" s="33"/>
      <c r="BK1624" s="7"/>
      <c r="BL1624" s="34"/>
      <c r="BM1624" s="33"/>
      <c r="BN1624" s="7"/>
      <c r="BO1624" s="34"/>
      <c r="BP1624" s="39"/>
      <c r="BQ1624" s="7"/>
      <c r="BR1624" s="11"/>
    </row>
    <row r="1625" spans="1:70">
      <c r="A1625" s="5"/>
      <c r="B1625" s="5"/>
      <c r="C1625" s="5"/>
      <c r="D1625" s="5"/>
      <c r="E1625" s="10"/>
      <c r="F1625" s="5"/>
      <c r="G1625" s="5"/>
      <c r="H1625" s="7"/>
      <c r="I1625" s="5"/>
      <c r="J1625" s="6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  <c r="AP1625" s="7"/>
      <c r="AQ1625" s="7"/>
      <c r="AR1625" s="7"/>
      <c r="AS1625" s="7"/>
      <c r="AT1625" s="7"/>
      <c r="AU1625" s="7"/>
      <c r="AV1625" s="30"/>
      <c r="AW1625" s="33"/>
      <c r="AX1625" s="7"/>
      <c r="AY1625" s="7"/>
      <c r="AZ1625" s="34"/>
      <c r="BA1625" s="33"/>
      <c r="BB1625" s="7"/>
      <c r="BC1625" s="34"/>
      <c r="BD1625" s="33"/>
      <c r="BE1625" s="7"/>
      <c r="BF1625" s="34"/>
      <c r="BG1625" s="33"/>
      <c r="BH1625" s="7"/>
      <c r="BI1625" s="34"/>
      <c r="BJ1625" s="33"/>
      <c r="BK1625" s="7"/>
      <c r="BL1625" s="34"/>
      <c r="BM1625" s="33"/>
      <c r="BN1625" s="7"/>
      <c r="BO1625" s="34"/>
      <c r="BP1625" s="39"/>
      <c r="BQ1625" s="7"/>
      <c r="BR1625" s="11"/>
    </row>
    <row r="1626" spans="1:70">
      <c r="A1626" s="5"/>
      <c r="B1626" s="5"/>
      <c r="C1626" s="5"/>
      <c r="D1626" s="5"/>
      <c r="E1626" s="10"/>
      <c r="F1626" s="5"/>
      <c r="G1626" s="5"/>
      <c r="H1626" s="7"/>
      <c r="I1626" s="5"/>
      <c r="J1626" s="6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7"/>
      <c r="AP1626" s="7"/>
      <c r="AQ1626" s="7"/>
      <c r="AR1626" s="7"/>
      <c r="AS1626" s="7"/>
      <c r="AT1626" s="7"/>
      <c r="AU1626" s="7"/>
      <c r="AV1626" s="30"/>
      <c r="AW1626" s="33"/>
      <c r="AX1626" s="7"/>
      <c r="AY1626" s="7"/>
      <c r="AZ1626" s="34"/>
      <c r="BA1626" s="33"/>
      <c r="BB1626" s="7"/>
      <c r="BC1626" s="34"/>
      <c r="BD1626" s="33"/>
      <c r="BE1626" s="7"/>
      <c r="BF1626" s="34"/>
      <c r="BG1626" s="33"/>
      <c r="BH1626" s="7"/>
      <c r="BI1626" s="34"/>
      <c r="BJ1626" s="33"/>
      <c r="BK1626" s="7"/>
      <c r="BL1626" s="34"/>
      <c r="BM1626" s="33"/>
      <c r="BN1626" s="7"/>
      <c r="BO1626" s="34"/>
      <c r="BP1626" s="39"/>
      <c r="BQ1626" s="7"/>
      <c r="BR1626" s="11"/>
    </row>
    <row r="1627" spans="1:70">
      <c r="A1627" s="5"/>
      <c r="B1627" s="5"/>
      <c r="C1627" s="5"/>
      <c r="D1627" s="5"/>
      <c r="E1627" s="10"/>
      <c r="F1627" s="5"/>
      <c r="G1627" s="5"/>
      <c r="H1627" s="7"/>
      <c r="I1627" s="5"/>
      <c r="J1627" s="6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  <c r="AP1627" s="7"/>
      <c r="AQ1627" s="7"/>
      <c r="AR1627" s="7"/>
      <c r="AS1627" s="7"/>
      <c r="AT1627" s="7"/>
      <c r="AU1627" s="7"/>
      <c r="AV1627" s="30"/>
      <c r="AW1627" s="33"/>
      <c r="AX1627" s="7"/>
      <c r="AY1627" s="7"/>
      <c r="AZ1627" s="34"/>
      <c r="BA1627" s="33"/>
      <c r="BB1627" s="7"/>
      <c r="BC1627" s="34"/>
      <c r="BD1627" s="33"/>
      <c r="BE1627" s="7"/>
      <c r="BF1627" s="34"/>
      <c r="BG1627" s="33"/>
      <c r="BH1627" s="7"/>
      <c r="BI1627" s="34"/>
      <c r="BJ1627" s="33"/>
      <c r="BK1627" s="7"/>
      <c r="BL1627" s="34"/>
      <c r="BM1627" s="33"/>
      <c r="BN1627" s="7"/>
      <c r="BO1627" s="34"/>
      <c r="BP1627" s="39"/>
      <c r="BQ1627" s="7"/>
      <c r="BR1627" s="11"/>
    </row>
    <row r="1628" spans="1:70">
      <c r="A1628" s="5"/>
      <c r="B1628" s="5"/>
      <c r="C1628" s="5"/>
      <c r="D1628" s="5"/>
      <c r="E1628" s="10"/>
      <c r="F1628" s="5"/>
      <c r="G1628" s="5"/>
      <c r="H1628" s="7"/>
      <c r="I1628" s="5"/>
      <c r="J1628" s="6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7"/>
      <c r="AP1628" s="7"/>
      <c r="AQ1628" s="7"/>
      <c r="AR1628" s="7"/>
      <c r="AS1628" s="7"/>
      <c r="AT1628" s="7"/>
      <c r="AU1628" s="7"/>
      <c r="AV1628" s="30"/>
      <c r="AW1628" s="33"/>
      <c r="AX1628" s="7"/>
      <c r="AY1628" s="7"/>
      <c r="AZ1628" s="34"/>
      <c r="BA1628" s="33"/>
      <c r="BB1628" s="7"/>
      <c r="BC1628" s="34"/>
      <c r="BD1628" s="33"/>
      <c r="BE1628" s="7"/>
      <c r="BF1628" s="34"/>
      <c r="BG1628" s="33"/>
      <c r="BH1628" s="7"/>
      <c r="BI1628" s="34"/>
      <c r="BJ1628" s="33"/>
      <c r="BK1628" s="7"/>
      <c r="BL1628" s="34"/>
      <c r="BM1628" s="33"/>
      <c r="BN1628" s="7"/>
      <c r="BO1628" s="34"/>
      <c r="BP1628" s="39"/>
      <c r="BQ1628" s="7"/>
      <c r="BR1628" s="11"/>
    </row>
    <row r="1629" spans="1:70">
      <c r="A1629" s="5"/>
      <c r="B1629" s="5"/>
      <c r="C1629" s="5"/>
      <c r="D1629" s="5"/>
      <c r="E1629" s="10"/>
      <c r="F1629" s="5"/>
      <c r="G1629" s="5"/>
      <c r="H1629" s="7"/>
      <c r="I1629" s="5"/>
      <c r="J1629" s="6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  <c r="AP1629" s="7"/>
      <c r="AQ1629" s="7"/>
      <c r="AR1629" s="7"/>
      <c r="AS1629" s="7"/>
      <c r="AT1629" s="7"/>
      <c r="AU1629" s="7"/>
      <c r="AV1629" s="30"/>
      <c r="AW1629" s="33"/>
      <c r="AX1629" s="7"/>
      <c r="AY1629" s="7"/>
      <c r="AZ1629" s="34"/>
      <c r="BA1629" s="33"/>
      <c r="BB1629" s="7"/>
      <c r="BC1629" s="34"/>
      <c r="BD1629" s="33"/>
      <c r="BE1629" s="7"/>
      <c r="BF1629" s="34"/>
      <c r="BG1629" s="33"/>
      <c r="BH1629" s="7"/>
      <c r="BI1629" s="34"/>
      <c r="BJ1629" s="33"/>
      <c r="BK1629" s="7"/>
      <c r="BL1629" s="34"/>
      <c r="BM1629" s="33"/>
      <c r="BN1629" s="7"/>
      <c r="BO1629" s="34"/>
      <c r="BP1629" s="39"/>
      <c r="BQ1629" s="7"/>
      <c r="BR1629" s="11"/>
    </row>
    <row r="1630" spans="1:70">
      <c r="A1630" s="5"/>
      <c r="B1630" s="5"/>
      <c r="C1630" s="5"/>
      <c r="D1630" s="5"/>
      <c r="E1630" s="10"/>
      <c r="F1630" s="5"/>
      <c r="G1630" s="5"/>
      <c r="H1630" s="7"/>
      <c r="I1630" s="5"/>
      <c r="J1630" s="6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7"/>
      <c r="AP1630" s="7"/>
      <c r="AQ1630" s="7"/>
      <c r="AR1630" s="7"/>
      <c r="AS1630" s="7"/>
      <c r="AT1630" s="7"/>
      <c r="AU1630" s="7"/>
      <c r="AV1630" s="30"/>
      <c r="AW1630" s="33"/>
      <c r="AX1630" s="7"/>
      <c r="AY1630" s="7"/>
      <c r="AZ1630" s="34"/>
      <c r="BA1630" s="33"/>
      <c r="BB1630" s="7"/>
      <c r="BC1630" s="34"/>
      <c r="BD1630" s="33"/>
      <c r="BE1630" s="7"/>
      <c r="BF1630" s="34"/>
      <c r="BG1630" s="33"/>
      <c r="BH1630" s="7"/>
      <c r="BI1630" s="34"/>
      <c r="BJ1630" s="33"/>
      <c r="BK1630" s="7"/>
      <c r="BL1630" s="34"/>
      <c r="BM1630" s="33"/>
      <c r="BN1630" s="7"/>
      <c r="BO1630" s="34"/>
      <c r="BP1630" s="39"/>
      <c r="BQ1630" s="7"/>
      <c r="BR1630" s="11"/>
    </row>
    <row r="1631" spans="1:70">
      <c r="A1631" s="5"/>
      <c r="B1631" s="5"/>
      <c r="C1631" s="5"/>
      <c r="D1631" s="5"/>
      <c r="E1631" s="10"/>
      <c r="F1631" s="5"/>
      <c r="G1631" s="5"/>
      <c r="H1631" s="7"/>
      <c r="I1631" s="5"/>
      <c r="J1631" s="6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  <c r="AP1631" s="7"/>
      <c r="AQ1631" s="7"/>
      <c r="AR1631" s="7"/>
      <c r="AS1631" s="7"/>
      <c r="AT1631" s="7"/>
      <c r="AU1631" s="7"/>
      <c r="AV1631" s="30"/>
      <c r="AW1631" s="33"/>
      <c r="AX1631" s="7"/>
      <c r="AY1631" s="7"/>
      <c r="AZ1631" s="34"/>
      <c r="BA1631" s="33"/>
      <c r="BB1631" s="7"/>
      <c r="BC1631" s="34"/>
      <c r="BD1631" s="33"/>
      <c r="BE1631" s="7"/>
      <c r="BF1631" s="34"/>
      <c r="BG1631" s="33"/>
      <c r="BH1631" s="7"/>
      <c r="BI1631" s="34"/>
      <c r="BJ1631" s="33"/>
      <c r="BK1631" s="7"/>
      <c r="BL1631" s="34"/>
      <c r="BM1631" s="33"/>
      <c r="BN1631" s="7"/>
      <c r="BO1631" s="34"/>
      <c r="BP1631" s="39"/>
      <c r="BQ1631" s="7"/>
      <c r="BR1631" s="11"/>
    </row>
    <row r="1632" spans="1:70">
      <c r="A1632" s="5"/>
      <c r="B1632" s="5"/>
      <c r="C1632" s="5"/>
      <c r="D1632" s="5"/>
      <c r="E1632" s="10"/>
      <c r="F1632" s="5"/>
      <c r="G1632" s="5"/>
      <c r="H1632" s="7"/>
      <c r="I1632" s="5"/>
      <c r="J1632" s="6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  <c r="AP1632" s="7"/>
      <c r="AQ1632" s="7"/>
      <c r="AR1632" s="7"/>
      <c r="AS1632" s="7"/>
      <c r="AT1632" s="7"/>
      <c r="AU1632" s="7"/>
      <c r="AV1632" s="30"/>
      <c r="AW1632" s="33"/>
      <c r="AX1632" s="7"/>
      <c r="AY1632" s="7"/>
      <c r="AZ1632" s="34"/>
      <c r="BA1632" s="33"/>
      <c r="BB1632" s="7"/>
      <c r="BC1632" s="34"/>
      <c r="BD1632" s="33"/>
      <c r="BE1632" s="7"/>
      <c r="BF1632" s="34"/>
      <c r="BG1632" s="33"/>
      <c r="BH1632" s="7"/>
      <c r="BI1632" s="34"/>
      <c r="BJ1632" s="33"/>
      <c r="BK1632" s="7"/>
      <c r="BL1632" s="34"/>
      <c r="BM1632" s="33"/>
      <c r="BN1632" s="7"/>
      <c r="BO1632" s="34"/>
      <c r="BP1632" s="39"/>
      <c r="BQ1632" s="7"/>
      <c r="BR1632" s="11"/>
    </row>
    <row r="1633" spans="1:70">
      <c r="A1633" s="5"/>
      <c r="B1633" s="5"/>
      <c r="C1633" s="5"/>
      <c r="D1633" s="5"/>
      <c r="E1633" s="10"/>
      <c r="F1633" s="5"/>
      <c r="G1633" s="5"/>
      <c r="H1633" s="7"/>
      <c r="I1633" s="5"/>
      <c r="J1633" s="6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  <c r="AP1633" s="7"/>
      <c r="AQ1633" s="7"/>
      <c r="AR1633" s="7"/>
      <c r="AS1633" s="7"/>
      <c r="AT1633" s="7"/>
      <c r="AU1633" s="7"/>
      <c r="AV1633" s="30"/>
      <c r="AW1633" s="33"/>
      <c r="AX1633" s="7"/>
      <c r="AY1633" s="7"/>
      <c r="AZ1633" s="34"/>
      <c r="BA1633" s="33"/>
      <c r="BB1633" s="7"/>
      <c r="BC1633" s="34"/>
      <c r="BD1633" s="33"/>
      <c r="BE1633" s="7"/>
      <c r="BF1633" s="34"/>
      <c r="BG1633" s="33"/>
      <c r="BH1633" s="7"/>
      <c r="BI1633" s="34"/>
      <c r="BJ1633" s="33"/>
      <c r="BK1633" s="7"/>
      <c r="BL1633" s="34"/>
      <c r="BM1633" s="33"/>
      <c r="BN1633" s="7"/>
      <c r="BO1633" s="34"/>
      <c r="BP1633" s="39"/>
      <c r="BQ1633" s="7"/>
      <c r="BR1633" s="11"/>
    </row>
    <row r="1634" spans="1:70">
      <c r="A1634" s="5"/>
      <c r="B1634" s="5"/>
      <c r="C1634" s="5"/>
      <c r="D1634" s="5"/>
      <c r="E1634" s="10"/>
      <c r="F1634" s="5"/>
      <c r="G1634" s="5"/>
      <c r="H1634" s="7"/>
      <c r="I1634" s="5"/>
      <c r="J1634" s="6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  <c r="AP1634" s="7"/>
      <c r="AQ1634" s="7"/>
      <c r="AR1634" s="7"/>
      <c r="AS1634" s="7"/>
      <c r="AT1634" s="7"/>
      <c r="AU1634" s="7"/>
      <c r="AV1634" s="30"/>
      <c r="AW1634" s="33"/>
      <c r="AX1634" s="7"/>
      <c r="AY1634" s="7"/>
      <c r="AZ1634" s="34"/>
      <c r="BA1634" s="33"/>
      <c r="BB1634" s="7"/>
      <c r="BC1634" s="34"/>
      <c r="BD1634" s="33"/>
      <c r="BE1634" s="7"/>
      <c r="BF1634" s="34"/>
      <c r="BG1634" s="33"/>
      <c r="BH1634" s="7"/>
      <c r="BI1634" s="34"/>
      <c r="BJ1634" s="33"/>
      <c r="BK1634" s="7"/>
      <c r="BL1634" s="34"/>
      <c r="BM1634" s="33"/>
      <c r="BN1634" s="7"/>
      <c r="BO1634" s="34"/>
      <c r="BP1634" s="39"/>
      <c r="BQ1634" s="7"/>
      <c r="BR1634" s="11"/>
    </row>
    <row r="1635" spans="1:70">
      <c r="A1635" s="5"/>
      <c r="B1635" s="5"/>
      <c r="C1635" s="5"/>
      <c r="D1635" s="5"/>
      <c r="E1635" s="10"/>
      <c r="F1635" s="5"/>
      <c r="G1635" s="5"/>
      <c r="H1635" s="7"/>
      <c r="I1635" s="5"/>
      <c r="J1635" s="6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  <c r="AP1635" s="7"/>
      <c r="AQ1635" s="7"/>
      <c r="AR1635" s="7"/>
      <c r="AS1635" s="7"/>
      <c r="AT1635" s="7"/>
      <c r="AU1635" s="7"/>
      <c r="AV1635" s="30"/>
      <c r="AW1635" s="33"/>
      <c r="AX1635" s="7"/>
      <c r="AY1635" s="7"/>
      <c r="AZ1635" s="34"/>
      <c r="BA1635" s="33"/>
      <c r="BB1635" s="7"/>
      <c r="BC1635" s="34"/>
      <c r="BD1635" s="33"/>
      <c r="BE1635" s="7"/>
      <c r="BF1635" s="34"/>
      <c r="BG1635" s="33"/>
      <c r="BH1635" s="7"/>
      <c r="BI1635" s="34"/>
      <c r="BJ1635" s="33"/>
      <c r="BK1635" s="7"/>
      <c r="BL1635" s="34"/>
      <c r="BM1635" s="33"/>
      <c r="BN1635" s="7"/>
      <c r="BO1635" s="34"/>
      <c r="BP1635" s="39"/>
      <c r="BQ1635" s="7"/>
      <c r="BR1635" s="11"/>
    </row>
    <row r="1636" spans="1:70">
      <c r="A1636" s="5"/>
      <c r="B1636" s="5"/>
      <c r="C1636" s="5"/>
      <c r="D1636" s="5"/>
      <c r="E1636" s="10"/>
      <c r="F1636" s="5"/>
      <c r="G1636" s="5"/>
      <c r="H1636" s="7"/>
      <c r="I1636" s="5"/>
      <c r="J1636" s="6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  <c r="AP1636" s="7"/>
      <c r="AQ1636" s="7"/>
      <c r="AR1636" s="7"/>
      <c r="AS1636" s="7"/>
      <c r="AT1636" s="7"/>
      <c r="AU1636" s="7"/>
      <c r="AV1636" s="30"/>
      <c r="AW1636" s="33"/>
      <c r="AX1636" s="7"/>
      <c r="AY1636" s="7"/>
      <c r="AZ1636" s="34"/>
      <c r="BA1636" s="33"/>
      <c r="BB1636" s="7"/>
      <c r="BC1636" s="34"/>
      <c r="BD1636" s="33"/>
      <c r="BE1636" s="7"/>
      <c r="BF1636" s="34"/>
      <c r="BG1636" s="33"/>
      <c r="BH1636" s="7"/>
      <c r="BI1636" s="34"/>
      <c r="BJ1636" s="33"/>
      <c r="BK1636" s="7"/>
      <c r="BL1636" s="34"/>
      <c r="BM1636" s="33"/>
      <c r="BN1636" s="7"/>
      <c r="BO1636" s="34"/>
      <c r="BP1636" s="39"/>
      <c r="BQ1636" s="7"/>
      <c r="BR1636" s="11"/>
    </row>
    <row r="1637" spans="1:70">
      <c r="A1637" s="5"/>
      <c r="B1637" s="5"/>
      <c r="C1637" s="5"/>
      <c r="D1637" s="5"/>
      <c r="E1637" s="10"/>
      <c r="F1637" s="5"/>
      <c r="G1637" s="5"/>
      <c r="H1637" s="7"/>
      <c r="I1637" s="5"/>
      <c r="J1637" s="6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  <c r="AP1637" s="7"/>
      <c r="AQ1637" s="7"/>
      <c r="AR1637" s="7"/>
      <c r="AS1637" s="7"/>
      <c r="AT1637" s="7"/>
      <c r="AU1637" s="7"/>
      <c r="AV1637" s="30"/>
      <c r="AW1637" s="33"/>
      <c r="AX1637" s="7"/>
      <c r="AY1637" s="7"/>
      <c r="AZ1637" s="34"/>
      <c r="BA1637" s="33"/>
      <c r="BB1637" s="7"/>
      <c r="BC1637" s="34"/>
      <c r="BD1637" s="33"/>
      <c r="BE1637" s="7"/>
      <c r="BF1637" s="34"/>
      <c r="BG1637" s="33"/>
      <c r="BH1637" s="7"/>
      <c r="BI1637" s="34"/>
      <c r="BJ1637" s="33"/>
      <c r="BK1637" s="7"/>
      <c r="BL1637" s="34"/>
      <c r="BM1637" s="33"/>
      <c r="BN1637" s="7"/>
      <c r="BO1637" s="34"/>
      <c r="BP1637" s="39"/>
      <c r="BQ1637" s="7"/>
      <c r="BR1637" s="11"/>
    </row>
    <row r="1638" spans="1:70">
      <c r="A1638" s="5"/>
      <c r="B1638" s="5"/>
      <c r="C1638" s="5"/>
      <c r="D1638" s="5"/>
      <c r="E1638" s="10"/>
      <c r="F1638" s="5"/>
      <c r="G1638" s="5"/>
      <c r="H1638" s="7"/>
      <c r="I1638" s="5"/>
      <c r="J1638" s="6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7"/>
      <c r="AP1638" s="7"/>
      <c r="AQ1638" s="7"/>
      <c r="AR1638" s="7"/>
      <c r="AS1638" s="7"/>
      <c r="AT1638" s="7"/>
      <c r="AU1638" s="7"/>
      <c r="AV1638" s="30"/>
      <c r="AW1638" s="33"/>
      <c r="AX1638" s="7"/>
      <c r="AY1638" s="7"/>
      <c r="AZ1638" s="34"/>
      <c r="BA1638" s="33"/>
      <c r="BB1638" s="7"/>
      <c r="BC1638" s="34"/>
      <c r="BD1638" s="33"/>
      <c r="BE1638" s="7"/>
      <c r="BF1638" s="34"/>
      <c r="BG1638" s="33"/>
      <c r="BH1638" s="7"/>
      <c r="BI1638" s="34"/>
      <c r="BJ1638" s="33"/>
      <c r="BK1638" s="7"/>
      <c r="BL1638" s="34"/>
      <c r="BM1638" s="33"/>
      <c r="BN1638" s="7"/>
      <c r="BO1638" s="34"/>
      <c r="BP1638" s="39"/>
      <c r="BQ1638" s="7"/>
      <c r="BR1638" s="11"/>
    </row>
    <row r="1639" spans="1:70">
      <c r="A1639" s="5"/>
      <c r="B1639" s="5"/>
      <c r="C1639" s="5"/>
      <c r="D1639" s="5"/>
      <c r="E1639" s="10"/>
      <c r="F1639" s="5"/>
      <c r="G1639" s="5"/>
      <c r="H1639" s="7"/>
      <c r="I1639" s="5"/>
      <c r="J1639" s="6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  <c r="AP1639" s="7"/>
      <c r="AQ1639" s="7"/>
      <c r="AR1639" s="7"/>
      <c r="AS1639" s="7"/>
      <c r="AT1639" s="7"/>
      <c r="AU1639" s="7"/>
      <c r="AV1639" s="30"/>
      <c r="AW1639" s="33"/>
      <c r="AX1639" s="7"/>
      <c r="AY1639" s="7"/>
      <c r="AZ1639" s="34"/>
      <c r="BA1639" s="33"/>
      <c r="BB1639" s="7"/>
      <c r="BC1639" s="34"/>
      <c r="BD1639" s="33"/>
      <c r="BE1639" s="7"/>
      <c r="BF1639" s="34"/>
      <c r="BG1639" s="33"/>
      <c r="BH1639" s="7"/>
      <c r="BI1639" s="34"/>
      <c r="BJ1639" s="33"/>
      <c r="BK1639" s="7"/>
      <c r="BL1639" s="34"/>
      <c r="BM1639" s="33"/>
      <c r="BN1639" s="7"/>
      <c r="BO1639" s="34"/>
      <c r="BP1639" s="39"/>
      <c r="BQ1639" s="7"/>
      <c r="BR1639" s="11"/>
    </row>
    <row r="1640" spans="1:70">
      <c r="A1640" s="5"/>
      <c r="B1640" s="5"/>
      <c r="C1640" s="5"/>
      <c r="D1640" s="5"/>
      <c r="E1640" s="10"/>
      <c r="F1640" s="5"/>
      <c r="G1640" s="5"/>
      <c r="H1640" s="7"/>
      <c r="I1640" s="5"/>
      <c r="J1640" s="6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7"/>
      <c r="AP1640" s="7"/>
      <c r="AQ1640" s="7"/>
      <c r="AR1640" s="7"/>
      <c r="AS1640" s="7"/>
      <c r="AT1640" s="7"/>
      <c r="AU1640" s="7"/>
      <c r="AV1640" s="30"/>
      <c r="AW1640" s="33"/>
      <c r="AX1640" s="7"/>
      <c r="AY1640" s="7"/>
      <c r="AZ1640" s="34"/>
      <c r="BA1640" s="33"/>
      <c r="BB1640" s="7"/>
      <c r="BC1640" s="34"/>
      <c r="BD1640" s="33"/>
      <c r="BE1640" s="7"/>
      <c r="BF1640" s="34"/>
      <c r="BG1640" s="33"/>
      <c r="BH1640" s="7"/>
      <c r="BI1640" s="34"/>
      <c r="BJ1640" s="33"/>
      <c r="BK1640" s="7"/>
      <c r="BL1640" s="34"/>
      <c r="BM1640" s="33"/>
      <c r="BN1640" s="7"/>
      <c r="BO1640" s="34"/>
      <c r="BP1640" s="39"/>
      <c r="BQ1640" s="7"/>
      <c r="BR1640" s="11"/>
    </row>
    <row r="1641" spans="1:70">
      <c r="A1641" s="5"/>
      <c r="B1641" s="5"/>
      <c r="C1641" s="5"/>
      <c r="D1641" s="5"/>
      <c r="E1641" s="10"/>
      <c r="F1641" s="5"/>
      <c r="G1641" s="5"/>
      <c r="H1641" s="7"/>
      <c r="I1641" s="5"/>
      <c r="J1641" s="6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7"/>
      <c r="AP1641" s="7"/>
      <c r="AQ1641" s="7"/>
      <c r="AR1641" s="7"/>
      <c r="AS1641" s="7"/>
      <c r="AT1641" s="7"/>
      <c r="AU1641" s="7"/>
      <c r="AV1641" s="30"/>
      <c r="AW1641" s="33"/>
      <c r="AX1641" s="7"/>
      <c r="AY1641" s="7"/>
      <c r="AZ1641" s="34"/>
      <c r="BA1641" s="33"/>
      <c r="BB1641" s="7"/>
      <c r="BC1641" s="34"/>
      <c r="BD1641" s="33"/>
      <c r="BE1641" s="7"/>
      <c r="BF1641" s="34"/>
      <c r="BG1641" s="33"/>
      <c r="BH1641" s="7"/>
      <c r="BI1641" s="34"/>
      <c r="BJ1641" s="33"/>
      <c r="BK1641" s="7"/>
      <c r="BL1641" s="34"/>
      <c r="BM1641" s="33"/>
      <c r="BN1641" s="7"/>
      <c r="BO1641" s="34"/>
      <c r="BP1641" s="39"/>
      <c r="BQ1641" s="7"/>
      <c r="BR1641" s="11"/>
    </row>
    <row r="1642" spans="1:70">
      <c r="A1642" s="5"/>
      <c r="B1642" s="5"/>
      <c r="C1642" s="5"/>
      <c r="D1642" s="5"/>
      <c r="E1642" s="10"/>
      <c r="F1642" s="5"/>
      <c r="G1642" s="5"/>
      <c r="H1642" s="7"/>
      <c r="I1642" s="5"/>
      <c r="J1642" s="6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7"/>
      <c r="AP1642" s="7"/>
      <c r="AQ1642" s="7"/>
      <c r="AR1642" s="7"/>
      <c r="AS1642" s="7"/>
      <c r="AT1642" s="7"/>
      <c r="AU1642" s="7"/>
      <c r="AV1642" s="30"/>
      <c r="AW1642" s="33"/>
      <c r="AX1642" s="7"/>
      <c r="AY1642" s="7"/>
      <c r="AZ1642" s="34"/>
      <c r="BA1642" s="33"/>
      <c r="BB1642" s="7"/>
      <c r="BC1642" s="34"/>
      <c r="BD1642" s="33"/>
      <c r="BE1642" s="7"/>
      <c r="BF1642" s="34"/>
      <c r="BG1642" s="33"/>
      <c r="BH1642" s="7"/>
      <c r="BI1642" s="34"/>
      <c r="BJ1642" s="33"/>
      <c r="BK1642" s="7"/>
      <c r="BL1642" s="34"/>
      <c r="BM1642" s="33"/>
      <c r="BN1642" s="7"/>
      <c r="BO1642" s="34"/>
      <c r="BP1642" s="39"/>
      <c r="BQ1642" s="7"/>
      <c r="BR1642" s="11"/>
    </row>
    <row r="1643" spans="1:70">
      <c r="A1643" s="5"/>
      <c r="B1643" s="5"/>
      <c r="C1643" s="5"/>
      <c r="D1643" s="5"/>
      <c r="E1643" s="10"/>
      <c r="F1643" s="5"/>
      <c r="G1643" s="5"/>
      <c r="H1643" s="7"/>
      <c r="I1643" s="5"/>
      <c r="J1643" s="6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7"/>
      <c r="AP1643" s="7"/>
      <c r="AQ1643" s="7"/>
      <c r="AR1643" s="7"/>
      <c r="AS1643" s="7"/>
      <c r="AT1643" s="7"/>
      <c r="AU1643" s="7"/>
      <c r="AV1643" s="30"/>
      <c r="AW1643" s="33"/>
      <c r="AX1643" s="7"/>
      <c r="AY1643" s="7"/>
      <c r="AZ1643" s="34"/>
      <c r="BA1643" s="33"/>
      <c r="BB1643" s="7"/>
      <c r="BC1643" s="34"/>
      <c r="BD1643" s="33"/>
      <c r="BE1643" s="7"/>
      <c r="BF1643" s="34"/>
      <c r="BG1643" s="33"/>
      <c r="BH1643" s="7"/>
      <c r="BI1643" s="34"/>
      <c r="BJ1643" s="33"/>
      <c r="BK1643" s="7"/>
      <c r="BL1643" s="34"/>
      <c r="BM1643" s="33"/>
      <c r="BN1643" s="7"/>
      <c r="BO1643" s="34"/>
      <c r="BP1643" s="39"/>
      <c r="BQ1643" s="7"/>
      <c r="BR1643" s="11"/>
    </row>
    <row r="1644" spans="1:70">
      <c r="A1644" s="5"/>
      <c r="B1644" s="5"/>
      <c r="C1644" s="5"/>
      <c r="D1644" s="5"/>
      <c r="E1644" s="10"/>
      <c r="F1644" s="5"/>
      <c r="G1644" s="5"/>
      <c r="H1644" s="7"/>
      <c r="I1644" s="5"/>
      <c r="J1644" s="6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7"/>
      <c r="AP1644" s="7"/>
      <c r="AQ1644" s="7"/>
      <c r="AR1644" s="7"/>
      <c r="AS1644" s="7"/>
      <c r="AT1644" s="7"/>
      <c r="AU1644" s="7"/>
      <c r="AV1644" s="30"/>
      <c r="AW1644" s="33"/>
      <c r="AX1644" s="7"/>
      <c r="AY1644" s="7"/>
      <c r="AZ1644" s="34"/>
      <c r="BA1644" s="33"/>
      <c r="BB1644" s="7"/>
      <c r="BC1644" s="34"/>
      <c r="BD1644" s="33"/>
      <c r="BE1644" s="7"/>
      <c r="BF1644" s="34"/>
      <c r="BG1644" s="33"/>
      <c r="BH1644" s="7"/>
      <c r="BI1644" s="34"/>
      <c r="BJ1644" s="33"/>
      <c r="BK1644" s="7"/>
      <c r="BL1644" s="34"/>
      <c r="BM1644" s="33"/>
      <c r="BN1644" s="7"/>
      <c r="BO1644" s="34"/>
      <c r="BP1644" s="39"/>
      <c r="BQ1644" s="7"/>
      <c r="BR1644" s="11"/>
    </row>
    <row r="1645" spans="1:70">
      <c r="A1645" s="5"/>
      <c r="B1645" s="5"/>
      <c r="C1645" s="5"/>
      <c r="D1645" s="5"/>
      <c r="E1645" s="10"/>
      <c r="F1645" s="5"/>
      <c r="G1645" s="5"/>
      <c r="H1645" s="7"/>
      <c r="I1645" s="5"/>
      <c r="J1645" s="6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7"/>
      <c r="AP1645" s="7"/>
      <c r="AQ1645" s="7"/>
      <c r="AR1645" s="7"/>
      <c r="AS1645" s="7"/>
      <c r="AT1645" s="7"/>
      <c r="AU1645" s="7"/>
      <c r="AV1645" s="30"/>
      <c r="AW1645" s="33"/>
      <c r="AX1645" s="7"/>
      <c r="AY1645" s="7"/>
      <c r="AZ1645" s="34"/>
      <c r="BA1645" s="33"/>
      <c r="BB1645" s="7"/>
      <c r="BC1645" s="34"/>
      <c r="BD1645" s="33"/>
      <c r="BE1645" s="7"/>
      <c r="BF1645" s="34"/>
      <c r="BG1645" s="33"/>
      <c r="BH1645" s="7"/>
      <c r="BI1645" s="34"/>
      <c r="BJ1645" s="33"/>
      <c r="BK1645" s="7"/>
      <c r="BL1645" s="34"/>
      <c r="BM1645" s="33"/>
      <c r="BN1645" s="7"/>
      <c r="BO1645" s="34"/>
      <c r="BP1645" s="39"/>
      <c r="BQ1645" s="7"/>
      <c r="BR1645" s="11"/>
    </row>
    <row r="1646" spans="1:70">
      <c r="A1646" s="5"/>
      <c r="B1646" s="5"/>
      <c r="C1646" s="5"/>
      <c r="D1646" s="5"/>
      <c r="E1646" s="10"/>
      <c r="F1646" s="5"/>
      <c r="G1646" s="5"/>
      <c r="H1646" s="7"/>
      <c r="I1646" s="5"/>
      <c r="J1646" s="6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/>
      <c r="AR1646" s="7"/>
      <c r="AS1646" s="7"/>
      <c r="AT1646" s="7"/>
      <c r="AU1646" s="7"/>
      <c r="AV1646" s="30"/>
      <c r="AW1646" s="33"/>
      <c r="AX1646" s="7"/>
      <c r="AY1646" s="7"/>
      <c r="AZ1646" s="34"/>
      <c r="BA1646" s="33"/>
      <c r="BB1646" s="7"/>
      <c r="BC1646" s="34"/>
      <c r="BD1646" s="33"/>
      <c r="BE1646" s="7"/>
      <c r="BF1646" s="34"/>
      <c r="BG1646" s="33"/>
      <c r="BH1646" s="7"/>
      <c r="BI1646" s="34"/>
      <c r="BJ1646" s="33"/>
      <c r="BK1646" s="7"/>
      <c r="BL1646" s="34"/>
      <c r="BM1646" s="33"/>
      <c r="BN1646" s="7"/>
      <c r="BO1646" s="34"/>
      <c r="BP1646" s="39"/>
      <c r="BQ1646" s="7"/>
      <c r="BR1646" s="11"/>
    </row>
    <row r="1647" spans="1:70">
      <c r="A1647" s="5"/>
      <c r="B1647" s="5"/>
      <c r="C1647" s="5"/>
      <c r="D1647" s="5"/>
      <c r="E1647" s="10"/>
      <c r="F1647" s="5"/>
      <c r="G1647" s="5"/>
      <c r="H1647" s="7"/>
      <c r="I1647" s="5"/>
      <c r="J1647" s="6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  <c r="AN1647" s="7"/>
      <c r="AO1647" s="7"/>
      <c r="AP1647" s="7"/>
      <c r="AQ1647" s="7"/>
      <c r="AR1647" s="7"/>
      <c r="AS1647" s="7"/>
      <c r="AT1647" s="7"/>
      <c r="AU1647" s="7"/>
      <c r="AV1647" s="30"/>
      <c r="AW1647" s="33"/>
      <c r="AX1647" s="7"/>
      <c r="AY1647" s="7"/>
      <c r="AZ1647" s="34"/>
      <c r="BA1647" s="33"/>
      <c r="BB1647" s="7"/>
      <c r="BC1647" s="34"/>
      <c r="BD1647" s="33"/>
      <c r="BE1647" s="7"/>
      <c r="BF1647" s="34"/>
      <c r="BG1647" s="33"/>
      <c r="BH1647" s="7"/>
      <c r="BI1647" s="34"/>
      <c r="BJ1647" s="33"/>
      <c r="BK1647" s="7"/>
      <c r="BL1647" s="34"/>
      <c r="BM1647" s="33"/>
      <c r="BN1647" s="7"/>
      <c r="BO1647" s="34"/>
      <c r="BP1647" s="39"/>
      <c r="BQ1647" s="7"/>
      <c r="BR1647" s="11"/>
    </row>
    <row r="1648" spans="1:70">
      <c r="A1648" s="5"/>
      <c r="B1648" s="5"/>
      <c r="C1648" s="5"/>
      <c r="D1648" s="5"/>
      <c r="E1648" s="10"/>
      <c r="F1648" s="5"/>
      <c r="G1648" s="5"/>
      <c r="H1648" s="7"/>
      <c r="I1648" s="5"/>
      <c r="J1648" s="6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7"/>
      <c r="AP1648" s="7"/>
      <c r="AQ1648" s="7"/>
      <c r="AR1648" s="7"/>
      <c r="AS1648" s="7"/>
      <c r="AT1648" s="7"/>
      <c r="AU1648" s="7"/>
      <c r="AV1648" s="30"/>
      <c r="AW1648" s="33"/>
      <c r="AX1648" s="7"/>
      <c r="AY1648" s="7"/>
      <c r="AZ1648" s="34"/>
      <c r="BA1648" s="33"/>
      <c r="BB1648" s="7"/>
      <c r="BC1648" s="34"/>
      <c r="BD1648" s="33"/>
      <c r="BE1648" s="7"/>
      <c r="BF1648" s="34"/>
      <c r="BG1648" s="33"/>
      <c r="BH1648" s="7"/>
      <c r="BI1648" s="34"/>
      <c r="BJ1648" s="33"/>
      <c r="BK1648" s="7"/>
      <c r="BL1648" s="34"/>
      <c r="BM1648" s="33"/>
      <c r="BN1648" s="7"/>
      <c r="BO1648" s="34"/>
      <c r="BP1648" s="39"/>
      <c r="BQ1648" s="7"/>
      <c r="BR1648" s="11"/>
    </row>
    <row r="1649" spans="1:70">
      <c r="A1649" s="5"/>
      <c r="B1649" s="5"/>
      <c r="C1649" s="5"/>
      <c r="D1649" s="5"/>
      <c r="E1649" s="10"/>
      <c r="F1649" s="5"/>
      <c r="G1649" s="5"/>
      <c r="H1649" s="7"/>
      <c r="I1649" s="5"/>
      <c r="J1649" s="6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  <c r="AN1649" s="7"/>
      <c r="AO1649" s="7"/>
      <c r="AP1649" s="7"/>
      <c r="AQ1649" s="7"/>
      <c r="AR1649" s="7"/>
      <c r="AS1649" s="7"/>
      <c r="AT1649" s="7"/>
      <c r="AU1649" s="7"/>
      <c r="AV1649" s="30"/>
      <c r="AW1649" s="33"/>
      <c r="AX1649" s="7"/>
      <c r="AY1649" s="7"/>
      <c r="AZ1649" s="34"/>
      <c r="BA1649" s="33"/>
      <c r="BB1649" s="7"/>
      <c r="BC1649" s="34"/>
      <c r="BD1649" s="33"/>
      <c r="BE1649" s="7"/>
      <c r="BF1649" s="34"/>
      <c r="BG1649" s="33"/>
      <c r="BH1649" s="7"/>
      <c r="BI1649" s="34"/>
      <c r="BJ1649" s="33"/>
      <c r="BK1649" s="7"/>
      <c r="BL1649" s="34"/>
      <c r="BM1649" s="33"/>
      <c r="BN1649" s="7"/>
      <c r="BO1649" s="34"/>
      <c r="BP1649" s="39"/>
      <c r="BQ1649" s="7"/>
      <c r="BR1649" s="11"/>
    </row>
    <row r="1650" spans="1:70">
      <c r="A1650" s="5"/>
      <c r="B1650" s="5"/>
      <c r="C1650" s="5"/>
      <c r="D1650" s="5"/>
      <c r="E1650" s="10"/>
      <c r="F1650" s="5"/>
      <c r="G1650" s="5"/>
      <c r="H1650" s="7"/>
      <c r="I1650" s="5"/>
      <c r="J1650" s="6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/>
      <c r="AP1650" s="7"/>
      <c r="AQ1650" s="7"/>
      <c r="AR1650" s="7"/>
      <c r="AS1650" s="7"/>
      <c r="AT1650" s="7"/>
      <c r="AU1650" s="7"/>
      <c r="AV1650" s="30"/>
      <c r="AW1650" s="33"/>
      <c r="AX1650" s="7"/>
      <c r="AY1650" s="7"/>
      <c r="AZ1650" s="34"/>
      <c r="BA1650" s="33"/>
      <c r="BB1650" s="7"/>
      <c r="BC1650" s="34"/>
      <c r="BD1650" s="33"/>
      <c r="BE1650" s="7"/>
      <c r="BF1650" s="34"/>
      <c r="BG1650" s="33"/>
      <c r="BH1650" s="7"/>
      <c r="BI1650" s="34"/>
      <c r="BJ1650" s="33"/>
      <c r="BK1650" s="7"/>
      <c r="BL1650" s="34"/>
      <c r="BM1650" s="33"/>
      <c r="BN1650" s="7"/>
      <c r="BO1650" s="34"/>
      <c r="BP1650" s="39"/>
      <c r="BQ1650" s="7"/>
      <c r="BR1650" s="11"/>
    </row>
    <row r="1651" spans="1:70">
      <c r="A1651" s="5"/>
      <c r="B1651" s="5"/>
      <c r="C1651" s="5"/>
      <c r="D1651" s="5"/>
      <c r="E1651" s="10"/>
      <c r="F1651" s="5"/>
      <c r="G1651" s="5"/>
      <c r="H1651" s="7"/>
      <c r="I1651" s="5"/>
      <c r="J1651" s="6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7"/>
      <c r="AP1651" s="7"/>
      <c r="AQ1651" s="7"/>
      <c r="AR1651" s="7"/>
      <c r="AS1651" s="7"/>
      <c r="AT1651" s="7"/>
      <c r="AU1651" s="7"/>
      <c r="AV1651" s="30"/>
      <c r="AW1651" s="33"/>
      <c r="AX1651" s="7"/>
      <c r="AY1651" s="7"/>
      <c r="AZ1651" s="34"/>
      <c r="BA1651" s="33"/>
      <c r="BB1651" s="7"/>
      <c r="BC1651" s="34"/>
      <c r="BD1651" s="33"/>
      <c r="BE1651" s="7"/>
      <c r="BF1651" s="34"/>
      <c r="BG1651" s="33"/>
      <c r="BH1651" s="7"/>
      <c r="BI1651" s="34"/>
      <c r="BJ1651" s="33"/>
      <c r="BK1651" s="7"/>
      <c r="BL1651" s="34"/>
      <c r="BM1651" s="33"/>
      <c r="BN1651" s="7"/>
      <c r="BO1651" s="34"/>
      <c r="BP1651" s="39"/>
      <c r="BQ1651" s="7"/>
      <c r="BR1651" s="11"/>
    </row>
    <row r="1652" spans="1:70">
      <c r="A1652" s="5"/>
      <c r="B1652" s="5"/>
      <c r="C1652" s="5"/>
      <c r="D1652" s="5"/>
      <c r="E1652" s="10"/>
      <c r="F1652" s="5"/>
      <c r="G1652" s="5"/>
      <c r="H1652" s="7"/>
      <c r="I1652" s="5"/>
      <c r="J1652" s="6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  <c r="AN1652" s="7"/>
      <c r="AO1652" s="7"/>
      <c r="AP1652" s="7"/>
      <c r="AQ1652" s="7"/>
      <c r="AR1652" s="7"/>
      <c r="AS1652" s="7"/>
      <c r="AT1652" s="7"/>
      <c r="AU1652" s="7"/>
      <c r="AV1652" s="30"/>
      <c r="AW1652" s="33"/>
      <c r="AX1652" s="7"/>
      <c r="AY1652" s="7"/>
      <c r="AZ1652" s="34"/>
      <c r="BA1652" s="33"/>
      <c r="BB1652" s="7"/>
      <c r="BC1652" s="34"/>
      <c r="BD1652" s="33"/>
      <c r="BE1652" s="7"/>
      <c r="BF1652" s="34"/>
      <c r="BG1652" s="33"/>
      <c r="BH1652" s="7"/>
      <c r="BI1652" s="34"/>
      <c r="BJ1652" s="33"/>
      <c r="BK1652" s="7"/>
      <c r="BL1652" s="34"/>
      <c r="BM1652" s="33"/>
      <c r="BN1652" s="7"/>
      <c r="BO1652" s="34"/>
      <c r="BP1652" s="39"/>
      <c r="BQ1652" s="7"/>
      <c r="BR1652" s="11"/>
    </row>
    <row r="1653" spans="1:70">
      <c r="A1653" s="5"/>
      <c r="B1653" s="5"/>
      <c r="C1653" s="5"/>
      <c r="D1653" s="5"/>
      <c r="E1653" s="10"/>
      <c r="F1653" s="5"/>
      <c r="G1653" s="5"/>
      <c r="H1653" s="7"/>
      <c r="I1653" s="5"/>
      <c r="J1653" s="6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7"/>
      <c r="AP1653" s="7"/>
      <c r="AQ1653" s="7"/>
      <c r="AR1653" s="7"/>
      <c r="AS1653" s="7"/>
      <c r="AT1653" s="7"/>
      <c r="AU1653" s="7"/>
      <c r="AV1653" s="30"/>
      <c r="AW1653" s="33"/>
      <c r="AX1653" s="7"/>
      <c r="AY1653" s="7"/>
      <c r="AZ1653" s="34"/>
      <c r="BA1653" s="33"/>
      <c r="BB1653" s="7"/>
      <c r="BC1653" s="34"/>
      <c r="BD1653" s="33"/>
      <c r="BE1653" s="7"/>
      <c r="BF1653" s="34"/>
      <c r="BG1653" s="33"/>
      <c r="BH1653" s="7"/>
      <c r="BI1653" s="34"/>
      <c r="BJ1653" s="33"/>
      <c r="BK1653" s="7"/>
      <c r="BL1653" s="34"/>
      <c r="BM1653" s="33"/>
      <c r="BN1653" s="7"/>
      <c r="BO1653" s="34"/>
      <c r="BP1653" s="39"/>
      <c r="BQ1653" s="7"/>
      <c r="BR1653" s="11"/>
    </row>
    <row r="1654" spans="1:70">
      <c r="A1654" s="5"/>
      <c r="B1654" s="5"/>
      <c r="C1654" s="5"/>
      <c r="D1654" s="5"/>
      <c r="E1654" s="10"/>
      <c r="F1654" s="5"/>
      <c r="G1654" s="5"/>
      <c r="H1654" s="7"/>
      <c r="I1654" s="5"/>
      <c r="J1654" s="6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7"/>
      <c r="AP1654" s="7"/>
      <c r="AQ1654" s="7"/>
      <c r="AR1654" s="7"/>
      <c r="AS1654" s="7"/>
      <c r="AT1654" s="7"/>
      <c r="AU1654" s="7"/>
      <c r="AV1654" s="30"/>
      <c r="AW1654" s="33"/>
      <c r="AX1654" s="7"/>
      <c r="AY1654" s="7"/>
      <c r="AZ1654" s="34"/>
      <c r="BA1654" s="33"/>
      <c r="BB1654" s="7"/>
      <c r="BC1654" s="34"/>
      <c r="BD1654" s="33"/>
      <c r="BE1654" s="7"/>
      <c r="BF1654" s="34"/>
      <c r="BG1654" s="33"/>
      <c r="BH1654" s="7"/>
      <c r="BI1654" s="34"/>
      <c r="BJ1654" s="33"/>
      <c r="BK1654" s="7"/>
      <c r="BL1654" s="34"/>
      <c r="BM1654" s="33"/>
      <c r="BN1654" s="7"/>
      <c r="BO1654" s="34"/>
      <c r="BP1654" s="39"/>
      <c r="BQ1654" s="7"/>
      <c r="BR1654" s="11"/>
    </row>
    <row r="1655" spans="1:70">
      <c r="A1655" s="5"/>
      <c r="B1655" s="5"/>
      <c r="C1655" s="5"/>
      <c r="D1655" s="5"/>
      <c r="E1655" s="10"/>
      <c r="F1655" s="5"/>
      <c r="G1655" s="5"/>
      <c r="H1655" s="7"/>
      <c r="I1655" s="5"/>
      <c r="J1655" s="6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7"/>
      <c r="AP1655" s="7"/>
      <c r="AQ1655" s="7"/>
      <c r="AR1655" s="7"/>
      <c r="AS1655" s="7"/>
      <c r="AT1655" s="7"/>
      <c r="AU1655" s="7"/>
      <c r="AV1655" s="30"/>
      <c r="AW1655" s="33"/>
      <c r="AX1655" s="7"/>
      <c r="AY1655" s="7"/>
      <c r="AZ1655" s="34"/>
      <c r="BA1655" s="33"/>
      <c r="BB1655" s="7"/>
      <c r="BC1655" s="34"/>
      <c r="BD1655" s="33"/>
      <c r="BE1655" s="7"/>
      <c r="BF1655" s="34"/>
      <c r="BG1655" s="33"/>
      <c r="BH1655" s="7"/>
      <c r="BI1655" s="34"/>
      <c r="BJ1655" s="33"/>
      <c r="BK1655" s="7"/>
      <c r="BL1655" s="34"/>
      <c r="BM1655" s="33"/>
      <c r="BN1655" s="7"/>
      <c r="BO1655" s="34"/>
      <c r="BP1655" s="39"/>
      <c r="BQ1655" s="7"/>
      <c r="BR1655" s="11"/>
    </row>
    <row r="1656" spans="1:70">
      <c r="A1656" s="5"/>
      <c r="B1656" s="5"/>
      <c r="C1656" s="5"/>
      <c r="D1656" s="5"/>
      <c r="E1656" s="10"/>
      <c r="F1656" s="5"/>
      <c r="G1656" s="5"/>
      <c r="H1656" s="7"/>
      <c r="I1656" s="5"/>
      <c r="J1656" s="6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7"/>
      <c r="AP1656" s="7"/>
      <c r="AQ1656" s="7"/>
      <c r="AR1656" s="7"/>
      <c r="AS1656" s="7"/>
      <c r="AT1656" s="7"/>
      <c r="AU1656" s="7"/>
      <c r="AV1656" s="30"/>
      <c r="AW1656" s="33"/>
      <c r="AX1656" s="7"/>
      <c r="AY1656" s="7"/>
      <c r="AZ1656" s="34"/>
      <c r="BA1656" s="33"/>
      <c r="BB1656" s="7"/>
      <c r="BC1656" s="34"/>
      <c r="BD1656" s="33"/>
      <c r="BE1656" s="7"/>
      <c r="BF1656" s="34"/>
      <c r="BG1656" s="33"/>
      <c r="BH1656" s="7"/>
      <c r="BI1656" s="34"/>
      <c r="BJ1656" s="33"/>
      <c r="BK1656" s="7"/>
      <c r="BL1656" s="34"/>
      <c r="BM1656" s="33"/>
      <c r="BN1656" s="7"/>
      <c r="BO1656" s="34"/>
      <c r="BP1656" s="39"/>
      <c r="BQ1656" s="7"/>
      <c r="BR1656" s="11"/>
    </row>
    <row r="1657" spans="1:70">
      <c r="A1657" s="5"/>
      <c r="B1657" s="5"/>
      <c r="C1657" s="5"/>
      <c r="D1657" s="5"/>
      <c r="E1657" s="10"/>
      <c r="F1657" s="5"/>
      <c r="G1657" s="5"/>
      <c r="H1657" s="7"/>
      <c r="I1657" s="5"/>
      <c r="J1657" s="6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  <c r="AN1657" s="7"/>
      <c r="AO1657" s="7"/>
      <c r="AP1657" s="7"/>
      <c r="AQ1657" s="7"/>
      <c r="AR1657" s="7"/>
      <c r="AS1657" s="7"/>
      <c r="AT1657" s="7"/>
      <c r="AU1657" s="7"/>
      <c r="AV1657" s="30"/>
      <c r="AW1657" s="33"/>
      <c r="AX1657" s="7"/>
      <c r="AY1657" s="7"/>
      <c r="AZ1657" s="34"/>
      <c r="BA1657" s="33"/>
      <c r="BB1657" s="7"/>
      <c r="BC1657" s="34"/>
      <c r="BD1657" s="33"/>
      <c r="BE1657" s="7"/>
      <c r="BF1657" s="34"/>
      <c r="BG1657" s="33"/>
      <c r="BH1657" s="7"/>
      <c r="BI1657" s="34"/>
      <c r="BJ1657" s="33"/>
      <c r="BK1657" s="7"/>
      <c r="BL1657" s="34"/>
      <c r="BM1657" s="33"/>
      <c r="BN1657" s="7"/>
      <c r="BO1657" s="34"/>
      <c r="BP1657" s="39"/>
      <c r="BQ1657" s="7"/>
      <c r="BR1657" s="11"/>
    </row>
    <row r="1658" spans="1:70">
      <c r="A1658" s="5"/>
      <c r="B1658" s="5"/>
      <c r="C1658" s="5"/>
      <c r="D1658" s="5"/>
      <c r="E1658" s="10"/>
      <c r="F1658" s="5"/>
      <c r="G1658" s="5"/>
      <c r="H1658" s="7"/>
      <c r="I1658" s="5"/>
      <c r="J1658" s="6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  <c r="AN1658" s="7"/>
      <c r="AO1658" s="7"/>
      <c r="AP1658" s="7"/>
      <c r="AQ1658" s="7"/>
      <c r="AR1658" s="7"/>
      <c r="AS1658" s="7"/>
      <c r="AT1658" s="7"/>
      <c r="AU1658" s="7"/>
      <c r="AV1658" s="30"/>
      <c r="AW1658" s="33"/>
      <c r="AX1658" s="7"/>
      <c r="AY1658" s="7"/>
      <c r="AZ1658" s="34"/>
      <c r="BA1658" s="33"/>
      <c r="BB1658" s="7"/>
      <c r="BC1658" s="34"/>
      <c r="BD1658" s="33"/>
      <c r="BE1658" s="7"/>
      <c r="BF1658" s="34"/>
      <c r="BG1658" s="33"/>
      <c r="BH1658" s="7"/>
      <c r="BI1658" s="34"/>
      <c r="BJ1658" s="33"/>
      <c r="BK1658" s="7"/>
      <c r="BL1658" s="34"/>
      <c r="BM1658" s="33"/>
      <c r="BN1658" s="7"/>
      <c r="BO1658" s="34"/>
      <c r="BP1658" s="39"/>
      <c r="BQ1658" s="7"/>
    </row>
    <row r="1659" spans="1:70">
      <c r="A1659" s="5"/>
      <c r="B1659" s="5"/>
      <c r="C1659" s="5"/>
      <c r="D1659" s="5"/>
      <c r="E1659" s="10"/>
      <c r="F1659" s="5"/>
      <c r="G1659" s="5"/>
      <c r="H1659" s="7"/>
      <c r="I1659" s="5"/>
      <c r="J1659" s="6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  <c r="AN1659" s="7"/>
      <c r="AO1659" s="7"/>
      <c r="AP1659" s="7"/>
      <c r="AQ1659" s="7"/>
      <c r="AR1659" s="7"/>
      <c r="AS1659" s="7"/>
      <c r="AT1659" s="7"/>
      <c r="AU1659" s="7"/>
      <c r="AV1659" s="30"/>
      <c r="AW1659" s="33"/>
      <c r="AX1659" s="7"/>
      <c r="AY1659" s="7"/>
      <c r="AZ1659" s="34"/>
      <c r="BA1659" s="33"/>
      <c r="BB1659" s="7"/>
      <c r="BC1659" s="34"/>
      <c r="BD1659" s="33"/>
      <c r="BE1659" s="7"/>
      <c r="BF1659" s="34"/>
      <c r="BG1659" s="33"/>
      <c r="BH1659" s="7"/>
      <c r="BI1659" s="34"/>
      <c r="BJ1659" s="33"/>
      <c r="BK1659" s="7"/>
      <c r="BL1659" s="34"/>
      <c r="BM1659" s="33"/>
      <c r="BN1659" s="7"/>
      <c r="BO1659" s="34"/>
      <c r="BP1659" s="39"/>
      <c r="BQ1659" s="7"/>
    </row>
    <row r="1660" spans="1:70">
      <c r="A1660" s="5"/>
      <c r="B1660" s="5"/>
      <c r="C1660" s="5"/>
      <c r="D1660" s="5"/>
      <c r="E1660" s="10"/>
      <c r="F1660" s="5"/>
      <c r="G1660" s="5"/>
      <c r="H1660" s="7"/>
      <c r="I1660" s="5"/>
      <c r="J1660" s="6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  <c r="AN1660" s="7"/>
      <c r="AO1660" s="7"/>
      <c r="AP1660" s="7"/>
      <c r="AQ1660" s="7"/>
      <c r="AR1660" s="7"/>
      <c r="AS1660" s="7"/>
      <c r="AT1660" s="7"/>
      <c r="AU1660" s="7"/>
      <c r="AV1660" s="30"/>
      <c r="AW1660" s="33"/>
      <c r="AX1660" s="7"/>
      <c r="AY1660" s="7"/>
      <c r="AZ1660" s="34"/>
      <c r="BA1660" s="33"/>
      <c r="BB1660" s="7"/>
      <c r="BC1660" s="34"/>
      <c r="BD1660" s="33"/>
      <c r="BE1660" s="7"/>
      <c r="BF1660" s="34"/>
      <c r="BG1660" s="33"/>
      <c r="BH1660" s="7"/>
      <c r="BI1660" s="34"/>
      <c r="BJ1660" s="33"/>
      <c r="BK1660" s="7"/>
      <c r="BL1660" s="34"/>
      <c r="BM1660" s="33"/>
      <c r="BN1660" s="7"/>
      <c r="BO1660" s="34"/>
      <c r="BP1660" s="39"/>
      <c r="BQ1660" s="7"/>
    </row>
    <row r="1661" spans="1:70">
      <c r="A1661" s="5"/>
      <c r="B1661" s="5"/>
      <c r="C1661" s="5"/>
      <c r="D1661" s="5"/>
      <c r="E1661" s="10"/>
      <c r="F1661" s="5"/>
      <c r="G1661" s="5"/>
      <c r="H1661" s="7"/>
      <c r="I1661" s="5"/>
      <c r="J1661" s="6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7"/>
      <c r="AP1661" s="7"/>
      <c r="AQ1661" s="7"/>
      <c r="AR1661" s="7"/>
      <c r="AS1661" s="7"/>
      <c r="AT1661" s="7"/>
      <c r="AU1661" s="7"/>
      <c r="AV1661" s="30"/>
      <c r="AW1661" s="33"/>
      <c r="AX1661" s="7"/>
      <c r="AY1661" s="7"/>
      <c r="AZ1661" s="34"/>
      <c r="BA1661" s="33"/>
      <c r="BB1661" s="7"/>
      <c r="BC1661" s="34"/>
      <c r="BD1661" s="33"/>
      <c r="BE1661" s="7"/>
      <c r="BF1661" s="34"/>
      <c r="BG1661" s="33"/>
      <c r="BH1661" s="7"/>
      <c r="BI1661" s="34"/>
      <c r="BJ1661" s="33"/>
      <c r="BK1661" s="7"/>
      <c r="BL1661" s="34"/>
      <c r="BM1661" s="33"/>
      <c r="BN1661" s="7"/>
      <c r="BO1661" s="34"/>
      <c r="BP1661" s="39"/>
      <c r="BQ1661" s="7"/>
    </row>
    <row r="1662" spans="1:70">
      <c r="A1662" s="5"/>
      <c r="B1662" s="5"/>
      <c r="C1662" s="5"/>
      <c r="D1662" s="5"/>
      <c r="E1662" s="10"/>
      <c r="F1662" s="5"/>
      <c r="G1662" s="5"/>
      <c r="H1662" s="7"/>
      <c r="I1662" s="5"/>
      <c r="J1662" s="6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  <c r="AN1662" s="7"/>
      <c r="AO1662" s="7"/>
      <c r="AP1662" s="7"/>
      <c r="AQ1662" s="7"/>
      <c r="AR1662" s="7"/>
      <c r="AS1662" s="7"/>
      <c r="AT1662" s="7"/>
      <c r="AU1662" s="7"/>
      <c r="AV1662" s="30"/>
      <c r="AW1662" s="33"/>
      <c r="AX1662" s="7"/>
      <c r="AY1662" s="7"/>
      <c r="AZ1662" s="34"/>
      <c r="BA1662" s="33"/>
      <c r="BB1662" s="7"/>
      <c r="BC1662" s="34"/>
      <c r="BD1662" s="33"/>
      <c r="BE1662" s="7"/>
      <c r="BF1662" s="34"/>
      <c r="BG1662" s="33"/>
      <c r="BH1662" s="7"/>
      <c r="BI1662" s="34"/>
      <c r="BJ1662" s="33"/>
      <c r="BK1662" s="7"/>
      <c r="BL1662" s="34"/>
      <c r="BM1662" s="33"/>
      <c r="BN1662" s="7"/>
      <c r="BO1662" s="34"/>
      <c r="BP1662" s="39"/>
      <c r="BQ1662" s="7"/>
    </row>
    <row r="1663" spans="1:70">
      <c r="A1663" s="5"/>
      <c r="B1663" s="5"/>
      <c r="C1663" s="5"/>
      <c r="D1663" s="5"/>
      <c r="E1663" s="10"/>
      <c r="F1663" s="5"/>
      <c r="G1663" s="5"/>
      <c r="H1663" s="7"/>
      <c r="I1663" s="5"/>
      <c r="J1663" s="6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  <c r="AN1663" s="7"/>
      <c r="AO1663" s="7"/>
      <c r="AP1663" s="7"/>
      <c r="AQ1663" s="7"/>
      <c r="AR1663" s="7"/>
      <c r="AS1663" s="7"/>
      <c r="AT1663" s="7"/>
      <c r="AU1663" s="7"/>
      <c r="AV1663" s="30"/>
      <c r="AW1663" s="33"/>
      <c r="AX1663" s="7"/>
      <c r="AY1663" s="7"/>
      <c r="AZ1663" s="34"/>
      <c r="BA1663" s="33"/>
      <c r="BB1663" s="7"/>
      <c r="BC1663" s="34"/>
      <c r="BD1663" s="33"/>
      <c r="BE1663" s="7"/>
      <c r="BF1663" s="34"/>
      <c r="BG1663" s="33"/>
      <c r="BH1663" s="7"/>
      <c r="BI1663" s="34"/>
      <c r="BJ1663" s="33"/>
      <c r="BK1663" s="7"/>
      <c r="BL1663" s="34"/>
      <c r="BM1663" s="33"/>
      <c r="BN1663" s="7"/>
      <c r="BO1663" s="34"/>
      <c r="BP1663" s="39"/>
      <c r="BQ1663" s="7"/>
    </row>
    <row r="1664" spans="1:70">
      <c r="A1664" s="5"/>
      <c r="B1664" s="5"/>
      <c r="C1664" s="5"/>
      <c r="D1664" s="5"/>
      <c r="E1664" s="10"/>
      <c r="F1664" s="5"/>
      <c r="G1664" s="5"/>
      <c r="H1664" s="7"/>
      <c r="I1664" s="5"/>
      <c r="J1664" s="6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7"/>
      <c r="AP1664" s="7"/>
      <c r="AQ1664" s="7"/>
      <c r="AR1664" s="7"/>
      <c r="AS1664" s="7"/>
      <c r="AT1664" s="7"/>
      <c r="AU1664" s="7"/>
      <c r="AV1664" s="30"/>
      <c r="AW1664" s="33"/>
      <c r="AX1664" s="7"/>
      <c r="AY1664" s="7"/>
      <c r="AZ1664" s="34"/>
      <c r="BA1664" s="33"/>
      <c r="BB1664" s="7"/>
      <c r="BC1664" s="34"/>
      <c r="BD1664" s="33"/>
      <c r="BE1664" s="7"/>
      <c r="BF1664" s="34"/>
      <c r="BG1664" s="33"/>
      <c r="BH1664" s="7"/>
      <c r="BI1664" s="34"/>
      <c r="BJ1664" s="33"/>
      <c r="BK1664" s="7"/>
      <c r="BL1664" s="34"/>
      <c r="BM1664" s="33"/>
      <c r="BN1664" s="7"/>
      <c r="BO1664" s="34"/>
      <c r="BP1664" s="39"/>
      <c r="BQ1664" s="7"/>
    </row>
    <row r="1665" spans="1:69">
      <c r="A1665" s="5"/>
      <c r="B1665" s="5"/>
      <c r="C1665" s="5"/>
      <c r="D1665" s="5"/>
      <c r="E1665" s="10"/>
      <c r="F1665" s="5"/>
      <c r="G1665" s="5"/>
      <c r="H1665" s="7"/>
      <c r="I1665" s="5"/>
      <c r="J1665" s="6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7"/>
      <c r="AP1665" s="7"/>
      <c r="AQ1665" s="7"/>
      <c r="AR1665" s="7"/>
      <c r="AS1665" s="7"/>
      <c r="AT1665" s="7"/>
      <c r="AU1665" s="7"/>
      <c r="AV1665" s="30"/>
      <c r="AW1665" s="33"/>
      <c r="AX1665" s="7"/>
      <c r="AY1665" s="7"/>
      <c r="AZ1665" s="34"/>
      <c r="BA1665" s="33"/>
      <c r="BB1665" s="7"/>
      <c r="BC1665" s="34"/>
      <c r="BD1665" s="33"/>
      <c r="BE1665" s="7"/>
      <c r="BF1665" s="34"/>
      <c r="BG1665" s="33"/>
      <c r="BH1665" s="7"/>
      <c r="BI1665" s="34"/>
      <c r="BJ1665" s="33"/>
      <c r="BK1665" s="7"/>
      <c r="BL1665" s="34"/>
      <c r="BM1665" s="33"/>
      <c r="BN1665" s="7"/>
      <c r="BO1665" s="34"/>
      <c r="BP1665" s="39"/>
      <c r="BQ1665" s="7"/>
    </row>
    <row r="1666" spans="1:69">
      <c r="A1666" s="5"/>
      <c r="B1666" s="5"/>
      <c r="C1666" s="5"/>
      <c r="D1666" s="5"/>
      <c r="E1666" s="10"/>
      <c r="F1666" s="5"/>
      <c r="G1666" s="5"/>
      <c r="H1666" s="7"/>
      <c r="I1666" s="5"/>
      <c r="J1666" s="6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  <c r="AN1666" s="7"/>
      <c r="AO1666" s="7"/>
      <c r="AP1666" s="7"/>
      <c r="AQ1666" s="7"/>
      <c r="AR1666" s="7"/>
      <c r="AS1666" s="7"/>
      <c r="AT1666" s="7"/>
      <c r="AU1666" s="7"/>
      <c r="AV1666" s="30"/>
      <c r="AW1666" s="33"/>
      <c r="AX1666" s="7"/>
      <c r="AY1666" s="7"/>
      <c r="AZ1666" s="34"/>
      <c r="BA1666" s="33"/>
      <c r="BB1666" s="7"/>
      <c r="BC1666" s="34"/>
      <c r="BD1666" s="33"/>
      <c r="BE1666" s="7"/>
      <c r="BF1666" s="34"/>
      <c r="BG1666" s="33"/>
      <c r="BH1666" s="7"/>
      <c r="BI1666" s="34"/>
      <c r="BJ1666" s="33"/>
      <c r="BK1666" s="7"/>
      <c r="BL1666" s="34"/>
      <c r="BM1666" s="33"/>
      <c r="BN1666" s="7"/>
      <c r="BO1666" s="34"/>
      <c r="BP1666" s="39"/>
      <c r="BQ1666" s="7"/>
    </row>
    <row r="1667" spans="1:69">
      <c r="A1667" s="5"/>
      <c r="B1667" s="5"/>
      <c r="C1667" s="5"/>
      <c r="D1667" s="5"/>
      <c r="E1667" s="10"/>
      <c r="F1667" s="5"/>
      <c r="G1667" s="5"/>
      <c r="H1667" s="7"/>
      <c r="I1667" s="5"/>
      <c r="J1667" s="6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  <c r="AN1667" s="7"/>
      <c r="AO1667" s="7"/>
      <c r="AP1667" s="7"/>
      <c r="AQ1667" s="7"/>
      <c r="AR1667" s="7"/>
      <c r="AS1667" s="7"/>
      <c r="AT1667" s="7"/>
      <c r="AU1667" s="7"/>
      <c r="AV1667" s="30"/>
      <c r="AW1667" s="33"/>
      <c r="AX1667" s="7"/>
      <c r="AY1667" s="7"/>
      <c r="AZ1667" s="34"/>
      <c r="BA1667" s="33"/>
      <c r="BB1667" s="7"/>
      <c r="BC1667" s="34"/>
      <c r="BD1667" s="33"/>
      <c r="BE1667" s="7"/>
      <c r="BF1667" s="34"/>
      <c r="BG1667" s="33"/>
      <c r="BH1667" s="7"/>
      <c r="BI1667" s="34"/>
      <c r="BJ1667" s="33"/>
      <c r="BK1667" s="7"/>
      <c r="BL1667" s="34"/>
      <c r="BM1667" s="33"/>
      <c r="BN1667" s="7"/>
      <c r="BO1667" s="34"/>
      <c r="BP1667" s="39"/>
      <c r="BQ1667" s="7"/>
    </row>
    <row r="1668" spans="1:69">
      <c r="A1668" s="5"/>
      <c r="B1668" s="5"/>
      <c r="C1668" s="5"/>
      <c r="D1668" s="5"/>
      <c r="E1668" s="10"/>
      <c r="F1668" s="5"/>
      <c r="G1668" s="5"/>
      <c r="H1668" s="7"/>
      <c r="I1668" s="5"/>
      <c r="J1668" s="6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  <c r="AN1668" s="7"/>
      <c r="AO1668" s="7"/>
      <c r="AP1668" s="7"/>
      <c r="AQ1668" s="7"/>
      <c r="AR1668" s="7"/>
      <c r="AS1668" s="7"/>
      <c r="AT1668" s="7"/>
      <c r="AU1668" s="7"/>
      <c r="AV1668" s="30"/>
      <c r="AW1668" s="33"/>
      <c r="AX1668" s="7"/>
      <c r="AY1668" s="7"/>
      <c r="AZ1668" s="34"/>
      <c r="BA1668" s="33"/>
      <c r="BB1668" s="7"/>
      <c r="BC1668" s="34"/>
      <c r="BD1668" s="33"/>
      <c r="BE1668" s="7"/>
      <c r="BF1668" s="34"/>
      <c r="BG1668" s="33"/>
      <c r="BH1668" s="7"/>
      <c r="BI1668" s="34"/>
      <c r="BJ1668" s="33"/>
      <c r="BK1668" s="7"/>
      <c r="BL1668" s="34"/>
      <c r="BM1668" s="33"/>
      <c r="BN1668" s="7"/>
      <c r="BO1668" s="34"/>
      <c r="BP1668" s="39"/>
      <c r="BQ1668" s="7"/>
    </row>
    <row r="1669" spans="1:69">
      <c r="A1669" s="5"/>
      <c r="B1669" s="5"/>
      <c r="C1669" s="5"/>
      <c r="D1669" s="5"/>
      <c r="E1669" s="10"/>
      <c r="F1669" s="5"/>
      <c r="G1669" s="5"/>
      <c r="H1669" s="7"/>
      <c r="I1669" s="5"/>
      <c r="J1669" s="6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  <c r="AN1669" s="7"/>
      <c r="AO1669" s="7"/>
      <c r="AP1669" s="7"/>
      <c r="AQ1669" s="7"/>
      <c r="AR1669" s="7"/>
      <c r="AS1669" s="7"/>
      <c r="AT1669" s="7"/>
      <c r="AU1669" s="7"/>
      <c r="AV1669" s="30"/>
      <c r="AW1669" s="33"/>
      <c r="AX1669" s="7"/>
      <c r="AY1669" s="7"/>
      <c r="AZ1669" s="34"/>
      <c r="BA1669" s="33"/>
      <c r="BB1669" s="7"/>
      <c r="BC1669" s="34"/>
      <c r="BD1669" s="33"/>
      <c r="BE1669" s="7"/>
      <c r="BF1669" s="34"/>
      <c r="BG1669" s="33"/>
      <c r="BH1669" s="7"/>
      <c r="BI1669" s="34"/>
      <c r="BJ1669" s="33"/>
      <c r="BK1669" s="7"/>
      <c r="BL1669" s="34"/>
      <c r="BM1669" s="33"/>
      <c r="BN1669" s="7"/>
      <c r="BO1669" s="34"/>
      <c r="BP1669" s="39"/>
      <c r="BQ1669" s="7"/>
    </row>
    <row r="1670" spans="1:69">
      <c r="A1670" s="5"/>
      <c r="B1670" s="5"/>
      <c r="C1670" s="5"/>
      <c r="D1670" s="5"/>
      <c r="E1670" s="10"/>
      <c r="F1670" s="5"/>
      <c r="G1670" s="5"/>
      <c r="H1670" s="7"/>
      <c r="I1670" s="5"/>
      <c r="J1670" s="6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  <c r="AU1670" s="7"/>
      <c r="AV1670" s="30"/>
      <c r="AW1670" s="33"/>
      <c r="AX1670" s="7"/>
      <c r="AY1670" s="7"/>
      <c r="AZ1670" s="34"/>
      <c r="BA1670" s="33"/>
      <c r="BB1670" s="7"/>
      <c r="BC1670" s="34"/>
      <c r="BD1670" s="33"/>
      <c r="BE1670" s="7"/>
      <c r="BF1670" s="34"/>
      <c r="BG1670" s="33"/>
      <c r="BH1670" s="7"/>
      <c r="BI1670" s="34"/>
      <c r="BJ1670" s="33"/>
      <c r="BK1670" s="7"/>
      <c r="BL1670" s="34"/>
      <c r="BM1670" s="33"/>
      <c r="BN1670" s="7"/>
      <c r="BO1670" s="34"/>
      <c r="BP1670" s="39"/>
      <c r="BQ1670" s="7"/>
    </row>
    <row r="1671" spans="1:69">
      <c r="A1671" s="5"/>
      <c r="B1671" s="5"/>
      <c r="C1671" s="5"/>
      <c r="D1671" s="5"/>
      <c r="E1671" s="10"/>
      <c r="F1671" s="5"/>
      <c r="G1671" s="5"/>
      <c r="H1671" s="7"/>
      <c r="I1671" s="5"/>
      <c r="J1671" s="6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  <c r="AN1671" s="7"/>
      <c r="AO1671" s="7"/>
      <c r="AP1671" s="7"/>
      <c r="AQ1671" s="7"/>
      <c r="AR1671" s="7"/>
      <c r="AS1671" s="7"/>
      <c r="AT1671" s="7"/>
      <c r="AU1671" s="7"/>
      <c r="AV1671" s="30"/>
      <c r="AW1671" s="33"/>
      <c r="AX1671" s="7"/>
      <c r="AY1671" s="7"/>
      <c r="AZ1671" s="34"/>
      <c r="BA1671" s="33"/>
      <c r="BB1671" s="7"/>
      <c r="BC1671" s="34"/>
      <c r="BD1671" s="33"/>
      <c r="BE1671" s="7"/>
      <c r="BF1671" s="34"/>
      <c r="BG1671" s="33"/>
      <c r="BH1671" s="7"/>
      <c r="BI1671" s="34"/>
      <c r="BJ1671" s="33"/>
      <c r="BK1671" s="7"/>
      <c r="BL1671" s="34"/>
      <c r="BM1671" s="33"/>
      <c r="BN1671" s="7"/>
      <c r="BO1671" s="34"/>
      <c r="BP1671" s="39"/>
      <c r="BQ1671" s="7"/>
    </row>
    <row r="1672" spans="1:69">
      <c r="A1672" s="5"/>
      <c r="B1672" s="5"/>
      <c r="C1672" s="5"/>
      <c r="D1672" s="5"/>
      <c r="E1672" s="10"/>
      <c r="F1672" s="5"/>
      <c r="G1672" s="5"/>
      <c r="H1672" s="7"/>
      <c r="I1672" s="5"/>
      <c r="J1672" s="6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7"/>
      <c r="AP1672" s="7"/>
      <c r="AQ1672" s="7"/>
      <c r="AR1672" s="7"/>
      <c r="AS1672" s="7"/>
      <c r="AT1672" s="7"/>
      <c r="AU1672" s="7"/>
      <c r="AV1672" s="30"/>
      <c r="AW1672" s="33"/>
      <c r="AX1672" s="7"/>
      <c r="AY1672" s="7"/>
      <c r="AZ1672" s="34"/>
      <c r="BA1672" s="33"/>
      <c r="BB1672" s="7"/>
      <c r="BC1672" s="34"/>
      <c r="BD1672" s="33"/>
      <c r="BE1672" s="7"/>
      <c r="BF1672" s="34"/>
      <c r="BG1672" s="33"/>
      <c r="BH1672" s="7"/>
      <c r="BI1672" s="34"/>
      <c r="BJ1672" s="33"/>
      <c r="BK1672" s="7"/>
      <c r="BL1672" s="34"/>
      <c r="BM1672" s="33"/>
      <c r="BN1672" s="7"/>
      <c r="BO1672" s="34"/>
      <c r="BP1672" s="39"/>
      <c r="BQ1672" s="7"/>
    </row>
    <row r="1673" spans="1:69">
      <c r="A1673" s="5"/>
      <c r="B1673" s="5"/>
      <c r="C1673" s="5"/>
      <c r="D1673" s="5"/>
      <c r="E1673" s="10"/>
      <c r="F1673" s="5"/>
      <c r="G1673" s="5"/>
      <c r="H1673" s="7"/>
      <c r="I1673" s="5"/>
      <c r="J1673" s="6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7"/>
      <c r="AP1673" s="7"/>
      <c r="AQ1673" s="7"/>
      <c r="AR1673" s="7"/>
      <c r="AS1673" s="7"/>
      <c r="AT1673" s="7"/>
      <c r="AU1673" s="7"/>
      <c r="AV1673" s="30"/>
      <c r="AW1673" s="33"/>
      <c r="AX1673" s="7"/>
      <c r="AY1673" s="7"/>
      <c r="AZ1673" s="34"/>
      <c r="BA1673" s="33"/>
      <c r="BB1673" s="7"/>
      <c r="BC1673" s="34"/>
      <c r="BD1673" s="33"/>
      <c r="BE1673" s="7"/>
      <c r="BF1673" s="34"/>
      <c r="BG1673" s="33"/>
      <c r="BH1673" s="7"/>
      <c r="BI1673" s="34"/>
      <c r="BJ1673" s="33"/>
      <c r="BK1673" s="7"/>
      <c r="BL1673" s="34"/>
      <c r="BM1673" s="33"/>
      <c r="BN1673" s="7"/>
      <c r="BO1673" s="34"/>
      <c r="BP1673" s="39"/>
      <c r="BQ1673" s="7"/>
    </row>
    <row r="1674" spans="1:69">
      <c r="A1674" s="5"/>
      <c r="B1674" s="5"/>
      <c r="C1674" s="5"/>
      <c r="D1674" s="5"/>
      <c r="E1674" s="10"/>
      <c r="F1674" s="5"/>
      <c r="G1674" s="5"/>
      <c r="H1674" s="7"/>
      <c r="I1674" s="5"/>
      <c r="J1674" s="6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/>
      <c r="AR1674" s="7"/>
      <c r="AS1674" s="7"/>
      <c r="AT1674" s="7"/>
      <c r="AU1674" s="7"/>
      <c r="AV1674" s="30"/>
      <c r="AW1674" s="33"/>
      <c r="AX1674" s="7"/>
      <c r="AY1674" s="7"/>
      <c r="AZ1674" s="34"/>
      <c r="BA1674" s="33"/>
      <c r="BB1674" s="7"/>
      <c r="BC1674" s="34"/>
      <c r="BD1674" s="33"/>
      <c r="BE1674" s="7"/>
      <c r="BF1674" s="34"/>
      <c r="BG1674" s="33"/>
      <c r="BH1674" s="7"/>
      <c r="BI1674" s="34"/>
      <c r="BJ1674" s="33"/>
      <c r="BK1674" s="7"/>
      <c r="BL1674" s="34"/>
      <c r="BM1674" s="33"/>
      <c r="BN1674" s="7"/>
      <c r="BO1674" s="34"/>
      <c r="BP1674" s="39"/>
      <c r="BQ1674" s="7"/>
    </row>
    <row r="1675" spans="1:69">
      <c r="A1675" s="5"/>
      <c r="B1675" s="5"/>
      <c r="C1675" s="5"/>
      <c r="D1675" s="5"/>
      <c r="E1675" s="10"/>
      <c r="F1675" s="5"/>
      <c r="G1675" s="5"/>
      <c r="H1675" s="7"/>
      <c r="I1675" s="5"/>
      <c r="J1675" s="6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7"/>
      <c r="AP1675" s="7"/>
      <c r="AQ1675" s="7"/>
      <c r="AR1675" s="7"/>
      <c r="AS1675" s="7"/>
      <c r="AT1675" s="7"/>
      <c r="AU1675" s="7"/>
      <c r="AV1675" s="30"/>
      <c r="AW1675" s="33"/>
      <c r="AX1675" s="7"/>
      <c r="AY1675" s="7"/>
      <c r="AZ1675" s="34"/>
      <c r="BA1675" s="33"/>
      <c r="BB1675" s="7"/>
      <c r="BC1675" s="34"/>
      <c r="BD1675" s="33"/>
      <c r="BE1675" s="7"/>
      <c r="BF1675" s="34"/>
      <c r="BG1675" s="33"/>
      <c r="BH1675" s="7"/>
      <c r="BI1675" s="34"/>
      <c r="BJ1675" s="33"/>
      <c r="BK1675" s="7"/>
      <c r="BL1675" s="34"/>
      <c r="BM1675" s="33"/>
      <c r="BN1675" s="7"/>
      <c r="BO1675" s="34"/>
      <c r="BP1675" s="39"/>
      <c r="BQ1675" s="7"/>
    </row>
    <row r="1676" spans="1:69">
      <c r="A1676" s="5"/>
      <c r="B1676" s="5"/>
      <c r="C1676" s="5"/>
      <c r="D1676" s="5"/>
      <c r="E1676" s="10"/>
      <c r="F1676" s="5"/>
      <c r="G1676" s="5"/>
      <c r="H1676" s="7"/>
      <c r="I1676" s="5"/>
      <c r="J1676" s="6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7"/>
      <c r="AP1676" s="7"/>
      <c r="AQ1676" s="7"/>
      <c r="AR1676" s="7"/>
      <c r="AS1676" s="7"/>
      <c r="AT1676" s="7"/>
      <c r="AU1676" s="7"/>
      <c r="AV1676" s="30"/>
      <c r="AW1676" s="33"/>
      <c r="AX1676" s="7"/>
      <c r="AY1676" s="7"/>
      <c r="AZ1676" s="34"/>
      <c r="BA1676" s="33"/>
      <c r="BB1676" s="7"/>
      <c r="BC1676" s="34"/>
      <c r="BD1676" s="33"/>
      <c r="BE1676" s="7"/>
      <c r="BF1676" s="34"/>
      <c r="BG1676" s="33"/>
      <c r="BH1676" s="7"/>
      <c r="BI1676" s="34"/>
      <c r="BJ1676" s="33"/>
      <c r="BK1676" s="7"/>
      <c r="BL1676" s="34"/>
      <c r="BM1676" s="33"/>
      <c r="BN1676" s="7"/>
      <c r="BO1676" s="34"/>
      <c r="BP1676" s="39"/>
      <c r="BQ1676" s="7"/>
    </row>
    <row r="1677" spans="1:69">
      <c r="A1677" s="5"/>
      <c r="B1677" s="5"/>
      <c r="C1677" s="5"/>
      <c r="D1677" s="5"/>
      <c r="E1677" s="10"/>
      <c r="F1677" s="5"/>
      <c r="G1677" s="5"/>
      <c r="H1677" s="7"/>
      <c r="I1677" s="5"/>
      <c r="J1677" s="6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/>
      <c r="AR1677" s="7"/>
      <c r="AS1677" s="7"/>
      <c r="AT1677" s="7"/>
      <c r="AU1677" s="7"/>
      <c r="AV1677" s="30"/>
      <c r="AW1677" s="33"/>
      <c r="AX1677" s="7"/>
      <c r="AY1677" s="7"/>
      <c r="AZ1677" s="34"/>
      <c r="BA1677" s="33"/>
      <c r="BB1677" s="7"/>
      <c r="BC1677" s="34"/>
      <c r="BD1677" s="33"/>
      <c r="BE1677" s="7"/>
      <c r="BF1677" s="34"/>
      <c r="BG1677" s="33"/>
      <c r="BH1677" s="7"/>
      <c r="BI1677" s="34"/>
      <c r="BJ1677" s="33"/>
      <c r="BK1677" s="7"/>
      <c r="BL1677" s="34"/>
      <c r="BM1677" s="33"/>
      <c r="BN1677" s="7"/>
      <c r="BO1677" s="34"/>
      <c r="BP1677" s="39"/>
      <c r="BQ1677" s="7"/>
    </row>
    <row r="1678" spans="1:69">
      <c r="A1678" s="5"/>
      <c r="B1678" s="5"/>
      <c r="C1678" s="5"/>
      <c r="D1678" s="5"/>
      <c r="E1678" s="10"/>
      <c r="F1678" s="5"/>
      <c r="G1678" s="5"/>
      <c r="H1678" s="7"/>
      <c r="I1678" s="5"/>
      <c r="J1678" s="6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7"/>
      <c r="AP1678" s="7"/>
      <c r="AQ1678" s="7"/>
      <c r="AR1678" s="7"/>
      <c r="AS1678" s="7"/>
      <c r="AT1678" s="7"/>
      <c r="AU1678" s="7"/>
      <c r="AV1678" s="30"/>
      <c r="AW1678" s="33"/>
      <c r="AX1678" s="7"/>
      <c r="AY1678" s="7"/>
      <c r="AZ1678" s="34"/>
      <c r="BA1678" s="33"/>
      <c r="BB1678" s="7"/>
      <c r="BC1678" s="34"/>
      <c r="BD1678" s="33"/>
      <c r="BE1678" s="7"/>
      <c r="BF1678" s="34"/>
      <c r="BG1678" s="33"/>
      <c r="BH1678" s="7"/>
      <c r="BI1678" s="34"/>
      <c r="BJ1678" s="33"/>
      <c r="BK1678" s="7"/>
      <c r="BL1678" s="34"/>
      <c r="BM1678" s="33"/>
      <c r="BN1678" s="7"/>
      <c r="BO1678" s="34"/>
      <c r="BP1678" s="39"/>
      <c r="BQ1678" s="7"/>
    </row>
    <row r="1679" spans="1:69">
      <c r="A1679" s="5"/>
      <c r="B1679" s="5"/>
      <c r="C1679" s="5"/>
      <c r="D1679" s="5"/>
      <c r="E1679" s="10"/>
      <c r="F1679" s="5"/>
      <c r="G1679" s="5"/>
      <c r="H1679" s="7"/>
      <c r="I1679" s="5"/>
      <c r="J1679" s="6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  <c r="AN1679" s="7"/>
      <c r="AO1679" s="7"/>
      <c r="AP1679" s="7"/>
      <c r="AQ1679" s="7"/>
      <c r="AR1679" s="7"/>
      <c r="AS1679" s="7"/>
      <c r="AT1679" s="7"/>
      <c r="AU1679" s="7"/>
      <c r="AV1679" s="30"/>
      <c r="AW1679" s="33"/>
      <c r="AX1679" s="7"/>
      <c r="AY1679" s="7"/>
      <c r="AZ1679" s="34"/>
      <c r="BA1679" s="33"/>
      <c r="BB1679" s="7"/>
      <c r="BC1679" s="34"/>
      <c r="BD1679" s="33"/>
      <c r="BE1679" s="7"/>
      <c r="BF1679" s="34"/>
      <c r="BG1679" s="33"/>
      <c r="BH1679" s="7"/>
      <c r="BI1679" s="34"/>
      <c r="BJ1679" s="33"/>
      <c r="BK1679" s="7"/>
      <c r="BL1679" s="34"/>
      <c r="BM1679" s="33"/>
      <c r="BN1679" s="7"/>
      <c r="BO1679" s="34"/>
      <c r="BP1679" s="39"/>
      <c r="BQ1679" s="7"/>
    </row>
    <row r="1680" spans="1:69">
      <c r="A1680" s="5"/>
      <c r="B1680" s="5"/>
      <c r="C1680" s="5"/>
      <c r="D1680" s="5"/>
      <c r="E1680" s="10"/>
      <c r="F1680" s="5"/>
      <c r="G1680" s="5"/>
      <c r="H1680" s="7"/>
      <c r="I1680" s="5"/>
      <c r="J1680" s="6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7"/>
      <c r="AP1680" s="7"/>
      <c r="AQ1680" s="7"/>
      <c r="AR1680" s="7"/>
      <c r="AS1680" s="7"/>
      <c r="AT1680" s="7"/>
      <c r="AU1680" s="7"/>
      <c r="AV1680" s="30"/>
      <c r="AW1680" s="33"/>
      <c r="AX1680" s="7"/>
      <c r="AY1680" s="7"/>
      <c r="AZ1680" s="34"/>
      <c r="BA1680" s="33"/>
      <c r="BB1680" s="7"/>
      <c r="BC1680" s="34"/>
      <c r="BD1680" s="33"/>
      <c r="BE1680" s="7"/>
      <c r="BF1680" s="34"/>
      <c r="BG1680" s="33"/>
      <c r="BH1680" s="7"/>
      <c r="BI1680" s="34"/>
      <c r="BJ1680" s="33"/>
      <c r="BK1680" s="7"/>
      <c r="BL1680" s="34"/>
      <c r="BM1680" s="33"/>
      <c r="BN1680" s="7"/>
      <c r="BO1680" s="34"/>
      <c r="BP1680" s="39"/>
      <c r="BQ1680" s="7"/>
    </row>
    <row r="1681" spans="1:69">
      <c r="A1681" s="5"/>
      <c r="B1681" s="5"/>
      <c r="C1681" s="5"/>
      <c r="D1681" s="5"/>
      <c r="E1681" s="10"/>
      <c r="F1681" s="5"/>
      <c r="G1681" s="5"/>
      <c r="H1681" s="7"/>
      <c r="I1681" s="5"/>
      <c r="J1681" s="6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  <c r="AN1681" s="7"/>
      <c r="AO1681" s="7"/>
      <c r="AP1681" s="7"/>
      <c r="AQ1681" s="7"/>
      <c r="AR1681" s="7"/>
      <c r="AS1681" s="7"/>
      <c r="AT1681" s="7"/>
      <c r="AU1681" s="7"/>
      <c r="AV1681" s="30"/>
      <c r="AW1681" s="33"/>
      <c r="AX1681" s="7"/>
      <c r="AY1681" s="7"/>
      <c r="AZ1681" s="34"/>
      <c r="BA1681" s="33"/>
      <c r="BB1681" s="7"/>
      <c r="BC1681" s="34"/>
      <c r="BD1681" s="33"/>
      <c r="BE1681" s="7"/>
      <c r="BF1681" s="34"/>
      <c r="BG1681" s="33"/>
      <c r="BH1681" s="7"/>
      <c r="BI1681" s="34"/>
      <c r="BJ1681" s="33"/>
      <c r="BK1681" s="7"/>
      <c r="BL1681" s="34"/>
      <c r="BM1681" s="33"/>
      <c r="BN1681" s="7"/>
      <c r="BO1681" s="34"/>
      <c r="BP1681" s="39"/>
      <c r="BQ1681" s="7"/>
    </row>
    <row r="1682" spans="1:69">
      <c r="A1682" s="5"/>
      <c r="B1682" s="5"/>
      <c r="C1682" s="5"/>
      <c r="D1682" s="5"/>
      <c r="E1682" s="10"/>
      <c r="F1682" s="5"/>
      <c r="G1682" s="5"/>
      <c r="H1682" s="7"/>
      <c r="I1682" s="5"/>
      <c r="J1682" s="6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7"/>
      <c r="AP1682" s="7"/>
      <c r="AQ1682" s="7"/>
      <c r="AR1682" s="7"/>
      <c r="AS1682" s="7"/>
      <c r="AT1682" s="7"/>
      <c r="AU1682" s="7"/>
      <c r="AV1682" s="30"/>
      <c r="AW1682" s="33"/>
      <c r="AX1682" s="7"/>
      <c r="AY1682" s="7"/>
      <c r="AZ1682" s="34"/>
      <c r="BA1682" s="33"/>
      <c r="BB1682" s="7"/>
      <c r="BC1682" s="34"/>
      <c r="BD1682" s="33"/>
      <c r="BE1682" s="7"/>
      <c r="BF1682" s="34"/>
      <c r="BG1682" s="33"/>
      <c r="BH1682" s="7"/>
      <c r="BI1682" s="34"/>
      <c r="BJ1682" s="33"/>
      <c r="BK1682" s="7"/>
      <c r="BL1682" s="34"/>
      <c r="BM1682" s="33"/>
      <c r="BN1682" s="7"/>
      <c r="BO1682" s="34"/>
      <c r="BP1682" s="39"/>
      <c r="BQ1682" s="7"/>
    </row>
    <row r="1683" spans="1:69">
      <c r="A1683" s="5"/>
      <c r="B1683" s="5"/>
      <c r="C1683" s="5"/>
      <c r="D1683" s="5"/>
      <c r="E1683" s="10"/>
      <c r="F1683" s="5"/>
      <c r="G1683" s="5"/>
      <c r="H1683" s="7"/>
      <c r="I1683" s="5"/>
      <c r="J1683" s="6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  <c r="AN1683" s="7"/>
      <c r="AO1683" s="7"/>
      <c r="AP1683" s="7"/>
      <c r="AQ1683" s="7"/>
      <c r="AR1683" s="7"/>
      <c r="AS1683" s="7"/>
      <c r="AT1683" s="7"/>
      <c r="AU1683" s="7"/>
      <c r="AV1683" s="30"/>
      <c r="AW1683" s="33"/>
      <c r="AX1683" s="7"/>
      <c r="AY1683" s="7"/>
      <c r="AZ1683" s="34"/>
      <c r="BA1683" s="33"/>
      <c r="BB1683" s="7"/>
      <c r="BC1683" s="34"/>
      <c r="BD1683" s="33"/>
      <c r="BE1683" s="7"/>
      <c r="BF1683" s="34"/>
      <c r="BG1683" s="33"/>
      <c r="BH1683" s="7"/>
      <c r="BI1683" s="34"/>
      <c r="BJ1683" s="33"/>
      <c r="BK1683" s="7"/>
      <c r="BL1683" s="34"/>
      <c r="BM1683" s="33"/>
      <c r="BN1683" s="7"/>
      <c r="BO1683" s="34"/>
      <c r="BP1683" s="39"/>
      <c r="BQ1683" s="7"/>
    </row>
    <row r="1684" spans="1:69">
      <c r="A1684" s="5"/>
      <c r="B1684" s="5"/>
      <c r="C1684" s="5"/>
      <c r="D1684" s="5"/>
      <c r="E1684" s="10"/>
      <c r="F1684" s="5"/>
      <c r="G1684" s="5"/>
      <c r="H1684" s="7"/>
      <c r="I1684" s="5"/>
      <c r="J1684" s="6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7"/>
      <c r="AP1684" s="7"/>
      <c r="AQ1684" s="7"/>
      <c r="AR1684" s="7"/>
      <c r="AS1684" s="7"/>
      <c r="AT1684" s="7"/>
      <c r="AU1684" s="7"/>
      <c r="AV1684" s="30"/>
      <c r="AW1684" s="33"/>
      <c r="AX1684" s="7"/>
      <c r="AY1684" s="7"/>
      <c r="AZ1684" s="34"/>
      <c r="BA1684" s="33"/>
      <c r="BB1684" s="7"/>
      <c r="BC1684" s="34"/>
      <c r="BD1684" s="33"/>
      <c r="BE1684" s="7"/>
      <c r="BF1684" s="34"/>
      <c r="BG1684" s="33"/>
      <c r="BH1684" s="7"/>
      <c r="BI1684" s="34"/>
      <c r="BJ1684" s="33"/>
      <c r="BK1684" s="7"/>
      <c r="BL1684" s="34"/>
      <c r="BM1684" s="33"/>
      <c r="BN1684" s="7"/>
      <c r="BO1684" s="34"/>
      <c r="BP1684" s="39"/>
      <c r="BQ1684" s="7"/>
    </row>
    <row r="1685" spans="1:69">
      <c r="A1685" s="5"/>
      <c r="B1685" s="5"/>
      <c r="C1685" s="5"/>
      <c r="D1685" s="5"/>
      <c r="E1685" s="10"/>
      <c r="F1685" s="5"/>
      <c r="G1685" s="5"/>
      <c r="H1685" s="7"/>
      <c r="I1685" s="5"/>
      <c r="J1685" s="6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7"/>
      <c r="AP1685" s="7"/>
      <c r="AQ1685" s="7"/>
      <c r="AR1685" s="7"/>
      <c r="AS1685" s="7"/>
      <c r="AT1685" s="7"/>
      <c r="AU1685" s="7"/>
      <c r="AV1685" s="30"/>
      <c r="AW1685" s="33"/>
      <c r="AX1685" s="7"/>
      <c r="AY1685" s="7"/>
      <c r="AZ1685" s="34"/>
      <c r="BA1685" s="33"/>
      <c r="BB1685" s="7"/>
      <c r="BC1685" s="34"/>
      <c r="BD1685" s="33"/>
      <c r="BE1685" s="7"/>
      <c r="BF1685" s="34"/>
      <c r="BG1685" s="33"/>
      <c r="BH1685" s="7"/>
      <c r="BI1685" s="34"/>
      <c r="BJ1685" s="33"/>
      <c r="BK1685" s="7"/>
      <c r="BL1685" s="34"/>
      <c r="BM1685" s="33"/>
      <c r="BN1685" s="7"/>
      <c r="BO1685" s="34"/>
      <c r="BP1685" s="39"/>
      <c r="BQ1685" s="7"/>
    </row>
    <row r="1686" spans="1:69">
      <c r="A1686" s="5"/>
      <c r="B1686" s="5"/>
      <c r="C1686" s="5"/>
      <c r="D1686" s="5"/>
      <c r="E1686" s="10"/>
      <c r="F1686" s="5"/>
      <c r="G1686" s="5"/>
      <c r="H1686" s="7"/>
      <c r="I1686" s="5"/>
      <c r="J1686" s="6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  <c r="AU1686" s="7"/>
      <c r="AV1686" s="30"/>
      <c r="AW1686" s="33"/>
      <c r="AX1686" s="7"/>
      <c r="AY1686" s="7"/>
      <c r="AZ1686" s="34"/>
      <c r="BA1686" s="33"/>
      <c r="BB1686" s="7"/>
      <c r="BC1686" s="34"/>
      <c r="BD1686" s="33"/>
      <c r="BE1686" s="7"/>
      <c r="BF1686" s="34"/>
      <c r="BG1686" s="33"/>
      <c r="BH1686" s="7"/>
      <c r="BI1686" s="34"/>
      <c r="BJ1686" s="33"/>
      <c r="BK1686" s="7"/>
      <c r="BL1686" s="34"/>
      <c r="BM1686" s="33"/>
      <c r="BN1686" s="7"/>
      <c r="BO1686" s="34"/>
      <c r="BP1686" s="39"/>
      <c r="BQ1686" s="7"/>
    </row>
    <row r="1687" spans="1:69">
      <c r="A1687" s="5"/>
      <c r="B1687" s="5"/>
      <c r="C1687" s="5"/>
      <c r="D1687" s="5"/>
      <c r="E1687" s="10"/>
      <c r="F1687" s="5"/>
      <c r="G1687" s="5"/>
      <c r="H1687" s="7"/>
      <c r="I1687" s="5"/>
      <c r="J1687" s="6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7"/>
      <c r="AP1687" s="7"/>
      <c r="AQ1687" s="7"/>
      <c r="AR1687" s="7"/>
      <c r="AS1687" s="7"/>
      <c r="AT1687" s="7"/>
      <c r="AU1687" s="7"/>
      <c r="AV1687" s="30"/>
      <c r="AW1687" s="33"/>
      <c r="AX1687" s="7"/>
      <c r="AY1687" s="7"/>
      <c r="AZ1687" s="34"/>
      <c r="BA1687" s="33"/>
      <c r="BB1687" s="7"/>
      <c r="BC1687" s="34"/>
      <c r="BD1687" s="33"/>
      <c r="BE1687" s="7"/>
      <c r="BF1687" s="34"/>
      <c r="BG1687" s="33"/>
      <c r="BH1687" s="7"/>
      <c r="BI1687" s="34"/>
      <c r="BJ1687" s="33"/>
      <c r="BK1687" s="7"/>
      <c r="BL1687" s="34"/>
      <c r="BM1687" s="33"/>
      <c r="BN1687" s="7"/>
      <c r="BO1687" s="34"/>
      <c r="BP1687" s="39"/>
      <c r="BQ1687" s="7"/>
    </row>
    <row r="1688" spans="1:69">
      <c r="A1688" s="5"/>
      <c r="B1688" s="5"/>
      <c r="C1688" s="5"/>
      <c r="D1688" s="5"/>
      <c r="E1688" s="10"/>
      <c r="F1688" s="5"/>
      <c r="G1688" s="5"/>
      <c r="H1688" s="7"/>
      <c r="I1688" s="5"/>
      <c r="J1688" s="6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  <c r="AP1688" s="7"/>
      <c r="AQ1688" s="7"/>
      <c r="AR1688" s="7"/>
      <c r="AS1688" s="7"/>
      <c r="AT1688" s="7"/>
      <c r="AU1688" s="7"/>
      <c r="AV1688" s="30"/>
      <c r="AW1688" s="33"/>
      <c r="AX1688" s="7"/>
      <c r="AY1688" s="7"/>
      <c r="AZ1688" s="34"/>
      <c r="BA1688" s="33"/>
      <c r="BB1688" s="7"/>
      <c r="BC1688" s="34"/>
      <c r="BD1688" s="33"/>
      <c r="BE1688" s="7"/>
      <c r="BF1688" s="34"/>
      <c r="BG1688" s="33"/>
      <c r="BH1688" s="7"/>
      <c r="BI1688" s="34"/>
      <c r="BJ1688" s="33"/>
      <c r="BK1688" s="7"/>
      <c r="BL1688" s="34"/>
      <c r="BM1688" s="33"/>
      <c r="BN1688" s="7"/>
      <c r="BO1688" s="34"/>
      <c r="BP1688" s="39"/>
      <c r="BQ1688" s="7"/>
    </row>
    <row r="1689" spans="1:69">
      <c r="A1689" s="5"/>
      <c r="B1689" s="5"/>
      <c r="C1689" s="5"/>
      <c r="D1689" s="5"/>
      <c r="E1689" s="10"/>
      <c r="F1689" s="5"/>
      <c r="G1689" s="5"/>
      <c r="H1689" s="7"/>
      <c r="I1689" s="5"/>
      <c r="J1689" s="6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/>
      <c r="AR1689" s="7"/>
      <c r="AS1689" s="7"/>
      <c r="AT1689" s="7"/>
      <c r="AU1689" s="7"/>
      <c r="AV1689" s="30"/>
      <c r="AW1689" s="33"/>
      <c r="AX1689" s="7"/>
      <c r="AY1689" s="7"/>
      <c r="AZ1689" s="34"/>
      <c r="BA1689" s="33"/>
      <c r="BB1689" s="7"/>
      <c r="BC1689" s="34"/>
      <c r="BD1689" s="33"/>
      <c r="BE1689" s="7"/>
      <c r="BF1689" s="34"/>
      <c r="BG1689" s="33"/>
      <c r="BH1689" s="7"/>
      <c r="BI1689" s="34"/>
      <c r="BJ1689" s="33"/>
      <c r="BK1689" s="7"/>
      <c r="BL1689" s="34"/>
      <c r="BM1689" s="33"/>
      <c r="BN1689" s="7"/>
      <c r="BO1689" s="34"/>
      <c r="BP1689" s="39"/>
      <c r="BQ1689" s="7"/>
    </row>
    <row r="1690" spans="1:69">
      <c r="A1690" s="5"/>
      <c r="B1690" s="5"/>
      <c r="C1690" s="5"/>
      <c r="D1690" s="5"/>
      <c r="E1690" s="10"/>
      <c r="F1690" s="5"/>
      <c r="G1690" s="5"/>
      <c r="H1690" s="7"/>
      <c r="I1690" s="5"/>
      <c r="J1690" s="6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  <c r="AP1690" s="7"/>
      <c r="AQ1690" s="7"/>
      <c r="AR1690" s="7"/>
      <c r="AS1690" s="7"/>
      <c r="AT1690" s="7"/>
      <c r="AU1690" s="7"/>
      <c r="AV1690" s="30"/>
      <c r="AW1690" s="33"/>
      <c r="AX1690" s="7"/>
      <c r="AY1690" s="7"/>
      <c r="AZ1690" s="34"/>
      <c r="BA1690" s="33"/>
      <c r="BB1690" s="7"/>
      <c r="BC1690" s="34"/>
      <c r="BD1690" s="33"/>
      <c r="BE1690" s="7"/>
      <c r="BF1690" s="34"/>
      <c r="BG1690" s="33"/>
      <c r="BH1690" s="7"/>
      <c r="BI1690" s="34"/>
      <c r="BJ1690" s="33"/>
      <c r="BK1690" s="7"/>
      <c r="BL1690" s="34"/>
      <c r="BM1690" s="33"/>
      <c r="BN1690" s="7"/>
      <c r="BO1690" s="34"/>
      <c r="BP1690" s="39"/>
      <c r="BQ1690" s="7"/>
    </row>
    <row r="1691" spans="1:69">
      <c r="A1691" s="5"/>
      <c r="B1691" s="5"/>
      <c r="C1691" s="5"/>
      <c r="D1691" s="5"/>
      <c r="E1691" s="10"/>
      <c r="F1691" s="5"/>
      <c r="G1691" s="5"/>
      <c r="H1691" s="7"/>
      <c r="I1691" s="5"/>
      <c r="J1691" s="6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7"/>
      <c r="AP1691" s="7"/>
      <c r="AQ1691" s="7"/>
      <c r="AR1691" s="7"/>
      <c r="AS1691" s="7"/>
      <c r="AT1691" s="7"/>
      <c r="AU1691" s="7"/>
      <c r="AV1691" s="30"/>
      <c r="AW1691" s="33"/>
      <c r="AX1691" s="7"/>
      <c r="AY1691" s="7"/>
      <c r="AZ1691" s="34"/>
      <c r="BA1691" s="33"/>
      <c r="BB1691" s="7"/>
      <c r="BC1691" s="34"/>
      <c r="BD1691" s="33"/>
      <c r="BE1691" s="7"/>
      <c r="BF1691" s="34"/>
      <c r="BG1691" s="33"/>
      <c r="BH1691" s="7"/>
      <c r="BI1691" s="34"/>
      <c r="BJ1691" s="33"/>
      <c r="BK1691" s="7"/>
      <c r="BL1691" s="34"/>
      <c r="BM1691" s="33"/>
      <c r="BN1691" s="7"/>
      <c r="BO1691" s="34"/>
      <c r="BP1691" s="39"/>
      <c r="BQ1691" s="7"/>
    </row>
    <row r="1692" spans="1:69">
      <c r="A1692" s="5"/>
      <c r="B1692" s="5"/>
      <c r="C1692" s="5"/>
      <c r="D1692" s="5"/>
      <c r="E1692" s="10"/>
      <c r="F1692" s="5"/>
      <c r="G1692" s="5"/>
      <c r="H1692" s="7"/>
      <c r="I1692" s="5"/>
      <c r="J1692" s="6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  <c r="AP1692" s="7"/>
      <c r="AQ1692" s="7"/>
      <c r="AR1692" s="7"/>
      <c r="AS1692" s="7"/>
      <c r="AT1692" s="7"/>
      <c r="AU1692" s="7"/>
      <c r="AV1692" s="30"/>
      <c r="AW1692" s="33"/>
      <c r="AX1692" s="7"/>
      <c r="AY1692" s="7"/>
      <c r="AZ1692" s="34"/>
      <c r="BA1692" s="33"/>
      <c r="BB1692" s="7"/>
      <c r="BC1692" s="34"/>
      <c r="BD1692" s="33"/>
      <c r="BE1692" s="7"/>
      <c r="BF1692" s="34"/>
      <c r="BG1692" s="33"/>
      <c r="BH1692" s="7"/>
      <c r="BI1692" s="34"/>
      <c r="BJ1692" s="33"/>
      <c r="BK1692" s="7"/>
      <c r="BL1692" s="34"/>
      <c r="BM1692" s="33"/>
      <c r="BN1692" s="7"/>
      <c r="BO1692" s="34"/>
      <c r="BP1692" s="39"/>
      <c r="BQ1692" s="7"/>
    </row>
    <row r="1693" spans="1:69">
      <c r="A1693" s="5"/>
      <c r="B1693" s="5"/>
      <c r="C1693" s="5"/>
      <c r="D1693" s="5"/>
      <c r="E1693" s="10"/>
      <c r="F1693" s="5"/>
      <c r="G1693" s="5"/>
      <c r="H1693" s="7"/>
      <c r="I1693" s="5"/>
      <c r="J1693" s="6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  <c r="AP1693" s="7"/>
      <c r="AQ1693" s="7"/>
      <c r="AR1693" s="7"/>
      <c r="AS1693" s="7"/>
      <c r="AT1693" s="7"/>
      <c r="AU1693" s="7"/>
      <c r="AV1693" s="30"/>
      <c r="AW1693" s="33"/>
      <c r="AX1693" s="7"/>
      <c r="AY1693" s="7"/>
      <c r="AZ1693" s="34"/>
      <c r="BA1693" s="33"/>
      <c r="BB1693" s="7"/>
      <c r="BC1693" s="34"/>
      <c r="BD1693" s="33"/>
      <c r="BE1693" s="7"/>
      <c r="BF1693" s="34"/>
      <c r="BG1693" s="33"/>
      <c r="BH1693" s="7"/>
      <c r="BI1693" s="34"/>
      <c r="BJ1693" s="33"/>
      <c r="BK1693" s="7"/>
      <c r="BL1693" s="34"/>
      <c r="BM1693" s="33"/>
      <c r="BN1693" s="7"/>
      <c r="BO1693" s="34"/>
      <c r="BP1693" s="39"/>
      <c r="BQ1693" s="7"/>
    </row>
    <row r="1694" spans="1:69">
      <c r="A1694" s="5"/>
      <c r="B1694" s="5"/>
      <c r="C1694" s="5"/>
      <c r="D1694" s="5"/>
      <c r="E1694" s="10"/>
      <c r="F1694" s="5"/>
      <c r="G1694" s="5"/>
      <c r="H1694" s="7"/>
      <c r="I1694" s="5"/>
      <c r="J1694" s="6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7"/>
      <c r="AP1694" s="7"/>
      <c r="AQ1694" s="7"/>
      <c r="AR1694" s="7"/>
      <c r="AS1694" s="7"/>
      <c r="AT1694" s="7"/>
      <c r="AU1694" s="7"/>
      <c r="AV1694" s="30"/>
      <c r="AW1694" s="33"/>
      <c r="AX1694" s="7"/>
      <c r="AY1694" s="7"/>
      <c r="AZ1694" s="34"/>
      <c r="BA1694" s="33"/>
      <c r="BB1694" s="7"/>
      <c r="BC1694" s="34"/>
      <c r="BD1694" s="33"/>
      <c r="BE1694" s="7"/>
      <c r="BF1694" s="34"/>
      <c r="BG1694" s="33"/>
      <c r="BH1694" s="7"/>
      <c r="BI1694" s="34"/>
      <c r="BJ1694" s="33"/>
      <c r="BK1694" s="7"/>
      <c r="BL1694" s="34"/>
      <c r="BM1694" s="33"/>
      <c r="BN1694" s="7"/>
      <c r="BO1694" s="34"/>
      <c r="BP1694" s="39"/>
      <c r="BQ1694" s="7"/>
    </row>
    <row r="1695" spans="1:69">
      <c r="A1695" s="5"/>
      <c r="B1695" s="5"/>
      <c r="C1695" s="5"/>
      <c r="D1695" s="5"/>
      <c r="E1695" s="10"/>
      <c r="F1695" s="5"/>
      <c r="G1695" s="5"/>
      <c r="H1695" s="7"/>
      <c r="I1695" s="5"/>
      <c r="J1695" s="6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7"/>
      <c r="AP1695" s="7"/>
      <c r="AQ1695" s="7"/>
      <c r="AR1695" s="7"/>
      <c r="AS1695" s="7"/>
      <c r="AT1695" s="7"/>
      <c r="AU1695" s="7"/>
      <c r="AV1695" s="30"/>
      <c r="AW1695" s="33"/>
      <c r="AX1695" s="7"/>
      <c r="AY1695" s="7"/>
      <c r="AZ1695" s="34"/>
      <c r="BA1695" s="33"/>
      <c r="BB1695" s="7"/>
      <c r="BC1695" s="34"/>
      <c r="BD1695" s="33"/>
      <c r="BE1695" s="7"/>
      <c r="BF1695" s="34"/>
      <c r="BG1695" s="33"/>
      <c r="BH1695" s="7"/>
      <c r="BI1695" s="34"/>
      <c r="BJ1695" s="33"/>
      <c r="BK1695" s="7"/>
      <c r="BL1695" s="34"/>
      <c r="BM1695" s="33"/>
      <c r="BN1695" s="7"/>
      <c r="BO1695" s="34"/>
      <c r="BP1695" s="39"/>
      <c r="BQ1695" s="7"/>
    </row>
    <row r="1696" spans="1:69">
      <c r="A1696" s="5"/>
      <c r="B1696" s="5"/>
      <c r="C1696" s="5"/>
      <c r="D1696" s="5"/>
      <c r="E1696" s="10"/>
      <c r="F1696" s="5"/>
      <c r="G1696" s="5"/>
      <c r="H1696" s="7"/>
      <c r="I1696" s="5"/>
      <c r="J1696" s="6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  <c r="AD1696" s="7"/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7"/>
      <c r="AP1696" s="7"/>
      <c r="AQ1696" s="7"/>
      <c r="AR1696" s="7"/>
      <c r="AS1696" s="7"/>
      <c r="AT1696" s="7"/>
      <c r="AU1696" s="7"/>
      <c r="AV1696" s="30"/>
      <c r="AW1696" s="33"/>
      <c r="AX1696" s="7"/>
      <c r="AY1696" s="7"/>
      <c r="AZ1696" s="34"/>
      <c r="BA1696" s="33"/>
      <c r="BB1696" s="7"/>
      <c r="BC1696" s="34"/>
      <c r="BD1696" s="33"/>
      <c r="BE1696" s="7"/>
      <c r="BF1696" s="34"/>
      <c r="BG1696" s="33"/>
      <c r="BH1696" s="7"/>
      <c r="BI1696" s="34"/>
      <c r="BJ1696" s="33"/>
      <c r="BK1696" s="7"/>
      <c r="BL1696" s="34"/>
      <c r="BM1696" s="33"/>
      <c r="BN1696" s="7"/>
      <c r="BO1696" s="34"/>
      <c r="BP1696" s="39"/>
      <c r="BQ1696" s="7"/>
    </row>
    <row r="1697" spans="1:69">
      <c r="A1697" s="5"/>
      <c r="B1697" s="5"/>
      <c r="C1697" s="5"/>
      <c r="D1697" s="5"/>
      <c r="E1697" s="10"/>
      <c r="F1697" s="5"/>
      <c r="G1697" s="5"/>
      <c r="H1697" s="7"/>
      <c r="I1697" s="5"/>
      <c r="J1697" s="6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  <c r="AD1697" s="7"/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7"/>
      <c r="AP1697" s="7"/>
      <c r="AQ1697" s="7"/>
      <c r="AR1697" s="7"/>
      <c r="AS1697" s="7"/>
      <c r="AT1697" s="7"/>
      <c r="AU1697" s="7"/>
      <c r="AV1697" s="30"/>
      <c r="AW1697" s="33"/>
      <c r="AX1697" s="7"/>
      <c r="AY1697" s="7"/>
      <c r="AZ1697" s="34"/>
      <c r="BA1697" s="33"/>
      <c r="BB1697" s="7"/>
      <c r="BC1697" s="34"/>
      <c r="BD1697" s="33"/>
      <c r="BE1697" s="7"/>
      <c r="BF1697" s="34"/>
      <c r="BG1697" s="33"/>
      <c r="BH1697" s="7"/>
      <c r="BI1697" s="34"/>
      <c r="BJ1697" s="33"/>
      <c r="BK1697" s="7"/>
      <c r="BL1697" s="34"/>
      <c r="BM1697" s="33"/>
      <c r="BN1697" s="7"/>
      <c r="BO1697" s="34"/>
      <c r="BP1697" s="39"/>
      <c r="BQ1697" s="7"/>
    </row>
    <row r="1698" spans="1:69">
      <c r="A1698" s="5"/>
      <c r="B1698" s="5"/>
      <c r="C1698" s="5"/>
      <c r="D1698" s="5"/>
      <c r="E1698" s="10"/>
      <c r="F1698" s="5"/>
      <c r="G1698" s="5"/>
      <c r="H1698" s="7"/>
      <c r="I1698" s="5"/>
      <c r="J1698" s="6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  <c r="AD1698" s="7"/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7"/>
      <c r="AP1698" s="7"/>
      <c r="AQ1698" s="7"/>
      <c r="AR1698" s="7"/>
      <c r="AS1698" s="7"/>
      <c r="AT1698" s="7"/>
      <c r="AU1698" s="7"/>
      <c r="AV1698" s="30"/>
      <c r="AW1698" s="33"/>
      <c r="AX1698" s="7"/>
      <c r="AY1698" s="7"/>
      <c r="AZ1698" s="34"/>
      <c r="BA1698" s="33"/>
      <c r="BB1698" s="7"/>
      <c r="BC1698" s="34"/>
      <c r="BD1698" s="33"/>
      <c r="BE1698" s="7"/>
      <c r="BF1698" s="34"/>
      <c r="BG1698" s="33"/>
      <c r="BH1698" s="7"/>
      <c r="BI1698" s="34"/>
      <c r="BJ1698" s="33"/>
      <c r="BK1698" s="7"/>
      <c r="BL1698" s="34"/>
      <c r="BM1698" s="33"/>
      <c r="BN1698" s="7"/>
      <c r="BO1698" s="34"/>
      <c r="BP1698" s="39"/>
      <c r="BQ1698" s="7"/>
    </row>
    <row r="1699" spans="1:69">
      <c r="A1699" s="5"/>
      <c r="B1699" s="5"/>
      <c r="C1699" s="5"/>
      <c r="D1699" s="5"/>
      <c r="E1699" s="10"/>
      <c r="F1699" s="5"/>
      <c r="G1699" s="5"/>
      <c r="H1699" s="7"/>
      <c r="I1699" s="5"/>
      <c r="J1699" s="6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  <c r="AD1699" s="7"/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7"/>
      <c r="AP1699" s="7"/>
      <c r="AQ1699" s="7"/>
      <c r="AR1699" s="7"/>
      <c r="AS1699" s="7"/>
      <c r="AT1699" s="7"/>
      <c r="AU1699" s="7"/>
      <c r="AV1699" s="30"/>
      <c r="AW1699" s="33"/>
      <c r="AX1699" s="7"/>
      <c r="AY1699" s="7"/>
      <c r="AZ1699" s="34"/>
      <c r="BA1699" s="33"/>
      <c r="BB1699" s="7"/>
      <c r="BC1699" s="34"/>
      <c r="BD1699" s="33"/>
      <c r="BE1699" s="7"/>
      <c r="BF1699" s="34"/>
      <c r="BG1699" s="33"/>
      <c r="BH1699" s="7"/>
      <c r="BI1699" s="34"/>
      <c r="BJ1699" s="33"/>
      <c r="BK1699" s="7"/>
      <c r="BL1699" s="34"/>
      <c r="BM1699" s="33"/>
      <c r="BN1699" s="7"/>
      <c r="BO1699" s="34"/>
      <c r="BP1699" s="39"/>
      <c r="BQ1699" s="7"/>
    </row>
    <row r="1700" spans="1:69">
      <c r="A1700" s="5"/>
      <c r="B1700" s="5"/>
      <c r="C1700" s="5"/>
      <c r="D1700" s="5"/>
      <c r="E1700" s="10"/>
      <c r="F1700" s="5"/>
      <c r="G1700" s="5"/>
      <c r="H1700" s="7"/>
      <c r="I1700" s="5"/>
      <c r="J1700" s="6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  <c r="AD1700" s="7"/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7"/>
      <c r="AP1700" s="7"/>
      <c r="AQ1700" s="7"/>
      <c r="AR1700" s="7"/>
      <c r="AS1700" s="7"/>
      <c r="AT1700" s="7"/>
      <c r="AU1700" s="7"/>
      <c r="AV1700" s="30"/>
      <c r="AW1700" s="33"/>
      <c r="AX1700" s="7"/>
      <c r="AY1700" s="7"/>
      <c r="AZ1700" s="34"/>
      <c r="BA1700" s="33"/>
      <c r="BB1700" s="7"/>
      <c r="BC1700" s="34"/>
      <c r="BD1700" s="33"/>
      <c r="BE1700" s="7"/>
      <c r="BF1700" s="34"/>
      <c r="BG1700" s="33"/>
      <c r="BH1700" s="7"/>
      <c r="BI1700" s="34"/>
      <c r="BJ1700" s="33"/>
      <c r="BK1700" s="7"/>
      <c r="BL1700" s="34"/>
      <c r="BM1700" s="33"/>
      <c r="BN1700" s="7"/>
      <c r="BO1700" s="34"/>
      <c r="BP1700" s="39"/>
      <c r="BQ1700" s="7"/>
    </row>
    <row r="1701" spans="1:69">
      <c r="A1701" s="5"/>
      <c r="B1701" s="5"/>
      <c r="C1701" s="5"/>
      <c r="D1701" s="5"/>
      <c r="E1701" s="10"/>
      <c r="F1701" s="5"/>
      <c r="G1701" s="5"/>
      <c r="H1701" s="7"/>
      <c r="I1701" s="5"/>
      <c r="J1701" s="6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  <c r="AD1701" s="7"/>
      <c r="AE1701" s="7"/>
      <c r="AF1701" s="7"/>
      <c r="AG1701" s="7"/>
      <c r="AH1701" s="7"/>
      <c r="AI1701" s="7"/>
      <c r="AJ1701" s="7"/>
      <c r="AK1701" s="7"/>
      <c r="AL1701" s="7"/>
      <c r="AM1701" s="7"/>
      <c r="AN1701" s="7"/>
      <c r="AO1701" s="7"/>
      <c r="AP1701" s="7"/>
      <c r="AQ1701" s="7"/>
      <c r="AR1701" s="7"/>
      <c r="AS1701" s="7"/>
      <c r="AT1701" s="7"/>
      <c r="AU1701" s="7"/>
      <c r="AV1701" s="30"/>
      <c r="AW1701" s="33"/>
      <c r="AX1701" s="7"/>
      <c r="AY1701" s="7"/>
      <c r="AZ1701" s="34"/>
      <c r="BA1701" s="33"/>
      <c r="BB1701" s="7"/>
      <c r="BC1701" s="34"/>
      <c r="BD1701" s="33"/>
      <c r="BE1701" s="7"/>
      <c r="BF1701" s="34"/>
      <c r="BG1701" s="33"/>
      <c r="BH1701" s="7"/>
      <c r="BI1701" s="34"/>
      <c r="BJ1701" s="33"/>
      <c r="BK1701" s="7"/>
      <c r="BL1701" s="34"/>
      <c r="BM1701" s="33"/>
      <c r="BN1701" s="7"/>
      <c r="BO1701" s="34"/>
      <c r="BP1701" s="39"/>
      <c r="BQ1701" s="7"/>
    </row>
    <row r="1702" spans="1:69">
      <c r="A1702" s="5"/>
      <c r="B1702" s="5"/>
      <c r="C1702" s="5"/>
      <c r="D1702" s="5"/>
      <c r="E1702" s="10"/>
      <c r="F1702" s="5"/>
      <c r="G1702" s="5"/>
      <c r="H1702" s="7"/>
      <c r="I1702" s="5"/>
      <c r="J1702" s="6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7"/>
      <c r="AP1702" s="7"/>
      <c r="AQ1702" s="7"/>
      <c r="AR1702" s="7"/>
      <c r="AS1702" s="7"/>
      <c r="AT1702" s="7"/>
      <c r="AU1702" s="7"/>
      <c r="AV1702" s="30"/>
      <c r="AW1702" s="33"/>
      <c r="AX1702" s="7"/>
      <c r="AY1702" s="7"/>
      <c r="AZ1702" s="34"/>
      <c r="BA1702" s="33"/>
      <c r="BB1702" s="7"/>
      <c r="BC1702" s="34"/>
      <c r="BD1702" s="33"/>
      <c r="BE1702" s="7"/>
      <c r="BF1702" s="34"/>
      <c r="BG1702" s="33"/>
      <c r="BH1702" s="7"/>
      <c r="BI1702" s="34"/>
      <c r="BJ1702" s="33"/>
      <c r="BK1702" s="7"/>
      <c r="BL1702" s="34"/>
      <c r="BM1702" s="33"/>
      <c r="BN1702" s="7"/>
      <c r="BO1702" s="34"/>
      <c r="BP1702" s="39"/>
      <c r="BQ1702" s="7"/>
    </row>
    <row r="1703" spans="1:69">
      <c r="A1703" s="5"/>
      <c r="B1703" s="5"/>
      <c r="C1703" s="5"/>
      <c r="D1703" s="5"/>
      <c r="E1703" s="10"/>
      <c r="F1703" s="5"/>
      <c r="G1703" s="5"/>
      <c r="H1703" s="7"/>
      <c r="I1703" s="5"/>
      <c r="J1703" s="6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  <c r="AP1703" s="7"/>
      <c r="AQ1703" s="7"/>
      <c r="AR1703" s="7"/>
      <c r="AS1703" s="7"/>
      <c r="AT1703" s="7"/>
      <c r="AU1703" s="7"/>
      <c r="AV1703" s="30"/>
      <c r="AW1703" s="33"/>
      <c r="AX1703" s="7"/>
      <c r="AY1703" s="7"/>
      <c r="AZ1703" s="34"/>
      <c r="BA1703" s="33"/>
      <c r="BB1703" s="7"/>
      <c r="BC1703" s="34"/>
      <c r="BD1703" s="33"/>
      <c r="BE1703" s="7"/>
      <c r="BF1703" s="34"/>
      <c r="BG1703" s="33"/>
      <c r="BH1703" s="7"/>
      <c r="BI1703" s="34"/>
      <c r="BJ1703" s="33"/>
      <c r="BK1703" s="7"/>
      <c r="BL1703" s="34"/>
      <c r="BM1703" s="33"/>
      <c r="BN1703" s="7"/>
      <c r="BO1703" s="34"/>
      <c r="BP1703" s="39"/>
      <c r="BQ1703" s="7"/>
    </row>
    <row r="1704" spans="1:69">
      <c r="A1704" s="5"/>
      <c r="B1704" s="5"/>
      <c r="C1704" s="5"/>
      <c r="D1704" s="5"/>
      <c r="E1704" s="10"/>
      <c r="F1704" s="5"/>
      <c r="G1704" s="5"/>
      <c r="H1704" s="7"/>
      <c r="I1704" s="5"/>
      <c r="J1704" s="6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7"/>
      <c r="AP1704" s="7"/>
      <c r="AQ1704" s="7"/>
      <c r="AR1704" s="7"/>
      <c r="AS1704" s="7"/>
      <c r="AT1704" s="7"/>
      <c r="AU1704" s="7"/>
      <c r="AV1704" s="30"/>
      <c r="AW1704" s="33"/>
      <c r="AX1704" s="7"/>
      <c r="AY1704" s="7"/>
      <c r="AZ1704" s="34"/>
      <c r="BA1704" s="33"/>
      <c r="BB1704" s="7"/>
      <c r="BC1704" s="34"/>
      <c r="BD1704" s="33"/>
      <c r="BE1704" s="7"/>
      <c r="BF1704" s="34"/>
      <c r="BG1704" s="33"/>
      <c r="BH1704" s="7"/>
      <c r="BI1704" s="34"/>
      <c r="BJ1704" s="33"/>
      <c r="BK1704" s="7"/>
      <c r="BL1704" s="34"/>
      <c r="BM1704" s="33"/>
      <c r="BN1704" s="7"/>
      <c r="BO1704" s="34"/>
      <c r="BP1704" s="39"/>
      <c r="BQ1704" s="7"/>
    </row>
    <row r="1705" spans="1:69">
      <c r="A1705" s="5"/>
      <c r="B1705" s="5"/>
      <c r="C1705" s="5"/>
      <c r="D1705" s="5"/>
      <c r="E1705" s="10"/>
      <c r="F1705" s="5"/>
      <c r="G1705" s="5"/>
      <c r="H1705" s="7"/>
      <c r="I1705" s="5"/>
      <c r="J1705" s="6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7"/>
      <c r="AP1705" s="7"/>
      <c r="AQ1705" s="7"/>
      <c r="AR1705" s="7"/>
      <c r="AS1705" s="7"/>
      <c r="AT1705" s="7"/>
      <c r="AU1705" s="7"/>
      <c r="AV1705" s="30"/>
      <c r="AW1705" s="33"/>
      <c r="AX1705" s="7"/>
      <c r="AY1705" s="7"/>
      <c r="AZ1705" s="34"/>
      <c r="BA1705" s="33"/>
      <c r="BB1705" s="7"/>
      <c r="BC1705" s="34"/>
      <c r="BD1705" s="33"/>
      <c r="BE1705" s="7"/>
      <c r="BF1705" s="34"/>
      <c r="BG1705" s="33"/>
      <c r="BH1705" s="7"/>
      <c r="BI1705" s="34"/>
      <c r="BJ1705" s="33"/>
      <c r="BK1705" s="7"/>
      <c r="BL1705" s="34"/>
      <c r="BM1705" s="33"/>
      <c r="BN1705" s="7"/>
      <c r="BO1705" s="34"/>
      <c r="BP1705" s="39"/>
      <c r="BQ1705" s="7"/>
    </row>
    <row r="1706" spans="1:69">
      <c r="A1706" s="5"/>
      <c r="B1706" s="5"/>
      <c r="C1706" s="5"/>
      <c r="D1706" s="5"/>
      <c r="E1706" s="10"/>
      <c r="F1706" s="5"/>
      <c r="G1706" s="5"/>
      <c r="H1706" s="7"/>
      <c r="I1706" s="5"/>
      <c r="J1706" s="6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  <c r="AL1706" s="7"/>
      <c r="AM1706" s="7"/>
      <c r="AN1706" s="7"/>
      <c r="AO1706" s="7"/>
      <c r="AP1706" s="7"/>
      <c r="AQ1706" s="7"/>
      <c r="AR1706" s="7"/>
      <c r="AS1706" s="7"/>
      <c r="AT1706" s="7"/>
      <c r="AU1706" s="7"/>
      <c r="AV1706" s="30"/>
      <c r="AW1706" s="33"/>
      <c r="AX1706" s="7"/>
      <c r="AY1706" s="7"/>
      <c r="AZ1706" s="34"/>
      <c r="BA1706" s="33"/>
      <c r="BB1706" s="7"/>
      <c r="BC1706" s="34"/>
      <c r="BD1706" s="33"/>
      <c r="BE1706" s="7"/>
      <c r="BF1706" s="34"/>
      <c r="BG1706" s="33"/>
      <c r="BH1706" s="7"/>
      <c r="BI1706" s="34"/>
      <c r="BJ1706" s="33"/>
      <c r="BK1706" s="7"/>
      <c r="BL1706" s="34"/>
      <c r="BM1706" s="33"/>
      <c r="BN1706" s="7"/>
      <c r="BO1706" s="34"/>
      <c r="BP1706" s="39"/>
      <c r="BQ1706" s="7"/>
    </row>
    <row r="1707" spans="1:69">
      <c r="A1707" s="5"/>
      <c r="B1707" s="5"/>
      <c r="C1707" s="5"/>
      <c r="D1707" s="5"/>
      <c r="E1707" s="10"/>
      <c r="F1707" s="5"/>
      <c r="G1707" s="5"/>
      <c r="H1707" s="7"/>
      <c r="I1707" s="5"/>
      <c r="J1707" s="6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  <c r="AL1707" s="7"/>
      <c r="AM1707" s="7"/>
      <c r="AN1707" s="7"/>
      <c r="AO1707" s="7"/>
      <c r="AP1707" s="7"/>
      <c r="AQ1707" s="7"/>
      <c r="AR1707" s="7"/>
      <c r="AS1707" s="7"/>
      <c r="AT1707" s="7"/>
      <c r="AU1707" s="7"/>
      <c r="AV1707" s="30"/>
      <c r="AW1707" s="33"/>
      <c r="AX1707" s="7"/>
      <c r="AY1707" s="7"/>
      <c r="AZ1707" s="34"/>
      <c r="BA1707" s="33"/>
      <c r="BB1707" s="7"/>
      <c r="BC1707" s="34"/>
      <c r="BD1707" s="33"/>
      <c r="BE1707" s="7"/>
      <c r="BF1707" s="34"/>
      <c r="BG1707" s="33"/>
      <c r="BH1707" s="7"/>
      <c r="BI1707" s="34"/>
      <c r="BJ1707" s="33"/>
      <c r="BK1707" s="7"/>
      <c r="BL1707" s="34"/>
      <c r="BM1707" s="33"/>
      <c r="BN1707" s="7"/>
      <c r="BO1707" s="34"/>
      <c r="BP1707" s="39"/>
      <c r="BQ1707" s="7"/>
    </row>
    <row r="1708" spans="1:69">
      <c r="A1708" s="5"/>
      <c r="B1708" s="5"/>
      <c r="C1708" s="5"/>
      <c r="D1708" s="5"/>
      <c r="E1708" s="10"/>
      <c r="F1708" s="5"/>
      <c r="G1708" s="5"/>
      <c r="H1708" s="7"/>
      <c r="I1708" s="5"/>
      <c r="J1708" s="6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  <c r="AL1708" s="7"/>
      <c r="AM1708" s="7"/>
      <c r="AN1708" s="7"/>
      <c r="AO1708" s="7"/>
      <c r="AP1708" s="7"/>
      <c r="AQ1708" s="7"/>
      <c r="AR1708" s="7"/>
      <c r="AS1708" s="7"/>
      <c r="AT1708" s="7"/>
      <c r="AU1708" s="7"/>
      <c r="AV1708" s="30"/>
      <c r="AW1708" s="33"/>
      <c r="AX1708" s="7"/>
      <c r="AY1708" s="7"/>
      <c r="AZ1708" s="34"/>
      <c r="BA1708" s="33"/>
      <c r="BB1708" s="7"/>
      <c r="BC1708" s="34"/>
      <c r="BD1708" s="33"/>
      <c r="BE1708" s="7"/>
      <c r="BF1708" s="34"/>
      <c r="BG1708" s="33"/>
      <c r="BH1708" s="7"/>
      <c r="BI1708" s="34"/>
      <c r="BJ1708" s="33"/>
      <c r="BK1708" s="7"/>
      <c r="BL1708" s="34"/>
      <c r="BM1708" s="33"/>
      <c r="BN1708" s="7"/>
      <c r="BO1708" s="34"/>
      <c r="BP1708" s="39"/>
      <c r="BQ1708" s="7"/>
    </row>
    <row r="1709" spans="1:69">
      <c r="A1709" s="5"/>
      <c r="B1709" s="5"/>
      <c r="C1709" s="5"/>
      <c r="D1709" s="5"/>
      <c r="E1709" s="10"/>
      <c r="F1709" s="5"/>
      <c r="G1709" s="5"/>
      <c r="H1709" s="7"/>
      <c r="I1709" s="5"/>
      <c r="J1709" s="6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  <c r="AL1709" s="7"/>
      <c r="AM1709" s="7"/>
      <c r="AN1709" s="7"/>
      <c r="AO1709" s="7"/>
      <c r="AP1709" s="7"/>
      <c r="AQ1709" s="7"/>
      <c r="AR1709" s="7"/>
      <c r="AS1709" s="7"/>
      <c r="AT1709" s="7"/>
      <c r="AU1709" s="7"/>
      <c r="AV1709" s="30"/>
      <c r="AW1709" s="33"/>
      <c r="AX1709" s="7"/>
      <c r="AY1709" s="7"/>
      <c r="AZ1709" s="34"/>
      <c r="BA1709" s="33"/>
      <c r="BB1709" s="7"/>
      <c r="BC1709" s="34"/>
      <c r="BD1709" s="33"/>
      <c r="BE1709" s="7"/>
      <c r="BF1709" s="34"/>
      <c r="BG1709" s="33"/>
      <c r="BH1709" s="7"/>
      <c r="BI1709" s="34"/>
      <c r="BJ1709" s="33"/>
      <c r="BK1709" s="7"/>
      <c r="BL1709" s="34"/>
      <c r="BM1709" s="33"/>
      <c r="BN1709" s="7"/>
      <c r="BO1709" s="34"/>
      <c r="BP1709" s="39"/>
      <c r="BQ1709" s="7"/>
    </row>
    <row r="1710" spans="1:69">
      <c r="A1710" s="5"/>
      <c r="B1710" s="5"/>
      <c r="C1710" s="5"/>
      <c r="D1710" s="5"/>
      <c r="E1710" s="10"/>
      <c r="F1710" s="5"/>
      <c r="G1710" s="5"/>
      <c r="H1710" s="7"/>
      <c r="I1710" s="5"/>
      <c r="J1710" s="6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  <c r="AD1710" s="7"/>
      <c r="AE1710" s="7"/>
      <c r="AF1710" s="7"/>
      <c r="AG1710" s="7"/>
      <c r="AH1710" s="7"/>
      <c r="AI1710" s="7"/>
      <c r="AJ1710" s="7"/>
      <c r="AK1710" s="7"/>
      <c r="AL1710" s="7"/>
      <c r="AM1710" s="7"/>
      <c r="AN1710" s="7"/>
      <c r="AO1710" s="7"/>
      <c r="AP1710" s="7"/>
      <c r="AQ1710" s="7"/>
      <c r="AR1710" s="7"/>
      <c r="AS1710" s="7"/>
      <c r="AT1710" s="7"/>
      <c r="AU1710" s="7"/>
      <c r="AV1710" s="30"/>
      <c r="AW1710" s="33"/>
      <c r="AX1710" s="7"/>
      <c r="AY1710" s="7"/>
      <c r="AZ1710" s="34"/>
      <c r="BA1710" s="33"/>
      <c r="BB1710" s="7"/>
      <c r="BC1710" s="34"/>
      <c r="BD1710" s="33"/>
      <c r="BE1710" s="7"/>
      <c r="BF1710" s="34"/>
      <c r="BG1710" s="33"/>
      <c r="BH1710" s="7"/>
      <c r="BI1710" s="34"/>
      <c r="BJ1710" s="33"/>
      <c r="BK1710" s="7"/>
      <c r="BL1710" s="34"/>
      <c r="BM1710" s="33"/>
      <c r="BN1710" s="7"/>
      <c r="BO1710" s="34"/>
      <c r="BP1710" s="39"/>
      <c r="BQ1710" s="7"/>
    </row>
    <row r="1711" spans="1:69">
      <c r="A1711" s="5"/>
      <c r="B1711" s="5"/>
      <c r="C1711" s="5"/>
      <c r="D1711" s="5"/>
      <c r="E1711" s="10"/>
      <c r="F1711" s="5"/>
      <c r="G1711" s="5"/>
      <c r="H1711" s="7"/>
      <c r="I1711" s="5"/>
      <c r="J1711" s="6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  <c r="AD1711" s="7"/>
      <c r="AE1711" s="7"/>
      <c r="AF1711" s="7"/>
      <c r="AG1711" s="7"/>
      <c r="AH1711" s="7"/>
      <c r="AI1711" s="7"/>
      <c r="AJ1711" s="7"/>
      <c r="AK1711" s="7"/>
      <c r="AL1711" s="7"/>
      <c r="AM1711" s="7"/>
      <c r="AN1711" s="7"/>
      <c r="AO1711" s="7"/>
      <c r="AP1711" s="7"/>
      <c r="AQ1711" s="7"/>
      <c r="AR1711" s="7"/>
      <c r="AS1711" s="7"/>
      <c r="AT1711" s="7"/>
      <c r="AU1711" s="7"/>
      <c r="AV1711" s="30"/>
      <c r="AW1711" s="33"/>
      <c r="AX1711" s="7"/>
      <c r="AY1711" s="7"/>
      <c r="AZ1711" s="34"/>
      <c r="BA1711" s="33"/>
      <c r="BB1711" s="7"/>
      <c r="BC1711" s="34"/>
      <c r="BD1711" s="33"/>
      <c r="BE1711" s="7"/>
      <c r="BF1711" s="34"/>
      <c r="BG1711" s="33"/>
      <c r="BH1711" s="7"/>
      <c r="BI1711" s="34"/>
      <c r="BJ1711" s="33"/>
      <c r="BK1711" s="7"/>
      <c r="BL1711" s="34"/>
      <c r="BM1711" s="33"/>
      <c r="BN1711" s="7"/>
      <c r="BO1711" s="34"/>
      <c r="BP1711" s="39"/>
      <c r="BQ1711" s="7"/>
    </row>
    <row r="1712" spans="1:69">
      <c r="A1712" s="5"/>
      <c r="B1712" s="5"/>
      <c r="C1712" s="5"/>
      <c r="D1712" s="5"/>
      <c r="E1712" s="10"/>
      <c r="F1712" s="5"/>
      <c r="G1712" s="5"/>
      <c r="H1712" s="7"/>
      <c r="I1712" s="5"/>
      <c r="J1712" s="6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  <c r="AD1712" s="7"/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7"/>
      <c r="AP1712" s="7"/>
      <c r="AQ1712" s="7"/>
      <c r="AR1712" s="7"/>
      <c r="AS1712" s="7"/>
      <c r="AT1712" s="7"/>
      <c r="AU1712" s="7"/>
      <c r="AV1712" s="30"/>
      <c r="AW1712" s="33"/>
      <c r="AX1712" s="7"/>
      <c r="AY1712" s="7"/>
      <c r="AZ1712" s="34"/>
      <c r="BA1712" s="33"/>
      <c r="BB1712" s="7"/>
      <c r="BC1712" s="34"/>
      <c r="BD1712" s="33"/>
      <c r="BE1712" s="7"/>
      <c r="BF1712" s="34"/>
      <c r="BG1712" s="33"/>
      <c r="BH1712" s="7"/>
      <c r="BI1712" s="34"/>
      <c r="BJ1712" s="33"/>
      <c r="BK1712" s="7"/>
      <c r="BL1712" s="34"/>
      <c r="BM1712" s="33"/>
      <c r="BN1712" s="7"/>
      <c r="BO1712" s="34"/>
      <c r="BP1712" s="39"/>
      <c r="BQ1712" s="7"/>
    </row>
    <row r="1713" spans="1:69">
      <c r="A1713" s="5"/>
      <c r="B1713" s="5"/>
      <c r="C1713" s="5"/>
      <c r="D1713" s="5"/>
      <c r="E1713" s="10"/>
      <c r="F1713" s="5"/>
      <c r="G1713" s="5"/>
      <c r="H1713" s="7"/>
      <c r="I1713" s="5"/>
      <c r="J1713" s="6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  <c r="AD1713" s="7"/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7"/>
      <c r="AP1713" s="7"/>
      <c r="AQ1713" s="7"/>
      <c r="AR1713" s="7"/>
      <c r="AS1713" s="7"/>
      <c r="AT1713" s="7"/>
      <c r="AU1713" s="7"/>
      <c r="AV1713" s="30"/>
      <c r="AW1713" s="33"/>
      <c r="AX1713" s="7"/>
      <c r="AY1713" s="7"/>
      <c r="AZ1713" s="34"/>
      <c r="BA1713" s="33"/>
      <c r="BB1713" s="7"/>
      <c r="BC1713" s="34"/>
      <c r="BD1713" s="33"/>
      <c r="BE1713" s="7"/>
      <c r="BF1713" s="34"/>
      <c r="BG1713" s="33"/>
      <c r="BH1713" s="7"/>
      <c r="BI1713" s="34"/>
      <c r="BJ1713" s="33"/>
      <c r="BK1713" s="7"/>
      <c r="BL1713" s="34"/>
      <c r="BM1713" s="33"/>
      <c r="BN1713" s="7"/>
      <c r="BO1713" s="34"/>
      <c r="BP1713" s="39"/>
      <c r="BQ1713" s="7"/>
    </row>
    <row r="1714" spans="1:69">
      <c r="A1714" s="5"/>
      <c r="B1714" s="5"/>
      <c r="C1714" s="5"/>
      <c r="D1714" s="5"/>
      <c r="E1714" s="10"/>
      <c r="F1714" s="5"/>
      <c r="G1714" s="5"/>
      <c r="H1714" s="7"/>
      <c r="I1714" s="5"/>
      <c r="J1714" s="6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  <c r="AD1714" s="7"/>
      <c r="AE1714" s="7"/>
      <c r="AF1714" s="7"/>
      <c r="AG1714" s="7"/>
      <c r="AH1714" s="7"/>
      <c r="AI1714" s="7"/>
      <c r="AJ1714" s="7"/>
      <c r="AK1714" s="7"/>
      <c r="AL1714" s="7"/>
      <c r="AM1714" s="7"/>
      <c r="AN1714" s="7"/>
      <c r="AO1714" s="7"/>
      <c r="AP1714" s="7"/>
      <c r="AQ1714" s="7"/>
      <c r="AR1714" s="7"/>
      <c r="AS1714" s="7"/>
      <c r="AT1714" s="7"/>
      <c r="AU1714" s="7"/>
      <c r="AV1714" s="30"/>
      <c r="AW1714" s="33"/>
      <c r="AX1714" s="7"/>
      <c r="AY1714" s="7"/>
      <c r="AZ1714" s="34"/>
      <c r="BA1714" s="33"/>
      <c r="BB1714" s="7"/>
      <c r="BC1714" s="34"/>
      <c r="BD1714" s="33"/>
      <c r="BE1714" s="7"/>
      <c r="BF1714" s="34"/>
      <c r="BG1714" s="33"/>
      <c r="BH1714" s="7"/>
      <c r="BI1714" s="34"/>
      <c r="BJ1714" s="33"/>
      <c r="BK1714" s="7"/>
      <c r="BL1714" s="34"/>
      <c r="BM1714" s="33"/>
      <c r="BN1714" s="7"/>
      <c r="BO1714" s="34"/>
      <c r="BP1714" s="39"/>
      <c r="BQ1714" s="7"/>
    </row>
    <row r="1715" spans="1:69">
      <c r="A1715" s="5"/>
      <c r="B1715" s="5"/>
      <c r="C1715" s="5"/>
      <c r="D1715" s="5"/>
      <c r="E1715" s="10"/>
      <c r="F1715" s="5"/>
      <c r="G1715" s="5"/>
      <c r="H1715" s="7"/>
      <c r="I1715" s="5"/>
      <c r="J1715" s="6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  <c r="AD1715" s="7"/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7"/>
      <c r="AP1715" s="7"/>
      <c r="AQ1715" s="7"/>
      <c r="AR1715" s="7"/>
      <c r="AS1715" s="7"/>
      <c r="AT1715" s="7"/>
      <c r="AU1715" s="7"/>
      <c r="AV1715" s="30"/>
      <c r="AW1715" s="33"/>
      <c r="AX1715" s="7"/>
      <c r="AY1715" s="7"/>
      <c r="AZ1715" s="34"/>
      <c r="BA1715" s="33"/>
      <c r="BB1715" s="7"/>
      <c r="BC1715" s="34"/>
      <c r="BD1715" s="33"/>
      <c r="BE1715" s="7"/>
      <c r="BF1715" s="34"/>
      <c r="BG1715" s="33"/>
      <c r="BH1715" s="7"/>
      <c r="BI1715" s="34"/>
      <c r="BJ1715" s="33"/>
      <c r="BK1715" s="7"/>
      <c r="BL1715" s="34"/>
      <c r="BM1715" s="33"/>
      <c r="BN1715" s="7"/>
      <c r="BO1715" s="34"/>
      <c r="BP1715" s="39"/>
      <c r="BQ1715" s="7"/>
    </row>
    <row r="1716" spans="1:69">
      <c r="A1716" s="5"/>
      <c r="B1716" s="5"/>
      <c r="C1716" s="5"/>
      <c r="D1716" s="5"/>
      <c r="E1716" s="10"/>
      <c r="F1716" s="5"/>
      <c r="G1716" s="5"/>
      <c r="H1716" s="7"/>
      <c r="I1716" s="5"/>
      <c r="J1716" s="6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7"/>
      <c r="AP1716" s="7"/>
      <c r="AQ1716" s="7"/>
      <c r="AR1716" s="7"/>
      <c r="AS1716" s="7"/>
      <c r="AT1716" s="7"/>
      <c r="AU1716" s="7"/>
      <c r="AV1716" s="30"/>
      <c r="AW1716" s="33"/>
      <c r="AX1716" s="7"/>
      <c r="AY1716" s="7"/>
      <c r="AZ1716" s="34"/>
      <c r="BA1716" s="33"/>
      <c r="BB1716" s="7"/>
      <c r="BC1716" s="34"/>
      <c r="BD1716" s="33"/>
      <c r="BE1716" s="7"/>
      <c r="BF1716" s="34"/>
      <c r="BG1716" s="33"/>
      <c r="BH1716" s="7"/>
      <c r="BI1716" s="34"/>
      <c r="BJ1716" s="33"/>
      <c r="BK1716" s="7"/>
      <c r="BL1716" s="34"/>
      <c r="BM1716" s="33"/>
      <c r="BN1716" s="7"/>
      <c r="BO1716" s="34"/>
      <c r="BP1716" s="39"/>
      <c r="BQ1716" s="7"/>
    </row>
    <row r="1717" spans="1:69">
      <c r="A1717" s="5"/>
      <c r="B1717" s="5"/>
      <c r="C1717" s="5"/>
      <c r="D1717" s="5"/>
      <c r="E1717" s="10"/>
      <c r="F1717" s="5"/>
      <c r="G1717" s="5"/>
      <c r="H1717" s="7"/>
      <c r="I1717" s="5"/>
      <c r="J1717" s="6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7"/>
      <c r="AP1717" s="7"/>
      <c r="AQ1717" s="7"/>
      <c r="AR1717" s="7"/>
      <c r="AS1717" s="7"/>
      <c r="AT1717" s="7"/>
      <c r="AU1717" s="7"/>
      <c r="AV1717" s="30"/>
      <c r="AW1717" s="33"/>
      <c r="AX1717" s="7"/>
      <c r="AY1717" s="7"/>
      <c r="AZ1717" s="34"/>
      <c r="BA1717" s="33"/>
      <c r="BB1717" s="7"/>
      <c r="BC1717" s="34"/>
      <c r="BD1717" s="33"/>
      <c r="BE1717" s="7"/>
      <c r="BF1717" s="34"/>
      <c r="BG1717" s="33"/>
      <c r="BH1717" s="7"/>
      <c r="BI1717" s="34"/>
      <c r="BJ1717" s="33"/>
      <c r="BK1717" s="7"/>
      <c r="BL1717" s="34"/>
      <c r="BM1717" s="33"/>
      <c r="BN1717" s="7"/>
      <c r="BO1717" s="34"/>
      <c r="BP1717" s="39"/>
      <c r="BQ1717" s="7"/>
    </row>
    <row r="1718" spans="1:69">
      <c r="A1718" s="5"/>
      <c r="B1718" s="5"/>
      <c r="C1718" s="5"/>
      <c r="D1718" s="5"/>
      <c r="E1718" s="10"/>
      <c r="F1718" s="5"/>
      <c r="G1718" s="5"/>
      <c r="H1718" s="7"/>
      <c r="I1718" s="5"/>
      <c r="J1718" s="6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7"/>
      <c r="AP1718" s="7"/>
      <c r="AQ1718" s="7"/>
      <c r="AR1718" s="7"/>
      <c r="AS1718" s="7"/>
      <c r="AT1718" s="7"/>
      <c r="AU1718" s="7"/>
      <c r="AV1718" s="30"/>
      <c r="AW1718" s="33"/>
      <c r="AX1718" s="7"/>
      <c r="AY1718" s="7"/>
      <c r="AZ1718" s="34"/>
      <c r="BA1718" s="33"/>
      <c r="BB1718" s="7"/>
      <c r="BC1718" s="34"/>
      <c r="BD1718" s="33"/>
      <c r="BE1718" s="7"/>
      <c r="BF1718" s="34"/>
      <c r="BG1718" s="33"/>
      <c r="BH1718" s="7"/>
      <c r="BI1718" s="34"/>
      <c r="BJ1718" s="33"/>
      <c r="BK1718" s="7"/>
      <c r="BL1718" s="34"/>
      <c r="BM1718" s="33"/>
      <c r="BN1718" s="7"/>
      <c r="BO1718" s="34"/>
      <c r="BP1718" s="39"/>
      <c r="BQ1718" s="7"/>
    </row>
    <row r="1719" spans="1:69">
      <c r="A1719" s="5"/>
      <c r="B1719" s="5"/>
      <c r="C1719" s="5"/>
      <c r="D1719" s="5"/>
      <c r="E1719" s="10"/>
      <c r="F1719" s="5"/>
      <c r="G1719" s="5"/>
      <c r="H1719" s="7"/>
      <c r="I1719" s="5"/>
      <c r="J1719" s="6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7"/>
      <c r="AP1719" s="7"/>
      <c r="AQ1719" s="7"/>
      <c r="AR1719" s="7"/>
      <c r="AS1719" s="7"/>
      <c r="AT1719" s="7"/>
      <c r="AU1719" s="7"/>
      <c r="AV1719" s="30"/>
      <c r="AW1719" s="33"/>
      <c r="AX1719" s="7"/>
      <c r="AY1719" s="7"/>
      <c r="AZ1719" s="34"/>
      <c r="BA1719" s="33"/>
      <c r="BB1719" s="7"/>
      <c r="BC1719" s="34"/>
      <c r="BD1719" s="33"/>
      <c r="BE1719" s="7"/>
      <c r="BF1719" s="34"/>
      <c r="BG1719" s="33"/>
      <c r="BH1719" s="7"/>
      <c r="BI1719" s="34"/>
      <c r="BJ1719" s="33"/>
      <c r="BK1719" s="7"/>
      <c r="BL1719" s="34"/>
      <c r="BM1719" s="33"/>
      <c r="BN1719" s="7"/>
      <c r="BO1719" s="34"/>
      <c r="BP1719" s="39"/>
      <c r="BQ1719" s="7"/>
    </row>
    <row r="1720" spans="1:69">
      <c r="A1720" s="5"/>
      <c r="B1720" s="5"/>
      <c r="C1720" s="5"/>
      <c r="D1720" s="5"/>
      <c r="E1720" s="10"/>
      <c r="F1720" s="5"/>
      <c r="G1720" s="5"/>
      <c r="H1720" s="7"/>
      <c r="I1720" s="5"/>
      <c r="J1720" s="6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7"/>
      <c r="AP1720" s="7"/>
      <c r="AQ1720" s="7"/>
      <c r="AR1720" s="7"/>
      <c r="AS1720" s="7"/>
      <c r="AT1720" s="7"/>
      <c r="AU1720" s="7"/>
      <c r="AV1720" s="30"/>
      <c r="AW1720" s="33"/>
      <c r="AX1720" s="7"/>
      <c r="AY1720" s="7"/>
      <c r="AZ1720" s="34"/>
      <c r="BA1720" s="33"/>
      <c r="BB1720" s="7"/>
      <c r="BC1720" s="34"/>
      <c r="BD1720" s="33"/>
      <c r="BE1720" s="7"/>
      <c r="BF1720" s="34"/>
      <c r="BG1720" s="33"/>
      <c r="BH1720" s="7"/>
      <c r="BI1720" s="34"/>
      <c r="BJ1720" s="33"/>
      <c r="BK1720" s="7"/>
      <c r="BL1720" s="34"/>
      <c r="BM1720" s="33"/>
      <c r="BN1720" s="7"/>
      <c r="BO1720" s="34"/>
      <c r="BP1720" s="39"/>
      <c r="BQ1720" s="7"/>
    </row>
    <row r="1721" spans="1:69">
      <c r="A1721" s="5"/>
      <c r="B1721" s="5"/>
      <c r="C1721" s="5"/>
      <c r="D1721" s="5"/>
      <c r="E1721" s="10"/>
      <c r="F1721" s="5"/>
      <c r="G1721" s="5"/>
      <c r="H1721" s="7"/>
      <c r="I1721" s="5"/>
      <c r="J1721" s="6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7"/>
      <c r="AP1721" s="7"/>
      <c r="AQ1721" s="7"/>
      <c r="AR1721" s="7"/>
      <c r="AS1721" s="7"/>
      <c r="AT1721" s="7"/>
      <c r="AU1721" s="7"/>
      <c r="AV1721" s="30"/>
      <c r="AW1721" s="33"/>
      <c r="AX1721" s="7"/>
      <c r="AY1721" s="7"/>
      <c r="AZ1721" s="34"/>
      <c r="BA1721" s="33"/>
      <c r="BB1721" s="7"/>
      <c r="BC1721" s="34"/>
      <c r="BD1721" s="33"/>
      <c r="BE1721" s="7"/>
      <c r="BF1721" s="34"/>
      <c r="BG1721" s="33"/>
      <c r="BH1721" s="7"/>
      <c r="BI1721" s="34"/>
      <c r="BJ1721" s="33"/>
      <c r="BK1721" s="7"/>
      <c r="BL1721" s="34"/>
      <c r="BM1721" s="33"/>
      <c r="BN1721" s="7"/>
      <c r="BO1721" s="34"/>
      <c r="BP1721" s="39"/>
      <c r="BQ1721" s="7"/>
    </row>
    <row r="1722" spans="1:69">
      <c r="A1722" s="5"/>
      <c r="B1722" s="5"/>
      <c r="C1722" s="5"/>
      <c r="D1722" s="5"/>
      <c r="E1722" s="10"/>
      <c r="F1722" s="5"/>
      <c r="G1722" s="5"/>
      <c r="H1722" s="7"/>
      <c r="I1722" s="5"/>
      <c r="J1722" s="6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7"/>
      <c r="AP1722" s="7"/>
      <c r="AQ1722" s="7"/>
      <c r="AR1722" s="7"/>
      <c r="AS1722" s="7"/>
      <c r="AT1722" s="7"/>
      <c r="AU1722" s="7"/>
      <c r="AV1722" s="30"/>
      <c r="AW1722" s="33"/>
      <c r="AX1722" s="7"/>
      <c r="AY1722" s="7"/>
      <c r="AZ1722" s="34"/>
      <c r="BA1722" s="33"/>
      <c r="BB1722" s="7"/>
      <c r="BC1722" s="34"/>
      <c r="BD1722" s="33"/>
      <c r="BE1722" s="7"/>
      <c r="BF1722" s="34"/>
      <c r="BG1722" s="33"/>
      <c r="BH1722" s="7"/>
      <c r="BI1722" s="34"/>
      <c r="BJ1722" s="33"/>
      <c r="BK1722" s="7"/>
      <c r="BL1722" s="34"/>
      <c r="BM1722" s="33"/>
      <c r="BN1722" s="7"/>
      <c r="BO1722" s="34"/>
      <c r="BP1722" s="39"/>
      <c r="BQ1722" s="7"/>
    </row>
    <row r="1723" spans="1:69">
      <c r="A1723" s="5"/>
      <c r="B1723" s="5"/>
      <c r="C1723" s="5"/>
      <c r="D1723" s="5"/>
      <c r="E1723" s="10"/>
      <c r="F1723" s="5"/>
      <c r="G1723" s="5"/>
      <c r="H1723" s="7"/>
      <c r="I1723" s="5"/>
      <c r="J1723" s="6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  <c r="AL1723" s="7"/>
      <c r="AM1723" s="7"/>
      <c r="AN1723" s="7"/>
      <c r="AO1723" s="7"/>
      <c r="AP1723" s="7"/>
      <c r="AQ1723" s="7"/>
      <c r="AR1723" s="7"/>
      <c r="AS1723" s="7"/>
      <c r="AT1723" s="7"/>
      <c r="AU1723" s="7"/>
      <c r="AV1723" s="30"/>
      <c r="AW1723" s="33"/>
      <c r="AX1723" s="7"/>
      <c r="AY1723" s="7"/>
      <c r="AZ1723" s="34"/>
      <c r="BA1723" s="33"/>
      <c r="BB1723" s="7"/>
      <c r="BC1723" s="34"/>
      <c r="BD1723" s="33"/>
      <c r="BE1723" s="7"/>
      <c r="BF1723" s="34"/>
      <c r="BG1723" s="33"/>
      <c r="BH1723" s="7"/>
      <c r="BI1723" s="34"/>
      <c r="BJ1723" s="33"/>
      <c r="BK1723" s="7"/>
      <c r="BL1723" s="34"/>
      <c r="BM1723" s="33"/>
      <c r="BN1723" s="7"/>
      <c r="BO1723" s="34"/>
      <c r="BP1723" s="39"/>
      <c r="BQ1723" s="7"/>
    </row>
    <row r="1724" spans="1:69">
      <c r="A1724" s="5"/>
      <c r="B1724" s="5"/>
      <c r="C1724" s="5"/>
      <c r="D1724" s="5"/>
      <c r="E1724" s="10"/>
      <c r="F1724" s="5"/>
      <c r="G1724" s="5"/>
      <c r="H1724" s="7"/>
      <c r="I1724" s="5"/>
      <c r="J1724" s="6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  <c r="AD1724" s="7"/>
      <c r="AE1724" s="7"/>
      <c r="AF1724" s="7"/>
      <c r="AG1724" s="7"/>
      <c r="AH1724" s="7"/>
      <c r="AI1724" s="7"/>
      <c r="AJ1724" s="7"/>
      <c r="AK1724" s="7"/>
      <c r="AL1724" s="7"/>
      <c r="AM1724" s="7"/>
      <c r="AN1724" s="7"/>
      <c r="AO1724" s="7"/>
      <c r="AP1724" s="7"/>
      <c r="AQ1724" s="7"/>
      <c r="AR1724" s="7"/>
      <c r="AS1724" s="7"/>
      <c r="AT1724" s="7"/>
      <c r="AU1724" s="7"/>
      <c r="AV1724" s="30"/>
      <c r="AW1724" s="33"/>
      <c r="AX1724" s="7"/>
      <c r="AY1724" s="7"/>
      <c r="AZ1724" s="34"/>
      <c r="BA1724" s="33"/>
      <c r="BB1724" s="7"/>
      <c r="BC1724" s="34"/>
      <c r="BD1724" s="33"/>
      <c r="BE1724" s="7"/>
      <c r="BF1724" s="34"/>
      <c r="BG1724" s="33"/>
      <c r="BH1724" s="7"/>
      <c r="BI1724" s="34"/>
      <c r="BJ1724" s="33"/>
      <c r="BK1724" s="7"/>
      <c r="BL1724" s="34"/>
      <c r="BM1724" s="33"/>
      <c r="BN1724" s="7"/>
      <c r="BO1724" s="34"/>
      <c r="BP1724" s="39"/>
      <c r="BQ1724" s="7"/>
    </row>
    <row r="1725" spans="1:69">
      <c r="A1725" s="5"/>
      <c r="B1725" s="5"/>
      <c r="C1725" s="5"/>
      <c r="D1725" s="5"/>
      <c r="E1725" s="10"/>
      <c r="F1725" s="5"/>
      <c r="G1725" s="5"/>
      <c r="H1725" s="7"/>
      <c r="I1725" s="5"/>
      <c r="J1725" s="6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  <c r="AD1725" s="7"/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7"/>
      <c r="AP1725" s="7"/>
      <c r="AQ1725" s="7"/>
      <c r="AR1725" s="7"/>
      <c r="AS1725" s="7"/>
      <c r="AT1725" s="7"/>
      <c r="AU1725" s="7"/>
      <c r="AV1725" s="30"/>
      <c r="AW1725" s="33"/>
      <c r="AX1725" s="7"/>
      <c r="AY1725" s="7"/>
      <c r="AZ1725" s="34"/>
      <c r="BA1725" s="33"/>
      <c r="BB1725" s="7"/>
      <c r="BC1725" s="34"/>
      <c r="BD1725" s="33"/>
      <c r="BE1725" s="7"/>
      <c r="BF1725" s="34"/>
      <c r="BG1725" s="33"/>
      <c r="BH1725" s="7"/>
      <c r="BI1725" s="34"/>
      <c r="BJ1725" s="33"/>
      <c r="BK1725" s="7"/>
      <c r="BL1725" s="34"/>
      <c r="BM1725" s="33"/>
      <c r="BN1725" s="7"/>
      <c r="BO1725" s="34"/>
      <c r="BP1725" s="39"/>
      <c r="BQ1725" s="7"/>
    </row>
    <row r="1726" spans="1:69">
      <c r="A1726" s="5"/>
      <c r="B1726" s="5"/>
      <c r="C1726" s="5"/>
      <c r="D1726" s="5"/>
      <c r="E1726" s="10"/>
      <c r="F1726" s="5"/>
      <c r="G1726" s="5"/>
      <c r="H1726" s="7"/>
      <c r="I1726" s="5"/>
      <c r="J1726" s="6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  <c r="AD1726" s="7"/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7"/>
      <c r="AP1726" s="7"/>
      <c r="AQ1726" s="7"/>
      <c r="AR1726" s="7"/>
      <c r="AS1726" s="7"/>
      <c r="AT1726" s="7"/>
      <c r="AU1726" s="7"/>
      <c r="AV1726" s="30"/>
      <c r="AW1726" s="33"/>
      <c r="AX1726" s="7"/>
      <c r="AY1726" s="7"/>
      <c r="AZ1726" s="34"/>
      <c r="BA1726" s="33"/>
      <c r="BB1726" s="7"/>
      <c r="BC1726" s="34"/>
      <c r="BD1726" s="33"/>
      <c r="BE1726" s="7"/>
      <c r="BF1726" s="34"/>
      <c r="BG1726" s="33"/>
      <c r="BH1726" s="7"/>
      <c r="BI1726" s="34"/>
      <c r="BJ1726" s="33"/>
      <c r="BK1726" s="7"/>
      <c r="BL1726" s="34"/>
      <c r="BM1726" s="33"/>
      <c r="BN1726" s="7"/>
      <c r="BO1726" s="34"/>
      <c r="BP1726" s="39"/>
      <c r="BQ1726" s="7"/>
    </row>
    <row r="1727" spans="1:69">
      <c r="A1727" s="5"/>
      <c r="B1727" s="5"/>
      <c r="C1727" s="5"/>
      <c r="D1727" s="5"/>
      <c r="E1727" s="10"/>
      <c r="F1727" s="5"/>
      <c r="G1727" s="5"/>
      <c r="H1727" s="7"/>
      <c r="I1727" s="5"/>
      <c r="J1727" s="6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  <c r="AD1727" s="7"/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7"/>
      <c r="AP1727" s="7"/>
      <c r="AQ1727" s="7"/>
      <c r="AR1727" s="7"/>
      <c r="AS1727" s="7"/>
      <c r="AT1727" s="7"/>
      <c r="AU1727" s="7"/>
      <c r="AV1727" s="30"/>
      <c r="AW1727" s="33"/>
      <c r="AX1727" s="7"/>
      <c r="AY1727" s="7"/>
      <c r="AZ1727" s="34"/>
      <c r="BA1727" s="33"/>
      <c r="BB1727" s="7"/>
      <c r="BC1727" s="34"/>
      <c r="BD1727" s="33"/>
      <c r="BE1727" s="7"/>
      <c r="BF1727" s="34"/>
      <c r="BG1727" s="33"/>
      <c r="BH1727" s="7"/>
      <c r="BI1727" s="34"/>
      <c r="BJ1727" s="33"/>
      <c r="BK1727" s="7"/>
      <c r="BL1727" s="34"/>
      <c r="BM1727" s="33"/>
      <c r="BN1727" s="7"/>
      <c r="BO1727" s="34"/>
      <c r="BP1727" s="39"/>
      <c r="BQ1727" s="7"/>
    </row>
    <row r="1728" spans="1:69">
      <c r="A1728" s="5"/>
      <c r="B1728" s="5"/>
      <c r="C1728" s="5"/>
      <c r="D1728" s="5"/>
      <c r="E1728" s="10"/>
      <c r="F1728" s="5"/>
      <c r="G1728" s="5"/>
      <c r="H1728" s="7"/>
      <c r="I1728" s="5"/>
      <c r="J1728" s="6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  <c r="AT1728" s="7"/>
      <c r="AU1728" s="7"/>
      <c r="AV1728" s="30"/>
      <c r="AW1728" s="33"/>
      <c r="AX1728" s="7"/>
      <c r="AY1728" s="7"/>
      <c r="AZ1728" s="34"/>
      <c r="BA1728" s="33"/>
      <c r="BB1728" s="7"/>
      <c r="BC1728" s="34"/>
      <c r="BD1728" s="33"/>
      <c r="BE1728" s="7"/>
      <c r="BF1728" s="34"/>
      <c r="BG1728" s="33"/>
      <c r="BH1728" s="7"/>
      <c r="BI1728" s="34"/>
      <c r="BJ1728" s="33"/>
      <c r="BK1728" s="7"/>
      <c r="BL1728" s="34"/>
      <c r="BM1728" s="33"/>
      <c r="BN1728" s="7"/>
      <c r="BO1728" s="34"/>
      <c r="BP1728" s="39"/>
      <c r="BQ1728" s="7"/>
    </row>
    <row r="1729" spans="1:69">
      <c r="A1729" s="5"/>
      <c r="B1729" s="5"/>
      <c r="C1729" s="5"/>
      <c r="D1729" s="5"/>
      <c r="E1729" s="10"/>
      <c r="F1729" s="5"/>
      <c r="G1729" s="5"/>
      <c r="H1729" s="7"/>
      <c r="I1729" s="5"/>
      <c r="J1729" s="6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  <c r="AD1729" s="7"/>
      <c r="AE1729" s="7"/>
      <c r="AF1729" s="7"/>
      <c r="AG1729" s="7"/>
      <c r="AH1729" s="7"/>
      <c r="AI1729" s="7"/>
      <c r="AJ1729" s="7"/>
      <c r="AK1729" s="7"/>
      <c r="AL1729" s="7"/>
      <c r="AM1729" s="7"/>
      <c r="AN1729" s="7"/>
      <c r="AO1729" s="7"/>
      <c r="AP1729" s="7"/>
      <c r="AQ1729" s="7"/>
      <c r="AR1729" s="7"/>
      <c r="AS1729" s="7"/>
      <c r="AT1729" s="7"/>
      <c r="AU1729" s="7"/>
      <c r="AV1729" s="30"/>
      <c r="AW1729" s="33"/>
      <c r="AX1729" s="7"/>
      <c r="AY1729" s="7"/>
      <c r="AZ1729" s="34"/>
      <c r="BA1729" s="33"/>
      <c r="BB1729" s="7"/>
      <c r="BC1729" s="34"/>
      <c r="BD1729" s="33"/>
      <c r="BE1729" s="7"/>
      <c r="BF1729" s="34"/>
      <c r="BG1729" s="33"/>
      <c r="BH1729" s="7"/>
      <c r="BI1729" s="34"/>
      <c r="BJ1729" s="33"/>
      <c r="BK1729" s="7"/>
      <c r="BL1729" s="34"/>
      <c r="BM1729" s="33"/>
      <c r="BN1729" s="7"/>
      <c r="BO1729" s="34"/>
      <c r="BP1729" s="39"/>
      <c r="BQ1729" s="7"/>
    </row>
    <row r="1730" spans="1:69">
      <c r="A1730" s="5"/>
      <c r="B1730" s="5"/>
      <c r="C1730" s="5"/>
      <c r="D1730" s="5"/>
      <c r="E1730" s="10"/>
      <c r="F1730" s="5"/>
      <c r="G1730" s="5"/>
      <c r="H1730" s="7"/>
      <c r="I1730" s="5"/>
      <c r="J1730" s="6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7"/>
      <c r="AP1730" s="7"/>
      <c r="AQ1730" s="7"/>
      <c r="AR1730" s="7"/>
      <c r="AS1730" s="7"/>
      <c r="AT1730" s="7"/>
      <c r="AU1730" s="7"/>
      <c r="AV1730" s="30"/>
      <c r="AW1730" s="33"/>
      <c r="AX1730" s="7"/>
      <c r="AY1730" s="7"/>
      <c r="AZ1730" s="34"/>
      <c r="BA1730" s="33"/>
      <c r="BB1730" s="7"/>
      <c r="BC1730" s="34"/>
      <c r="BD1730" s="33"/>
      <c r="BE1730" s="7"/>
      <c r="BF1730" s="34"/>
      <c r="BG1730" s="33"/>
      <c r="BH1730" s="7"/>
      <c r="BI1730" s="34"/>
      <c r="BJ1730" s="33"/>
      <c r="BK1730" s="7"/>
      <c r="BL1730" s="34"/>
      <c r="BM1730" s="33"/>
      <c r="BN1730" s="7"/>
      <c r="BO1730" s="34"/>
      <c r="BP1730" s="39"/>
      <c r="BQ1730" s="7"/>
    </row>
    <row r="1731" spans="1:69">
      <c r="A1731" s="5"/>
      <c r="B1731" s="5"/>
      <c r="C1731" s="5"/>
      <c r="D1731" s="5"/>
      <c r="E1731" s="10"/>
      <c r="F1731" s="5"/>
      <c r="G1731" s="5"/>
      <c r="H1731" s="7"/>
      <c r="I1731" s="5"/>
      <c r="J1731" s="6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7"/>
      <c r="AP1731" s="7"/>
      <c r="AQ1731" s="7"/>
      <c r="AR1731" s="7"/>
      <c r="AS1731" s="7"/>
      <c r="AT1731" s="7"/>
      <c r="AU1731" s="7"/>
      <c r="AV1731" s="30"/>
      <c r="AW1731" s="33"/>
      <c r="AX1731" s="7"/>
      <c r="AY1731" s="7"/>
      <c r="AZ1731" s="34"/>
      <c r="BA1731" s="33"/>
      <c r="BB1731" s="7"/>
      <c r="BC1731" s="34"/>
      <c r="BD1731" s="33"/>
      <c r="BE1731" s="7"/>
      <c r="BF1731" s="34"/>
      <c r="BG1731" s="33"/>
      <c r="BH1731" s="7"/>
      <c r="BI1731" s="34"/>
      <c r="BJ1731" s="33"/>
      <c r="BK1731" s="7"/>
      <c r="BL1731" s="34"/>
      <c r="BM1731" s="33"/>
      <c r="BN1731" s="7"/>
      <c r="BO1731" s="34"/>
      <c r="BP1731" s="39"/>
      <c r="BQ1731" s="7"/>
    </row>
    <row r="1732" spans="1:69">
      <c r="A1732" s="5"/>
      <c r="B1732" s="5"/>
      <c r="C1732" s="5"/>
      <c r="D1732" s="5"/>
      <c r="E1732" s="10"/>
      <c r="F1732" s="5"/>
      <c r="G1732" s="5"/>
      <c r="H1732" s="7"/>
      <c r="I1732" s="5"/>
      <c r="J1732" s="6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7"/>
      <c r="AP1732" s="7"/>
      <c r="AQ1732" s="7"/>
      <c r="AR1732" s="7"/>
      <c r="AS1732" s="7"/>
      <c r="AT1732" s="7"/>
      <c r="AU1732" s="7"/>
      <c r="AV1732" s="30"/>
      <c r="AW1732" s="33"/>
      <c r="AX1732" s="7"/>
      <c r="AY1732" s="7"/>
      <c r="AZ1732" s="34"/>
      <c r="BA1732" s="33"/>
      <c r="BB1732" s="7"/>
      <c r="BC1732" s="34"/>
      <c r="BD1732" s="33"/>
      <c r="BE1732" s="7"/>
      <c r="BF1732" s="34"/>
      <c r="BG1732" s="33"/>
      <c r="BH1732" s="7"/>
      <c r="BI1732" s="34"/>
      <c r="BJ1732" s="33"/>
      <c r="BK1732" s="7"/>
      <c r="BL1732" s="34"/>
      <c r="BM1732" s="33"/>
      <c r="BN1732" s="7"/>
      <c r="BO1732" s="34"/>
      <c r="BP1732" s="39"/>
      <c r="BQ1732" s="7"/>
    </row>
    <row r="1733" spans="1:69">
      <c r="A1733" s="5"/>
      <c r="B1733" s="5"/>
      <c r="C1733" s="5"/>
      <c r="D1733" s="5"/>
      <c r="E1733" s="10"/>
      <c r="F1733" s="5"/>
      <c r="G1733" s="5"/>
      <c r="H1733" s="7"/>
      <c r="I1733" s="5"/>
      <c r="J1733" s="6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7"/>
      <c r="AP1733" s="7"/>
      <c r="AQ1733" s="7"/>
      <c r="AR1733" s="7"/>
      <c r="AS1733" s="7"/>
      <c r="AT1733" s="7"/>
      <c r="AU1733" s="7"/>
      <c r="AV1733" s="30"/>
      <c r="AW1733" s="33"/>
      <c r="AX1733" s="7"/>
      <c r="AY1733" s="7"/>
      <c r="AZ1733" s="34"/>
      <c r="BA1733" s="33"/>
      <c r="BB1733" s="7"/>
      <c r="BC1733" s="34"/>
      <c r="BD1733" s="33"/>
      <c r="BE1733" s="7"/>
      <c r="BF1733" s="34"/>
      <c r="BG1733" s="33"/>
      <c r="BH1733" s="7"/>
      <c r="BI1733" s="34"/>
      <c r="BJ1733" s="33"/>
      <c r="BK1733" s="7"/>
      <c r="BL1733" s="34"/>
      <c r="BM1733" s="33"/>
      <c r="BN1733" s="7"/>
      <c r="BO1733" s="34"/>
      <c r="BP1733" s="39"/>
      <c r="BQ1733" s="7"/>
    </row>
    <row r="1734" spans="1:69">
      <c r="A1734" s="5"/>
      <c r="B1734" s="5"/>
      <c r="C1734" s="5"/>
      <c r="D1734" s="5"/>
      <c r="E1734" s="10"/>
      <c r="F1734" s="5"/>
      <c r="G1734" s="5"/>
      <c r="H1734" s="7"/>
      <c r="I1734" s="5"/>
      <c r="J1734" s="6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/>
      <c r="AM1734" s="7"/>
      <c r="AN1734" s="7"/>
      <c r="AO1734" s="7"/>
      <c r="AP1734" s="7"/>
      <c r="AQ1734" s="7"/>
      <c r="AR1734" s="7"/>
      <c r="AS1734" s="7"/>
      <c r="AT1734" s="7"/>
      <c r="AU1734" s="7"/>
      <c r="AV1734" s="30"/>
      <c r="AW1734" s="33"/>
      <c r="AX1734" s="7"/>
      <c r="AY1734" s="7"/>
      <c r="AZ1734" s="34"/>
      <c r="BA1734" s="33"/>
      <c r="BB1734" s="7"/>
      <c r="BC1734" s="34"/>
      <c r="BD1734" s="33"/>
      <c r="BE1734" s="7"/>
      <c r="BF1734" s="34"/>
      <c r="BG1734" s="33"/>
      <c r="BH1734" s="7"/>
      <c r="BI1734" s="34"/>
      <c r="BJ1734" s="33"/>
      <c r="BK1734" s="7"/>
      <c r="BL1734" s="34"/>
      <c r="BM1734" s="33"/>
      <c r="BN1734" s="7"/>
      <c r="BO1734" s="34"/>
      <c r="BP1734" s="39"/>
      <c r="BQ1734" s="7"/>
    </row>
    <row r="1735" spans="1:69">
      <c r="A1735" s="5"/>
      <c r="B1735" s="5"/>
      <c r="C1735" s="5"/>
      <c r="D1735" s="5"/>
      <c r="E1735" s="10"/>
      <c r="F1735" s="5"/>
      <c r="G1735" s="5"/>
      <c r="H1735" s="7"/>
      <c r="I1735" s="5"/>
      <c r="J1735" s="6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7"/>
      <c r="AP1735" s="7"/>
      <c r="AQ1735" s="7"/>
      <c r="AR1735" s="7"/>
      <c r="AS1735" s="7"/>
      <c r="AT1735" s="7"/>
      <c r="AU1735" s="7"/>
      <c r="AV1735" s="30"/>
      <c r="AW1735" s="33"/>
      <c r="AX1735" s="7"/>
      <c r="AY1735" s="7"/>
      <c r="AZ1735" s="34"/>
      <c r="BA1735" s="33"/>
      <c r="BB1735" s="7"/>
      <c r="BC1735" s="34"/>
      <c r="BD1735" s="33"/>
      <c r="BE1735" s="7"/>
      <c r="BF1735" s="34"/>
      <c r="BG1735" s="33"/>
      <c r="BH1735" s="7"/>
      <c r="BI1735" s="34"/>
      <c r="BJ1735" s="33"/>
      <c r="BK1735" s="7"/>
      <c r="BL1735" s="34"/>
      <c r="BM1735" s="33"/>
      <c r="BN1735" s="7"/>
      <c r="BO1735" s="34"/>
      <c r="BP1735" s="39"/>
      <c r="BQ1735" s="7"/>
    </row>
    <row r="1736" spans="1:69">
      <c r="A1736" s="5"/>
      <c r="B1736" s="5"/>
      <c r="C1736" s="5"/>
      <c r="D1736" s="5"/>
      <c r="E1736" s="10"/>
      <c r="F1736" s="5"/>
      <c r="G1736" s="5"/>
      <c r="H1736" s="7"/>
      <c r="I1736" s="5"/>
      <c r="J1736" s="6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7"/>
      <c r="AP1736" s="7"/>
      <c r="AQ1736" s="7"/>
      <c r="AR1736" s="7"/>
      <c r="AS1736" s="7"/>
      <c r="AT1736" s="7"/>
      <c r="AU1736" s="7"/>
      <c r="AV1736" s="30"/>
      <c r="AW1736" s="33"/>
      <c r="AX1736" s="7"/>
      <c r="AY1736" s="7"/>
      <c r="AZ1736" s="34"/>
      <c r="BA1736" s="33"/>
      <c r="BB1736" s="7"/>
      <c r="BC1736" s="34"/>
      <c r="BD1736" s="33"/>
      <c r="BE1736" s="7"/>
      <c r="BF1736" s="34"/>
      <c r="BG1736" s="33"/>
      <c r="BH1736" s="7"/>
      <c r="BI1736" s="34"/>
      <c r="BJ1736" s="33"/>
      <c r="BK1736" s="7"/>
      <c r="BL1736" s="34"/>
      <c r="BM1736" s="33"/>
      <c r="BN1736" s="7"/>
      <c r="BO1736" s="34"/>
      <c r="BP1736" s="39"/>
      <c r="BQ1736" s="7"/>
    </row>
    <row r="1737" spans="1:69">
      <c r="A1737" s="5"/>
      <c r="B1737" s="5"/>
      <c r="C1737" s="5"/>
      <c r="D1737" s="5"/>
      <c r="E1737" s="10"/>
      <c r="F1737" s="5"/>
      <c r="G1737" s="5"/>
      <c r="H1737" s="7"/>
      <c r="I1737" s="5"/>
      <c r="J1737" s="6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7"/>
      <c r="AP1737" s="7"/>
      <c r="AQ1737" s="7"/>
      <c r="AR1737" s="7"/>
      <c r="AS1737" s="7"/>
      <c r="AT1737" s="7"/>
      <c r="AU1737" s="7"/>
      <c r="AV1737" s="30"/>
      <c r="AW1737" s="33"/>
      <c r="AX1737" s="7"/>
      <c r="AY1737" s="7"/>
      <c r="AZ1737" s="34"/>
      <c r="BA1737" s="33"/>
      <c r="BB1737" s="7"/>
      <c r="BC1737" s="34"/>
      <c r="BD1737" s="33"/>
      <c r="BE1737" s="7"/>
      <c r="BF1737" s="34"/>
      <c r="BG1737" s="33"/>
      <c r="BH1737" s="7"/>
      <c r="BI1737" s="34"/>
      <c r="BJ1737" s="33"/>
      <c r="BK1737" s="7"/>
      <c r="BL1737" s="34"/>
      <c r="BM1737" s="33"/>
      <c r="BN1737" s="7"/>
      <c r="BO1737" s="34"/>
      <c r="BP1737" s="39"/>
      <c r="BQ1737" s="7"/>
    </row>
    <row r="1738" spans="1:69">
      <c r="A1738" s="5"/>
      <c r="B1738" s="5"/>
      <c r="C1738" s="5"/>
      <c r="D1738" s="5"/>
      <c r="E1738" s="10"/>
      <c r="F1738" s="5"/>
      <c r="G1738" s="5"/>
      <c r="H1738" s="7"/>
      <c r="I1738" s="5"/>
      <c r="J1738" s="6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  <c r="AD1738" s="7"/>
      <c r="AE1738" s="7"/>
      <c r="AF1738" s="7"/>
      <c r="AG1738" s="7"/>
      <c r="AH1738" s="7"/>
      <c r="AI1738" s="7"/>
      <c r="AJ1738" s="7"/>
      <c r="AK1738" s="7"/>
      <c r="AL1738" s="7"/>
      <c r="AM1738" s="7"/>
      <c r="AN1738" s="7"/>
      <c r="AO1738" s="7"/>
      <c r="AP1738" s="7"/>
      <c r="AQ1738" s="7"/>
      <c r="AR1738" s="7"/>
      <c r="AS1738" s="7"/>
      <c r="AT1738" s="7"/>
      <c r="AU1738" s="7"/>
      <c r="AV1738" s="30"/>
      <c r="AW1738" s="33"/>
      <c r="AX1738" s="7"/>
      <c r="AY1738" s="7"/>
      <c r="AZ1738" s="34"/>
      <c r="BA1738" s="33"/>
      <c r="BB1738" s="7"/>
      <c r="BC1738" s="34"/>
      <c r="BD1738" s="33"/>
      <c r="BE1738" s="7"/>
      <c r="BF1738" s="34"/>
      <c r="BG1738" s="33"/>
      <c r="BH1738" s="7"/>
      <c r="BI1738" s="34"/>
      <c r="BJ1738" s="33"/>
      <c r="BK1738" s="7"/>
      <c r="BL1738" s="34"/>
      <c r="BM1738" s="33"/>
      <c r="BN1738" s="7"/>
      <c r="BO1738" s="34"/>
      <c r="BP1738" s="39"/>
      <c r="BQ1738" s="7"/>
    </row>
    <row r="1739" spans="1:69">
      <c r="A1739" s="5"/>
      <c r="B1739" s="5"/>
      <c r="C1739" s="5"/>
      <c r="D1739" s="5"/>
      <c r="E1739" s="10"/>
      <c r="F1739" s="5"/>
      <c r="G1739" s="5"/>
      <c r="H1739" s="7"/>
      <c r="I1739" s="5"/>
      <c r="J1739" s="6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  <c r="AD1739" s="7"/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7"/>
      <c r="AP1739" s="7"/>
      <c r="AQ1739" s="7"/>
      <c r="AR1739" s="7"/>
      <c r="AS1739" s="7"/>
      <c r="AT1739" s="7"/>
      <c r="AU1739" s="7"/>
      <c r="AV1739" s="30"/>
      <c r="AW1739" s="33"/>
      <c r="AX1739" s="7"/>
      <c r="AY1739" s="7"/>
      <c r="AZ1739" s="34"/>
      <c r="BA1739" s="33"/>
      <c r="BB1739" s="7"/>
      <c r="BC1739" s="34"/>
      <c r="BD1739" s="33"/>
      <c r="BE1739" s="7"/>
      <c r="BF1739" s="34"/>
      <c r="BG1739" s="33"/>
      <c r="BH1739" s="7"/>
      <c r="BI1739" s="34"/>
      <c r="BJ1739" s="33"/>
      <c r="BK1739" s="7"/>
      <c r="BL1739" s="34"/>
      <c r="BM1739" s="33"/>
      <c r="BN1739" s="7"/>
      <c r="BO1739" s="34"/>
      <c r="BP1739" s="39"/>
      <c r="BQ1739" s="7"/>
    </row>
    <row r="1740" spans="1:69">
      <c r="A1740" s="5"/>
      <c r="B1740" s="5"/>
      <c r="C1740" s="5"/>
      <c r="D1740" s="5"/>
      <c r="E1740" s="10"/>
      <c r="F1740" s="5"/>
      <c r="G1740" s="5"/>
      <c r="H1740" s="7"/>
      <c r="I1740" s="5"/>
      <c r="J1740" s="6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  <c r="AD1740" s="7"/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7"/>
      <c r="AP1740" s="7"/>
      <c r="AQ1740" s="7"/>
      <c r="AR1740" s="7"/>
      <c r="AS1740" s="7"/>
      <c r="AT1740" s="7"/>
      <c r="AU1740" s="7"/>
      <c r="AV1740" s="30"/>
      <c r="AW1740" s="33"/>
      <c r="AX1740" s="7"/>
      <c r="AY1740" s="7"/>
      <c r="AZ1740" s="34"/>
      <c r="BA1740" s="33"/>
      <c r="BB1740" s="7"/>
      <c r="BC1740" s="34"/>
      <c r="BD1740" s="33"/>
      <c r="BE1740" s="7"/>
      <c r="BF1740" s="34"/>
      <c r="BG1740" s="33"/>
      <c r="BH1740" s="7"/>
      <c r="BI1740" s="34"/>
      <c r="BJ1740" s="33"/>
      <c r="BK1740" s="7"/>
      <c r="BL1740" s="34"/>
      <c r="BM1740" s="33"/>
      <c r="BN1740" s="7"/>
      <c r="BO1740" s="34"/>
      <c r="BP1740" s="39"/>
      <c r="BQ1740" s="7"/>
    </row>
    <row r="1741" spans="1:69">
      <c r="A1741" s="5"/>
      <c r="B1741" s="5"/>
      <c r="C1741" s="5"/>
      <c r="D1741" s="5"/>
      <c r="E1741" s="10"/>
      <c r="F1741" s="5"/>
      <c r="G1741" s="5"/>
      <c r="H1741" s="7"/>
      <c r="I1741" s="5"/>
      <c r="J1741" s="6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  <c r="AD1741" s="7"/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7"/>
      <c r="AP1741" s="7"/>
      <c r="AQ1741" s="7"/>
      <c r="AR1741" s="7"/>
      <c r="AS1741" s="7"/>
      <c r="AT1741" s="7"/>
      <c r="AU1741" s="7"/>
      <c r="AV1741" s="30"/>
      <c r="AW1741" s="33"/>
      <c r="AX1741" s="7"/>
      <c r="AY1741" s="7"/>
      <c r="AZ1741" s="34"/>
      <c r="BA1741" s="33"/>
      <c r="BB1741" s="7"/>
      <c r="BC1741" s="34"/>
      <c r="BD1741" s="33"/>
      <c r="BE1741" s="7"/>
      <c r="BF1741" s="34"/>
      <c r="BG1741" s="33"/>
      <c r="BH1741" s="7"/>
      <c r="BI1741" s="34"/>
      <c r="BJ1741" s="33"/>
      <c r="BK1741" s="7"/>
      <c r="BL1741" s="34"/>
      <c r="BM1741" s="33"/>
      <c r="BN1741" s="7"/>
      <c r="BO1741" s="34"/>
      <c r="BP1741" s="39"/>
      <c r="BQ1741" s="7"/>
    </row>
    <row r="1742" spans="1:69">
      <c r="A1742" s="5"/>
      <c r="B1742" s="5"/>
      <c r="C1742" s="5"/>
      <c r="D1742" s="5"/>
      <c r="E1742" s="10"/>
      <c r="F1742" s="5"/>
      <c r="G1742" s="5"/>
      <c r="H1742" s="7"/>
      <c r="I1742" s="5"/>
      <c r="J1742" s="6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  <c r="AD1742" s="7"/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7"/>
      <c r="AP1742" s="7"/>
      <c r="AQ1742" s="7"/>
      <c r="AR1742" s="7"/>
      <c r="AS1742" s="7"/>
      <c r="AT1742" s="7"/>
      <c r="AU1742" s="7"/>
      <c r="AV1742" s="30"/>
      <c r="AW1742" s="33"/>
      <c r="AX1742" s="7"/>
      <c r="AY1742" s="7"/>
      <c r="AZ1742" s="34"/>
      <c r="BA1742" s="33"/>
      <c r="BB1742" s="7"/>
      <c r="BC1742" s="34"/>
      <c r="BD1742" s="33"/>
      <c r="BE1742" s="7"/>
      <c r="BF1742" s="34"/>
      <c r="BG1742" s="33"/>
      <c r="BH1742" s="7"/>
      <c r="BI1742" s="34"/>
      <c r="BJ1742" s="33"/>
      <c r="BK1742" s="7"/>
      <c r="BL1742" s="34"/>
      <c r="BM1742" s="33"/>
      <c r="BN1742" s="7"/>
      <c r="BO1742" s="34"/>
      <c r="BP1742" s="39"/>
      <c r="BQ1742" s="7"/>
    </row>
    <row r="1743" spans="1:69">
      <c r="A1743" s="5"/>
      <c r="B1743" s="5"/>
      <c r="C1743" s="5"/>
      <c r="D1743" s="5"/>
      <c r="E1743" s="10"/>
      <c r="F1743" s="5"/>
      <c r="G1743" s="5"/>
      <c r="H1743" s="7"/>
      <c r="I1743" s="5"/>
      <c r="J1743" s="6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  <c r="AD1743" s="7"/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7"/>
      <c r="AP1743" s="7"/>
      <c r="AQ1743" s="7"/>
      <c r="AR1743" s="7"/>
      <c r="AS1743" s="7"/>
      <c r="AT1743" s="7"/>
      <c r="AU1743" s="7"/>
      <c r="AV1743" s="30"/>
      <c r="AW1743" s="33"/>
      <c r="AX1743" s="7"/>
      <c r="AY1743" s="7"/>
      <c r="AZ1743" s="34"/>
      <c r="BA1743" s="33"/>
      <c r="BB1743" s="7"/>
      <c r="BC1743" s="34"/>
      <c r="BD1743" s="33"/>
      <c r="BE1743" s="7"/>
      <c r="BF1743" s="34"/>
      <c r="BG1743" s="33"/>
      <c r="BH1743" s="7"/>
      <c r="BI1743" s="34"/>
      <c r="BJ1743" s="33"/>
      <c r="BK1743" s="7"/>
      <c r="BL1743" s="34"/>
      <c r="BM1743" s="33"/>
      <c r="BN1743" s="7"/>
      <c r="BO1743" s="34"/>
      <c r="BP1743" s="39"/>
      <c r="BQ1743" s="7"/>
    </row>
    <row r="1744" spans="1:69">
      <c r="A1744" s="5"/>
      <c r="B1744" s="5"/>
      <c r="C1744" s="5"/>
      <c r="D1744" s="5"/>
      <c r="E1744" s="10"/>
      <c r="F1744" s="5"/>
      <c r="G1744" s="5"/>
      <c r="H1744" s="7"/>
      <c r="I1744" s="5"/>
      <c r="J1744" s="6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7"/>
      <c r="AP1744" s="7"/>
      <c r="AQ1744" s="7"/>
      <c r="AR1744" s="7"/>
      <c r="AS1744" s="7"/>
      <c r="AT1744" s="7"/>
      <c r="AU1744" s="7"/>
      <c r="AV1744" s="30"/>
      <c r="AW1744" s="33"/>
      <c r="AX1744" s="7"/>
      <c r="AY1744" s="7"/>
      <c r="AZ1744" s="34"/>
      <c r="BA1744" s="33"/>
      <c r="BB1744" s="7"/>
      <c r="BC1744" s="34"/>
      <c r="BD1744" s="33"/>
      <c r="BE1744" s="7"/>
      <c r="BF1744" s="34"/>
      <c r="BG1744" s="33"/>
      <c r="BH1744" s="7"/>
      <c r="BI1744" s="34"/>
      <c r="BJ1744" s="33"/>
      <c r="BK1744" s="7"/>
      <c r="BL1744" s="34"/>
      <c r="BM1744" s="33"/>
      <c r="BN1744" s="7"/>
      <c r="BO1744" s="34"/>
      <c r="BP1744" s="39"/>
      <c r="BQ1744" s="7"/>
    </row>
    <row r="1745" spans="1:69">
      <c r="A1745" s="5"/>
      <c r="B1745" s="5"/>
      <c r="C1745" s="5"/>
      <c r="D1745" s="5"/>
      <c r="E1745" s="10"/>
      <c r="F1745" s="5"/>
      <c r="G1745" s="5"/>
      <c r="H1745" s="7"/>
      <c r="I1745" s="5"/>
      <c r="J1745" s="6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7"/>
      <c r="AP1745" s="7"/>
      <c r="AQ1745" s="7"/>
      <c r="AR1745" s="7"/>
      <c r="AS1745" s="7"/>
      <c r="AT1745" s="7"/>
      <c r="AU1745" s="7"/>
      <c r="AV1745" s="30"/>
      <c r="AW1745" s="33"/>
      <c r="AX1745" s="7"/>
      <c r="AY1745" s="7"/>
      <c r="AZ1745" s="34"/>
      <c r="BA1745" s="33"/>
      <c r="BB1745" s="7"/>
      <c r="BC1745" s="34"/>
      <c r="BD1745" s="33"/>
      <c r="BE1745" s="7"/>
      <c r="BF1745" s="34"/>
      <c r="BG1745" s="33"/>
      <c r="BH1745" s="7"/>
      <c r="BI1745" s="34"/>
      <c r="BJ1745" s="33"/>
      <c r="BK1745" s="7"/>
      <c r="BL1745" s="34"/>
      <c r="BM1745" s="33"/>
      <c r="BN1745" s="7"/>
      <c r="BO1745" s="34"/>
      <c r="BP1745" s="39"/>
      <c r="BQ1745" s="7"/>
    </row>
    <row r="1746" spans="1:69">
      <c r="A1746" s="5"/>
      <c r="B1746" s="5"/>
      <c r="C1746" s="5"/>
      <c r="D1746" s="5"/>
      <c r="E1746" s="10"/>
      <c r="F1746" s="5"/>
      <c r="G1746" s="5"/>
      <c r="H1746" s="7"/>
      <c r="I1746" s="5"/>
      <c r="J1746" s="6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  <c r="AL1746" s="7"/>
      <c r="AM1746" s="7"/>
      <c r="AN1746" s="7"/>
      <c r="AO1746" s="7"/>
      <c r="AP1746" s="7"/>
      <c r="AQ1746" s="7"/>
      <c r="AR1746" s="7"/>
      <c r="AS1746" s="7"/>
      <c r="AT1746" s="7"/>
      <c r="AU1746" s="7"/>
      <c r="AV1746" s="30"/>
      <c r="AW1746" s="33"/>
      <c r="AX1746" s="7"/>
      <c r="AY1746" s="7"/>
      <c r="AZ1746" s="34"/>
      <c r="BA1746" s="33"/>
      <c r="BB1746" s="7"/>
      <c r="BC1746" s="34"/>
      <c r="BD1746" s="33"/>
      <c r="BE1746" s="7"/>
      <c r="BF1746" s="34"/>
      <c r="BG1746" s="33"/>
      <c r="BH1746" s="7"/>
      <c r="BI1746" s="34"/>
      <c r="BJ1746" s="33"/>
      <c r="BK1746" s="7"/>
      <c r="BL1746" s="34"/>
      <c r="BM1746" s="33"/>
      <c r="BN1746" s="7"/>
      <c r="BO1746" s="34"/>
      <c r="BP1746" s="39"/>
      <c r="BQ1746" s="7"/>
    </row>
    <row r="1747" spans="1:69">
      <c r="A1747" s="5"/>
      <c r="B1747" s="5"/>
      <c r="C1747" s="5"/>
      <c r="D1747" s="5"/>
      <c r="E1747" s="10"/>
      <c r="F1747" s="5"/>
      <c r="G1747" s="5"/>
      <c r="H1747" s="7"/>
      <c r="I1747" s="5"/>
      <c r="J1747" s="6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7"/>
      <c r="AP1747" s="7"/>
      <c r="AQ1747" s="7"/>
      <c r="AR1747" s="7"/>
      <c r="AS1747" s="7"/>
      <c r="AT1747" s="7"/>
      <c r="AU1747" s="7"/>
      <c r="AV1747" s="30"/>
      <c r="AW1747" s="33"/>
      <c r="AX1747" s="7"/>
      <c r="AY1747" s="7"/>
      <c r="AZ1747" s="34"/>
      <c r="BA1747" s="33"/>
      <c r="BB1747" s="7"/>
      <c r="BC1747" s="34"/>
      <c r="BD1747" s="33"/>
      <c r="BE1747" s="7"/>
      <c r="BF1747" s="34"/>
      <c r="BG1747" s="33"/>
      <c r="BH1747" s="7"/>
      <c r="BI1747" s="34"/>
      <c r="BJ1747" s="33"/>
      <c r="BK1747" s="7"/>
      <c r="BL1747" s="34"/>
      <c r="BM1747" s="33"/>
      <c r="BN1747" s="7"/>
      <c r="BO1747" s="34"/>
      <c r="BP1747" s="39"/>
      <c r="BQ1747" s="7"/>
    </row>
    <row r="1748" spans="1:69">
      <c r="A1748" s="5"/>
      <c r="B1748" s="5"/>
      <c r="C1748" s="5"/>
      <c r="D1748" s="5"/>
      <c r="E1748" s="10"/>
      <c r="F1748" s="5"/>
      <c r="G1748" s="5"/>
      <c r="H1748" s="7"/>
      <c r="I1748" s="5"/>
      <c r="J1748" s="6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7"/>
      <c r="AP1748" s="7"/>
      <c r="AQ1748" s="7"/>
      <c r="AR1748" s="7"/>
      <c r="AS1748" s="7"/>
      <c r="AT1748" s="7"/>
      <c r="AU1748" s="7"/>
      <c r="AV1748" s="30"/>
      <c r="AW1748" s="33"/>
      <c r="AX1748" s="7"/>
      <c r="AY1748" s="7"/>
      <c r="AZ1748" s="34"/>
      <c r="BA1748" s="33"/>
      <c r="BB1748" s="7"/>
      <c r="BC1748" s="34"/>
      <c r="BD1748" s="33"/>
      <c r="BE1748" s="7"/>
      <c r="BF1748" s="34"/>
      <c r="BG1748" s="33"/>
      <c r="BH1748" s="7"/>
      <c r="BI1748" s="34"/>
      <c r="BJ1748" s="33"/>
      <c r="BK1748" s="7"/>
      <c r="BL1748" s="34"/>
      <c r="BM1748" s="33"/>
      <c r="BN1748" s="7"/>
      <c r="BO1748" s="34"/>
      <c r="BP1748" s="39"/>
      <c r="BQ1748" s="7"/>
    </row>
    <row r="1749" spans="1:69">
      <c r="A1749" s="5"/>
      <c r="B1749" s="5"/>
      <c r="C1749" s="5"/>
      <c r="D1749" s="5"/>
      <c r="E1749" s="10"/>
      <c r="F1749" s="5"/>
      <c r="G1749" s="5"/>
      <c r="H1749" s="7"/>
      <c r="I1749" s="5"/>
      <c r="J1749" s="6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7"/>
      <c r="AP1749" s="7"/>
      <c r="AQ1749" s="7"/>
      <c r="AR1749" s="7"/>
      <c r="AS1749" s="7"/>
      <c r="AT1749" s="7"/>
      <c r="AU1749" s="7"/>
      <c r="AV1749" s="30"/>
      <c r="AW1749" s="33"/>
      <c r="AX1749" s="7"/>
      <c r="AY1749" s="7"/>
      <c r="AZ1749" s="34"/>
      <c r="BA1749" s="33"/>
      <c r="BB1749" s="7"/>
      <c r="BC1749" s="34"/>
      <c r="BD1749" s="33"/>
      <c r="BE1749" s="7"/>
      <c r="BF1749" s="34"/>
      <c r="BG1749" s="33"/>
      <c r="BH1749" s="7"/>
      <c r="BI1749" s="34"/>
      <c r="BJ1749" s="33"/>
      <c r="BK1749" s="7"/>
      <c r="BL1749" s="34"/>
      <c r="BM1749" s="33"/>
      <c r="BN1749" s="7"/>
      <c r="BO1749" s="34"/>
      <c r="BP1749" s="39"/>
      <c r="BQ1749" s="7"/>
    </row>
    <row r="1750" spans="1:69">
      <c r="A1750" s="5"/>
      <c r="B1750" s="5"/>
      <c r="C1750" s="5"/>
      <c r="D1750" s="5"/>
      <c r="E1750" s="10"/>
      <c r="F1750" s="5"/>
      <c r="G1750" s="5"/>
      <c r="H1750" s="7"/>
      <c r="I1750" s="5"/>
      <c r="J1750" s="6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7"/>
      <c r="AP1750" s="7"/>
      <c r="AQ1750" s="7"/>
      <c r="AR1750" s="7"/>
      <c r="AS1750" s="7"/>
      <c r="AT1750" s="7"/>
      <c r="AU1750" s="7"/>
      <c r="AV1750" s="30"/>
      <c r="AW1750" s="33"/>
      <c r="AX1750" s="7"/>
      <c r="AY1750" s="7"/>
      <c r="AZ1750" s="34"/>
      <c r="BA1750" s="33"/>
      <c r="BB1750" s="7"/>
      <c r="BC1750" s="34"/>
      <c r="BD1750" s="33"/>
      <c r="BE1750" s="7"/>
      <c r="BF1750" s="34"/>
      <c r="BG1750" s="33"/>
      <c r="BH1750" s="7"/>
      <c r="BI1750" s="34"/>
      <c r="BJ1750" s="33"/>
      <c r="BK1750" s="7"/>
      <c r="BL1750" s="34"/>
      <c r="BM1750" s="33"/>
      <c r="BN1750" s="7"/>
      <c r="BO1750" s="34"/>
      <c r="BP1750" s="39"/>
      <c r="BQ1750" s="7"/>
    </row>
    <row r="1751" spans="1:69">
      <c r="A1751" s="5"/>
      <c r="B1751" s="5"/>
      <c r="C1751" s="5"/>
      <c r="D1751" s="5"/>
      <c r="E1751" s="10"/>
      <c r="F1751" s="5"/>
      <c r="G1751" s="5"/>
      <c r="H1751" s="7"/>
      <c r="I1751" s="5"/>
      <c r="J1751" s="6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7"/>
      <c r="AP1751" s="7"/>
      <c r="AQ1751" s="7"/>
      <c r="AR1751" s="7"/>
      <c r="AS1751" s="7"/>
      <c r="AT1751" s="7"/>
      <c r="AU1751" s="7"/>
      <c r="AV1751" s="30"/>
      <c r="AW1751" s="33"/>
      <c r="AX1751" s="7"/>
      <c r="AY1751" s="7"/>
      <c r="AZ1751" s="34"/>
      <c r="BA1751" s="33"/>
      <c r="BB1751" s="7"/>
      <c r="BC1751" s="34"/>
      <c r="BD1751" s="33"/>
      <c r="BE1751" s="7"/>
      <c r="BF1751" s="34"/>
      <c r="BG1751" s="33"/>
      <c r="BH1751" s="7"/>
      <c r="BI1751" s="34"/>
      <c r="BJ1751" s="33"/>
      <c r="BK1751" s="7"/>
      <c r="BL1751" s="34"/>
      <c r="BM1751" s="33"/>
      <c r="BN1751" s="7"/>
      <c r="BO1751" s="34"/>
      <c r="BP1751" s="39"/>
      <c r="BQ1751" s="7"/>
    </row>
    <row r="1752" spans="1:69">
      <c r="A1752" s="5"/>
      <c r="B1752" s="5"/>
      <c r="C1752" s="5"/>
      <c r="D1752" s="5"/>
      <c r="E1752" s="10"/>
      <c r="F1752" s="5"/>
      <c r="G1752" s="5"/>
      <c r="H1752" s="7"/>
      <c r="I1752" s="5"/>
      <c r="J1752" s="6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  <c r="AD1752" s="7"/>
      <c r="AE1752" s="7"/>
      <c r="AF1752" s="7"/>
      <c r="AG1752" s="7"/>
      <c r="AH1752" s="7"/>
      <c r="AI1752" s="7"/>
      <c r="AJ1752" s="7"/>
      <c r="AK1752" s="7"/>
      <c r="AL1752" s="7"/>
      <c r="AM1752" s="7"/>
      <c r="AN1752" s="7"/>
      <c r="AO1752" s="7"/>
      <c r="AP1752" s="7"/>
      <c r="AQ1752" s="7"/>
      <c r="AR1752" s="7"/>
      <c r="AS1752" s="7"/>
      <c r="AT1752" s="7"/>
      <c r="AU1752" s="7"/>
      <c r="AV1752" s="30"/>
      <c r="AW1752" s="33"/>
      <c r="AX1752" s="7"/>
      <c r="AY1752" s="7"/>
      <c r="AZ1752" s="34"/>
      <c r="BA1752" s="33"/>
      <c r="BB1752" s="7"/>
      <c r="BC1752" s="34"/>
      <c r="BD1752" s="33"/>
      <c r="BE1752" s="7"/>
      <c r="BF1752" s="34"/>
      <c r="BG1752" s="33"/>
      <c r="BH1752" s="7"/>
      <c r="BI1752" s="34"/>
      <c r="BJ1752" s="33"/>
      <c r="BK1752" s="7"/>
      <c r="BL1752" s="34"/>
      <c r="BM1752" s="33"/>
      <c r="BN1752" s="7"/>
      <c r="BO1752" s="34"/>
      <c r="BP1752" s="39"/>
      <c r="BQ1752" s="7"/>
    </row>
    <row r="1753" spans="1:69">
      <c r="A1753" s="5"/>
      <c r="B1753" s="5"/>
      <c r="C1753" s="5"/>
      <c r="D1753" s="5"/>
      <c r="E1753" s="10"/>
      <c r="F1753" s="5"/>
      <c r="G1753" s="5"/>
      <c r="H1753" s="7"/>
      <c r="I1753" s="5"/>
      <c r="J1753" s="6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  <c r="AD1753" s="7"/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7"/>
      <c r="AP1753" s="7"/>
      <c r="AQ1753" s="7"/>
      <c r="AR1753" s="7"/>
      <c r="AS1753" s="7"/>
      <c r="AT1753" s="7"/>
      <c r="AU1753" s="7"/>
      <c r="AV1753" s="30"/>
      <c r="AW1753" s="33"/>
      <c r="AX1753" s="7"/>
      <c r="AY1753" s="7"/>
      <c r="AZ1753" s="34"/>
      <c r="BA1753" s="33"/>
      <c r="BB1753" s="7"/>
      <c r="BC1753" s="34"/>
      <c r="BD1753" s="33"/>
      <c r="BE1753" s="7"/>
      <c r="BF1753" s="34"/>
      <c r="BG1753" s="33"/>
      <c r="BH1753" s="7"/>
      <c r="BI1753" s="34"/>
      <c r="BJ1753" s="33"/>
      <c r="BK1753" s="7"/>
      <c r="BL1753" s="34"/>
      <c r="BM1753" s="33"/>
      <c r="BN1753" s="7"/>
      <c r="BO1753" s="34"/>
      <c r="BP1753" s="39"/>
      <c r="BQ1753" s="7"/>
    </row>
    <row r="1754" spans="1:69">
      <c r="A1754" s="5"/>
      <c r="B1754" s="5"/>
      <c r="C1754" s="5"/>
      <c r="D1754" s="5"/>
      <c r="E1754" s="10"/>
      <c r="F1754" s="5"/>
      <c r="G1754" s="5"/>
      <c r="H1754" s="7"/>
      <c r="I1754" s="5"/>
      <c r="J1754" s="6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  <c r="AD1754" s="7"/>
      <c r="AE1754" s="7"/>
      <c r="AF1754" s="7"/>
      <c r="AG1754" s="7"/>
      <c r="AH1754" s="7"/>
      <c r="AI1754" s="7"/>
      <c r="AJ1754" s="7"/>
      <c r="AK1754" s="7"/>
      <c r="AL1754" s="7"/>
      <c r="AM1754" s="7"/>
      <c r="AN1754" s="7"/>
      <c r="AO1754" s="7"/>
      <c r="AP1754" s="7"/>
      <c r="AQ1754" s="7"/>
      <c r="AR1754" s="7"/>
      <c r="AS1754" s="7"/>
      <c r="AT1754" s="7"/>
      <c r="AU1754" s="7"/>
      <c r="AV1754" s="30"/>
      <c r="AW1754" s="33"/>
      <c r="AX1754" s="7"/>
      <c r="AY1754" s="7"/>
      <c r="AZ1754" s="34"/>
      <c r="BA1754" s="33"/>
      <c r="BB1754" s="7"/>
      <c r="BC1754" s="34"/>
      <c r="BD1754" s="33"/>
      <c r="BE1754" s="7"/>
      <c r="BF1754" s="34"/>
      <c r="BG1754" s="33"/>
      <c r="BH1754" s="7"/>
      <c r="BI1754" s="34"/>
      <c r="BJ1754" s="33"/>
      <c r="BK1754" s="7"/>
      <c r="BL1754" s="34"/>
      <c r="BM1754" s="33"/>
      <c r="BN1754" s="7"/>
      <c r="BO1754" s="34"/>
      <c r="BP1754" s="39"/>
      <c r="BQ1754" s="7"/>
    </row>
    <row r="1755" spans="1:69">
      <c r="A1755" s="5"/>
      <c r="B1755" s="5"/>
      <c r="C1755" s="5"/>
      <c r="D1755" s="5"/>
      <c r="E1755" s="10"/>
      <c r="F1755" s="5"/>
      <c r="G1755" s="5"/>
      <c r="H1755" s="7"/>
      <c r="I1755" s="5"/>
      <c r="J1755" s="6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  <c r="AD1755" s="7"/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7"/>
      <c r="AP1755" s="7"/>
      <c r="AQ1755" s="7"/>
      <c r="AR1755" s="7"/>
      <c r="AS1755" s="7"/>
      <c r="AT1755" s="7"/>
      <c r="AU1755" s="7"/>
      <c r="AV1755" s="30"/>
      <c r="AW1755" s="33"/>
      <c r="AX1755" s="7"/>
      <c r="AY1755" s="7"/>
      <c r="AZ1755" s="34"/>
      <c r="BA1755" s="33"/>
      <c r="BB1755" s="7"/>
      <c r="BC1755" s="34"/>
      <c r="BD1755" s="33"/>
      <c r="BE1755" s="7"/>
      <c r="BF1755" s="34"/>
      <c r="BG1755" s="33"/>
      <c r="BH1755" s="7"/>
      <c r="BI1755" s="34"/>
      <c r="BJ1755" s="33"/>
      <c r="BK1755" s="7"/>
      <c r="BL1755" s="34"/>
      <c r="BM1755" s="33"/>
      <c r="BN1755" s="7"/>
      <c r="BO1755" s="34"/>
      <c r="BP1755" s="39"/>
      <c r="BQ1755" s="7"/>
    </row>
    <row r="1756" spans="1:69">
      <c r="A1756" s="5"/>
      <c r="B1756" s="5"/>
      <c r="C1756" s="5"/>
      <c r="D1756" s="5"/>
      <c r="E1756" s="10"/>
      <c r="F1756" s="5"/>
      <c r="G1756" s="5"/>
      <c r="H1756" s="7"/>
      <c r="I1756" s="5"/>
      <c r="J1756" s="6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  <c r="AD1756" s="7"/>
      <c r="AE1756" s="7"/>
      <c r="AF1756" s="7"/>
      <c r="AG1756" s="7"/>
      <c r="AH1756" s="7"/>
      <c r="AI1756" s="7"/>
      <c r="AJ1756" s="7"/>
      <c r="AK1756" s="7"/>
      <c r="AL1756" s="7"/>
      <c r="AM1756" s="7"/>
      <c r="AN1756" s="7"/>
      <c r="AO1756" s="7"/>
      <c r="AP1756" s="7"/>
      <c r="AQ1756" s="7"/>
      <c r="AR1756" s="7"/>
      <c r="AS1756" s="7"/>
      <c r="AT1756" s="7"/>
      <c r="AU1756" s="7"/>
      <c r="AV1756" s="30"/>
      <c r="AW1756" s="33"/>
      <c r="AX1756" s="7"/>
      <c r="AY1756" s="7"/>
      <c r="AZ1756" s="34"/>
      <c r="BA1756" s="33"/>
      <c r="BB1756" s="7"/>
      <c r="BC1756" s="34"/>
      <c r="BD1756" s="33"/>
      <c r="BE1756" s="7"/>
      <c r="BF1756" s="34"/>
      <c r="BG1756" s="33"/>
      <c r="BH1756" s="7"/>
      <c r="BI1756" s="34"/>
      <c r="BJ1756" s="33"/>
      <c r="BK1756" s="7"/>
      <c r="BL1756" s="34"/>
      <c r="BM1756" s="33"/>
      <c r="BN1756" s="7"/>
      <c r="BO1756" s="34"/>
      <c r="BP1756" s="39"/>
      <c r="BQ1756" s="7"/>
    </row>
    <row r="1757" spans="1:69">
      <c r="A1757" s="5"/>
      <c r="B1757" s="5"/>
      <c r="C1757" s="5"/>
      <c r="D1757" s="5"/>
      <c r="E1757" s="10"/>
      <c r="F1757" s="5"/>
      <c r="G1757" s="5"/>
      <c r="H1757" s="7"/>
      <c r="I1757" s="5"/>
      <c r="J1757" s="6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  <c r="AD1757" s="7"/>
      <c r="AE1757" s="7"/>
      <c r="AF1757" s="7"/>
      <c r="AG1757" s="7"/>
      <c r="AH1757" s="7"/>
      <c r="AI1757" s="7"/>
      <c r="AJ1757" s="7"/>
      <c r="AK1757" s="7"/>
      <c r="AL1757" s="7"/>
      <c r="AM1757" s="7"/>
      <c r="AN1757" s="7"/>
      <c r="AO1757" s="7"/>
      <c r="AP1757" s="7"/>
      <c r="AQ1757" s="7"/>
      <c r="AR1757" s="7"/>
      <c r="AS1757" s="7"/>
      <c r="AT1757" s="7"/>
      <c r="AU1757" s="7"/>
      <c r="AV1757" s="30"/>
      <c r="AW1757" s="33"/>
      <c r="AX1757" s="7"/>
      <c r="AY1757" s="7"/>
      <c r="AZ1757" s="34"/>
      <c r="BA1757" s="33"/>
      <c r="BB1757" s="7"/>
      <c r="BC1757" s="34"/>
      <c r="BD1757" s="33"/>
      <c r="BE1757" s="7"/>
      <c r="BF1757" s="34"/>
      <c r="BG1757" s="33"/>
      <c r="BH1757" s="7"/>
      <c r="BI1757" s="34"/>
      <c r="BJ1757" s="33"/>
      <c r="BK1757" s="7"/>
      <c r="BL1757" s="34"/>
      <c r="BM1757" s="33"/>
      <c r="BN1757" s="7"/>
      <c r="BO1757" s="34"/>
      <c r="BP1757" s="39"/>
      <c r="BQ1757" s="7"/>
    </row>
    <row r="1758" spans="1:69">
      <c r="A1758" s="5"/>
      <c r="B1758" s="5"/>
      <c r="C1758" s="5"/>
      <c r="D1758" s="5"/>
      <c r="E1758" s="10"/>
      <c r="F1758" s="5"/>
      <c r="G1758" s="5"/>
      <c r="H1758" s="7"/>
      <c r="I1758" s="5"/>
      <c r="J1758" s="6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/>
      <c r="AR1758" s="7"/>
      <c r="AS1758" s="7"/>
      <c r="AT1758" s="7"/>
      <c r="AU1758" s="7"/>
      <c r="AV1758" s="30"/>
      <c r="AW1758" s="33"/>
      <c r="AX1758" s="7"/>
      <c r="AY1758" s="7"/>
      <c r="AZ1758" s="34"/>
      <c r="BA1758" s="33"/>
      <c r="BB1758" s="7"/>
      <c r="BC1758" s="34"/>
      <c r="BD1758" s="33"/>
      <c r="BE1758" s="7"/>
      <c r="BF1758" s="34"/>
      <c r="BG1758" s="33"/>
      <c r="BH1758" s="7"/>
      <c r="BI1758" s="34"/>
      <c r="BJ1758" s="33"/>
      <c r="BK1758" s="7"/>
      <c r="BL1758" s="34"/>
      <c r="BM1758" s="33"/>
      <c r="BN1758" s="7"/>
      <c r="BO1758" s="34"/>
      <c r="BP1758" s="39"/>
      <c r="BQ1758" s="7"/>
    </row>
    <row r="1759" spans="1:69">
      <c r="A1759" s="5"/>
      <c r="B1759" s="5"/>
      <c r="C1759" s="5"/>
      <c r="D1759" s="5"/>
      <c r="E1759" s="10"/>
      <c r="F1759" s="5"/>
      <c r="G1759" s="5"/>
      <c r="H1759" s="7"/>
      <c r="I1759" s="5"/>
      <c r="J1759" s="6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/>
      <c r="AR1759" s="7"/>
      <c r="AS1759" s="7"/>
      <c r="AT1759" s="7"/>
      <c r="AU1759" s="7"/>
      <c r="AV1759" s="30"/>
      <c r="AW1759" s="33"/>
      <c r="AX1759" s="7"/>
      <c r="AY1759" s="7"/>
      <c r="AZ1759" s="34"/>
      <c r="BA1759" s="33"/>
      <c r="BB1759" s="7"/>
      <c r="BC1759" s="34"/>
      <c r="BD1759" s="33"/>
      <c r="BE1759" s="7"/>
      <c r="BF1759" s="34"/>
      <c r="BG1759" s="33"/>
      <c r="BH1759" s="7"/>
      <c r="BI1759" s="34"/>
      <c r="BJ1759" s="33"/>
      <c r="BK1759" s="7"/>
      <c r="BL1759" s="34"/>
      <c r="BM1759" s="33"/>
      <c r="BN1759" s="7"/>
      <c r="BO1759" s="34"/>
      <c r="BP1759" s="39"/>
      <c r="BQ1759" s="7"/>
    </row>
    <row r="1760" spans="1:69">
      <c r="A1760" s="5"/>
      <c r="B1760" s="5"/>
      <c r="C1760" s="5"/>
      <c r="D1760" s="5"/>
      <c r="E1760" s="10"/>
      <c r="F1760" s="5"/>
      <c r="G1760" s="5"/>
      <c r="H1760" s="7"/>
      <c r="I1760" s="5"/>
      <c r="J1760" s="6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7"/>
      <c r="AP1760" s="7"/>
      <c r="AQ1760" s="7"/>
      <c r="AR1760" s="7"/>
      <c r="AS1760" s="7"/>
      <c r="AT1760" s="7"/>
      <c r="AU1760" s="7"/>
      <c r="AV1760" s="30"/>
      <c r="AW1760" s="33"/>
      <c r="AX1760" s="7"/>
      <c r="AY1760" s="7"/>
      <c r="AZ1760" s="34"/>
      <c r="BA1760" s="33"/>
      <c r="BB1760" s="7"/>
      <c r="BC1760" s="34"/>
      <c r="BD1760" s="33"/>
      <c r="BE1760" s="7"/>
      <c r="BF1760" s="34"/>
      <c r="BG1760" s="33"/>
      <c r="BH1760" s="7"/>
      <c r="BI1760" s="34"/>
      <c r="BJ1760" s="33"/>
      <c r="BK1760" s="7"/>
      <c r="BL1760" s="34"/>
      <c r="BM1760" s="33"/>
      <c r="BN1760" s="7"/>
      <c r="BO1760" s="34"/>
      <c r="BP1760" s="39"/>
      <c r="BQ1760" s="7"/>
    </row>
    <row r="1761" spans="1:69">
      <c r="A1761" s="5"/>
      <c r="B1761" s="5"/>
      <c r="C1761" s="5"/>
      <c r="D1761" s="5"/>
      <c r="E1761" s="10"/>
      <c r="F1761" s="5"/>
      <c r="G1761" s="5"/>
      <c r="H1761" s="7"/>
      <c r="I1761" s="5"/>
      <c r="J1761" s="6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  <c r="AL1761" s="7"/>
      <c r="AM1761" s="7"/>
      <c r="AN1761" s="7"/>
      <c r="AO1761" s="7"/>
      <c r="AP1761" s="7"/>
      <c r="AQ1761" s="7"/>
      <c r="AR1761" s="7"/>
      <c r="AS1761" s="7"/>
      <c r="AT1761" s="7"/>
      <c r="AU1761" s="7"/>
      <c r="AV1761" s="30"/>
      <c r="AW1761" s="33"/>
      <c r="AX1761" s="7"/>
      <c r="AY1761" s="7"/>
      <c r="AZ1761" s="34"/>
      <c r="BA1761" s="33"/>
      <c r="BB1761" s="7"/>
      <c r="BC1761" s="34"/>
      <c r="BD1761" s="33"/>
      <c r="BE1761" s="7"/>
      <c r="BF1761" s="34"/>
      <c r="BG1761" s="33"/>
      <c r="BH1761" s="7"/>
      <c r="BI1761" s="34"/>
      <c r="BJ1761" s="33"/>
      <c r="BK1761" s="7"/>
      <c r="BL1761" s="34"/>
      <c r="BM1761" s="33"/>
      <c r="BN1761" s="7"/>
      <c r="BO1761" s="34"/>
      <c r="BP1761" s="39"/>
      <c r="BQ1761" s="7"/>
    </row>
    <row r="1762" spans="1:69">
      <c r="A1762" s="5"/>
      <c r="B1762" s="5"/>
      <c r="C1762" s="5"/>
      <c r="D1762" s="5"/>
      <c r="E1762" s="10"/>
      <c r="F1762" s="5"/>
      <c r="G1762" s="5"/>
      <c r="H1762" s="7"/>
      <c r="I1762" s="5"/>
      <c r="J1762" s="6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7"/>
      <c r="AP1762" s="7"/>
      <c r="AQ1762" s="7"/>
      <c r="AR1762" s="7"/>
      <c r="AS1762" s="7"/>
      <c r="AT1762" s="7"/>
      <c r="AU1762" s="7"/>
      <c r="AV1762" s="30"/>
      <c r="AW1762" s="33"/>
      <c r="AX1762" s="7"/>
      <c r="AY1762" s="7"/>
      <c r="AZ1762" s="34"/>
      <c r="BA1762" s="33"/>
      <c r="BB1762" s="7"/>
      <c r="BC1762" s="34"/>
      <c r="BD1762" s="33"/>
      <c r="BE1762" s="7"/>
      <c r="BF1762" s="34"/>
      <c r="BG1762" s="33"/>
      <c r="BH1762" s="7"/>
      <c r="BI1762" s="34"/>
      <c r="BJ1762" s="33"/>
      <c r="BK1762" s="7"/>
      <c r="BL1762" s="34"/>
      <c r="BM1762" s="33"/>
      <c r="BN1762" s="7"/>
      <c r="BO1762" s="34"/>
      <c r="BP1762" s="39"/>
      <c r="BQ1762" s="7"/>
    </row>
    <row r="1763" spans="1:69">
      <c r="A1763" s="5"/>
      <c r="B1763" s="5"/>
      <c r="C1763" s="5"/>
      <c r="D1763" s="5"/>
      <c r="E1763" s="10"/>
      <c r="F1763" s="5"/>
      <c r="G1763" s="5"/>
      <c r="H1763" s="7"/>
      <c r="I1763" s="5"/>
      <c r="J1763" s="6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7"/>
      <c r="AP1763" s="7"/>
      <c r="AQ1763" s="7"/>
      <c r="AR1763" s="7"/>
      <c r="AS1763" s="7"/>
      <c r="AT1763" s="7"/>
      <c r="AU1763" s="7"/>
      <c r="AV1763" s="30"/>
      <c r="AW1763" s="33"/>
      <c r="AX1763" s="7"/>
      <c r="AY1763" s="7"/>
      <c r="AZ1763" s="34"/>
      <c r="BA1763" s="33"/>
      <c r="BB1763" s="7"/>
      <c r="BC1763" s="34"/>
      <c r="BD1763" s="33"/>
      <c r="BE1763" s="7"/>
      <c r="BF1763" s="34"/>
      <c r="BG1763" s="33"/>
      <c r="BH1763" s="7"/>
      <c r="BI1763" s="34"/>
      <c r="BJ1763" s="33"/>
      <c r="BK1763" s="7"/>
      <c r="BL1763" s="34"/>
      <c r="BM1763" s="33"/>
      <c r="BN1763" s="7"/>
      <c r="BO1763" s="34"/>
      <c r="BP1763" s="39"/>
      <c r="BQ1763" s="7"/>
    </row>
    <row r="1764" spans="1:69">
      <c r="A1764" s="5"/>
      <c r="B1764" s="5"/>
      <c r="C1764" s="5"/>
      <c r="D1764" s="5"/>
      <c r="E1764" s="10"/>
      <c r="F1764" s="5"/>
      <c r="G1764" s="5"/>
      <c r="H1764" s="7"/>
      <c r="I1764" s="5"/>
      <c r="J1764" s="6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  <c r="AL1764" s="7"/>
      <c r="AM1764" s="7"/>
      <c r="AN1764" s="7"/>
      <c r="AO1764" s="7"/>
      <c r="AP1764" s="7"/>
      <c r="AQ1764" s="7"/>
      <c r="AR1764" s="7"/>
      <c r="AS1764" s="7"/>
      <c r="AT1764" s="7"/>
      <c r="AU1764" s="7"/>
      <c r="AV1764" s="30"/>
      <c r="AW1764" s="33"/>
      <c r="AX1764" s="7"/>
      <c r="AY1764" s="7"/>
      <c r="AZ1764" s="34"/>
      <c r="BA1764" s="33"/>
      <c r="BB1764" s="7"/>
      <c r="BC1764" s="34"/>
      <c r="BD1764" s="33"/>
      <c r="BE1764" s="7"/>
      <c r="BF1764" s="34"/>
      <c r="BG1764" s="33"/>
      <c r="BH1764" s="7"/>
      <c r="BI1764" s="34"/>
      <c r="BJ1764" s="33"/>
      <c r="BK1764" s="7"/>
      <c r="BL1764" s="34"/>
      <c r="BM1764" s="33"/>
      <c r="BN1764" s="7"/>
      <c r="BO1764" s="34"/>
      <c r="BP1764" s="39"/>
      <c r="BQ1764" s="7"/>
    </row>
    <row r="1765" spans="1:69">
      <c r="A1765" s="5"/>
      <c r="B1765" s="5"/>
      <c r="C1765" s="5"/>
      <c r="D1765" s="5"/>
      <c r="E1765" s="10"/>
      <c r="F1765" s="5"/>
      <c r="G1765" s="5"/>
      <c r="H1765" s="7"/>
      <c r="I1765" s="5"/>
      <c r="J1765" s="6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7"/>
      <c r="AP1765" s="7"/>
      <c r="AQ1765" s="7"/>
      <c r="AR1765" s="7"/>
      <c r="AS1765" s="7"/>
      <c r="AT1765" s="7"/>
      <c r="AU1765" s="7"/>
      <c r="AV1765" s="30"/>
      <c r="AW1765" s="33"/>
      <c r="AX1765" s="7"/>
      <c r="AY1765" s="7"/>
      <c r="AZ1765" s="34"/>
      <c r="BA1765" s="33"/>
      <c r="BB1765" s="7"/>
      <c r="BC1765" s="34"/>
      <c r="BD1765" s="33"/>
      <c r="BE1765" s="7"/>
      <c r="BF1765" s="34"/>
      <c r="BG1765" s="33"/>
      <c r="BH1765" s="7"/>
      <c r="BI1765" s="34"/>
      <c r="BJ1765" s="33"/>
      <c r="BK1765" s="7"/>
      <c r="BL1765" s="34"/>
      <c r="BM1765" s="33"/>
      <c r="BN1765" s="7"/>
      <c r="BO1765" s="34"/>
      <c r="BP1765" s="39"/>
      <c r="BQ1765" s="7"/>
    </row>
    <row r="1766" spans="1:69">
      <c r="A1766" s="5"/>
      <c r="B1766" s="5"/>
      <c r="C1766" s="5"/>
      <c r="D1766" s="5"/>
      <c r="E1766" s="10"/>
      <c r="F1766" s="5"/>
      <c r="G1766" s="5"/>
      <c r="H1766" s="7"/>
      <c r="I1766" s="5"/>
      <c r="J1766" s="6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  <c r="AD1766" s="7"/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7"/>
      <c r="AP1766" s="7"/>
      <c r="AQ1766" s="7"/>
      <c r="AR1766" s="7"/>
      <c r="AS1766" s="7"/>
      <c r="AT1766" s="7"/>
      <c r="AU1766" s="7"/>
      <c r="AV1766" s="30"/>
      <c r="AW1766" s="33"/>
      <c r="AX1766" s="7"/>
      <c r="AY1766" s="7"/>
      <c r="AZ1766" s="34"/>
      <c r="BA1766" s="33"/>
      <c r="BB1766" s="7"/>
      <c r="BC1766" s="34"/>
      <c r="BD1766" s="33"/>
      <c r="BE1766" s="7"/>
      <c r="BF1766" s="34"/>
      <c r="BG1766" s="33"/>
      <c r="BH1766" s="7"/>
      <c r="BI1766" s="34"/>
      <c r="BJ1766" s="33"/>
      <c r="BK1766" s="7"/>
      <c r="BL1766" s="34"/>
      <c r="BM1766" s="33"/>
      <c r="BN1766" s="7"/>
      <c r="BO1766" s="34"/>
      <c r="BP1766" s="39"/>
      <c r="BQ1766" s="7"/>
    </row>
    <row r="1767" spans="1:69">
      <c r="A1767" s="5"/>
      <c r="B1767" s="5"/>
      <c r="C1767" s="5"/>
      <c r="D1767" s="5"/>
      <c r="E1767" s="10"/>
      <c r="F1767" s="5"/>
      <c r="G1767" s="5"/>
      <c r="H1767" s="7"/>
      <c r="I1767" s="5"/>
      <c r="J1767" s="6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  <c r="AD1767" s="7"/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7"/>
      <c r="AP1767" s="7"/>
      <c r="AQ1767" s="7"/>
      <c r="AR1767" s="7"/>
      <c r="AS1767" s="7"/>
      <c r="AT1767" s="7"/>
      <c r="AU1767" s="7"/>
      <c r="AV1767" s="30"/>
      <c r="AW1767" s="33"/>
      <c r="AX1767" s="7"/>
      <c r="AY1767" s="7"/>
      <c r="AZ1767" s="34"/>
      <c r="BA1767" s="33"/>
      <c r="BB1767" s="7"/>
      <c r="BC1767" s="34"/>
      <c r="BD1767" s="33"/>
      <c r="BE1767" s="7"/>
      <c r="BF1767" s="34"/>
      <c r="BG1767" s="33"/>
      <c r="BH1767" s="7"/>
      <c r="BI1767" s="34"/>
      <c r="BJ1767" s="33"/>
      <c r="BK1767" s="7"/>
      <c r="BL1767" s="34"/>
      <c r="BM1767" s="33"/>
      <c r="BN1767" s="7"/>
      <c r="BO1767" s="34"/>
      <c r="BP1767" s="39"/>
      <c r="BQ1767" s="7"/>
    </row>
    <row r="1768" spans="1:69">
      <c r="A1768" s="5"/>
      <c r="B1768" s="5"/>
      <c r="C1768" s="5"/>
      <c r="D1768" s="5"/>
      <c r="E1768" s="10"/>
      <c r="F1768" s="5"/>
      <c r="G1768" s="5"/>
      <c r="H1768" s="7"/>
      <c r="I1768" s="5"/>
      <c r="J1768" s="6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  <c r="AD1768" s="7"/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7"/>
      <c r="AP1768" s="7"/>
      <c r="AQ1768" s="7"/>
      <c r="AR1768" s="7"/>
      <c r="AS1768" s="7"/>
      <c r="AT1768" s="7"/>
      <c r="AU1768" s="7"/>
      <c r="AV1768" s="30"/>
      <c r="AW1768" s="33"/>
      <c r="AX1768" s="7"/>
      <c r="AY1768" s="7"/>
      <c r="AZ1768" s="34"/>
      <c r="BA1768" s="33"/>
      <c r="BB1768" s="7"/>
      <c r="BC1768" s="34"/>
      <c r="BD1768" s="33"/>
      <c r="BE1768" s="7"/>
      <c r="BF1768" s="34"/>
      <c r="BG1768" s="33"/>
      <c r="BH1768" s="7"/>
      <c r="BI1768" s="34"/>
      <c r="BJ1768" s="33"/>
      <c r="BK1768" s="7"/>
      <c r="BL1768" s="34"/>
      <c r="BM1768" s="33"/>
      <c r="BN1768" s="7"/>
      <c r="BO1768" s="34"/>
      <c r="BP1768" s="39"/>
      <c r="BQ1768" s="7"/>
    </row>
    <row r="1769" spans="1:69">
      <c r="A1769" s="5"/>
      <c r="B1769" s="5"/>
      <c r="C1769" s="5"/>
      <c r="D1769" s="5"/>
      <c r="E1769" s="10"/>
      <c r="F1769" s="5"/>
      <c r="G1769" s="5"/>
      <c r="H1769" s="7"/>
      <c r="I1769" s="5"/>
      <c r="J1769" s="6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  <c r="AD1769" s="7"/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7"/>
      <c r="AP1769" s="7"/>
      <c r="AQ1769" s="7"/>
      <c r="AR1769" s="7"/>
      <c r="AS1769" s="7"/>
      <c r="AT1769" s="7"/>
      <c r="AU1769" s="7"/>
      <c r="AV1769" s="30"/>
      <c r="AW1769" s="33"/>
      <c r="AX1769" s="7"/>
      <c r="AY1769" s="7"/>
      <c r="AZ1769" s="34"/>
      <c r="BA1769" s="33"/>
      <c r="BB1769" s="7"/>
      <c r="BC1769" s="34"/>
      <c r="BD1769" s="33"/>
      <c r="BE1769" s="7"/>
      <c r="BF1769" s="34"/>
      <c r="BG1769" s="33"/>
      <c r="BH1769" s="7"/>
      <c r="BI1769" s="34"/>
      <c r="BJ1769" s="33"/>
      <c r="BK1769" s="7"/>
      <c r="BL1769" s="34"/>
      <c r="BM1769" s="33"/>
      <c r="BN1769" s="7"/>
      <c r="BO1769" s="34"/>
      <c r="BP1769" s="39"/>
      <c r="BQ1769" s="7"/>
    </row>
    <row r="1770" spans="1:69">
      <c r="A1770" s="5"/>
      <c r="B1770" s="5"/>
      <c r="C1770" s="5"/>
      <c r="D1770" s="5"/>
      <c r="E1770" s="10"/>
      <c r="F1770" s="5"/>
      <c r="G1770" s="5"/>
      <c r="H1770" s="7"/>
      <c r="I1770" s="5"/>
      <c r="J1770" s="6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  <c r="AD1770" s="7"/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7"/>
      <c r="AP1770" s="7"/>
      <c r="AQ1770" s="7"/>
      <c r="AR1770" s="7"/>
      <c r="AS1770" s="7"/>
      <c r="AT1770" s="7"/>
      <c r="AU1770" s="7"/>
      <c r="AV1770" s="30"/>
      <c r="AW1770" s="33"/>
      <c r="AX1770" s="7"/>
      <c r="AY1770" s="7"/>
      <c r="AZ1770" s="34"/>
      <c r="BA1770" s="33"/>
      <c r="BB1770" s="7"/>
      <c r="BC1770" s="34"/>
      <c r="BD1770" s="33"/>
      <c r="BE1770" s="7"/>
      <c r="BF1770" s="34"/>
      <c r="BG1770" s="33"/>
      <c r="BH1770" s="7"/>
      <c r="BI1770" s="34"/>
      <c r="BJ1770" s="33"/>
      <c r="BK1770" s="7"/>
      <c r="BL1770" s="34"/>
      <c r="BM1770" s="33"/>
      <c r="BN1770" s="7"/>
      <c r="BO1770" s="34"/>
      <c r="BP1770" s="39"/>
      <c r="BQ1770" s="7"/>
    </row>
    <row r="1771" spans="1:69">
      <c r="A1771" s="5"/>
      <c r="B1771" s="5"/>
      <c r="C1771" s="5"/>
      <c r="D1771" s="5"/>
      <c r="E1771" s="10"/>
      <c r="F1771" s="5"/>
      <c r="G1771" s="5"/>
      <c r="H1771" s="7"/>
      <c r="I1771" s="5"/>
      <c r="J1771" s="6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  <c r="AD1771" s="7"/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7"/>
      <c r="AP1771" s="7"/>
      <c r="AQ1771" s="7"/>
      <c r="AR1771" s="7"/>
      <c r="AS1771" s="7"/>
      <c r="AT1771" s="7"/>
      <c r="AU1771" s="7"/>
      <c r="AV1771" s="30"/>
      <c r="AW1771" s="33"/>
      <c r="AX1771" s="7"/>
      <c r="AY1771" s="7"/>
      <c r="AZ1771" s="34"/>
      <c r="BA1771" s="33"/>
      <c r="BB1771" s="7"/>
      <c r="BC1771" s="34"/>
      <c r="BD1771" s="33"/>
      <c r="BE1771" s="7"/>
      <c r="BF1771" s="34"/>
      <c r="BG1771" s="33"/>
      <c r="BH1771" s="7"/>
      <c r="BI1771" s="34"/>
      <c r="BJ1771" s="33"/>
      <c r="BK1771" s="7"/>
      <c r="BL1771" s="34"/>
      <c r="BM1771" s="33"/>
      <c r="BN1771" s="7"/>
      <c r="BO1771" s="34"/>
      <c r="BP1771" s="39"/>
      <c r="BQ1771" s="7"/>
    </row>
    <row r="1772" spans="1:69">
      <c r="A1772" s="5"/>
      <c r="B1772" s="5"/>
      <c r="C1772" s="5"/>
      <c r="D1772" s="5"/>
      <c r="E1772" s="10"/>
      <c r="F1772" s="5"/>
      <c r="G1772" s="5"/>
      <c r="H1772" s="7"/>
      <c r="I1772" s="5"/>
      <c r="J1772" s="6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  <c r="AL1772" s="7"/>
      <c r="AM1772" s="7"/>
      <c r="AN1772" s="7"/>
      <c r="AO1772" s="7"/>
      <c r="AP1772" s="7"/>
      <c r="AQ1772" s="7"/>
      <c r="AR1772" s="7"/>
      <c r="AS1772" s="7"/>
      <c r="AT1772" s="7"/>
      <c r="AU1772" s="7"/>
      <c r="AV1772" s="30"/>
      <c r="AW1772" s="33"/>
      <c r="AX1772" s="7"/>
      <c r="AY1772" s="7"/>
      <c r="AZ1772" s="34"/>
      <c r="BA1772" s="33"/>
      <c r="BB1772" s="7"/>
      <c r="BC1772" s="34"/>
      <c r="BD1772" s="33"/>
      <c r="BE1772" s="7"/>
      <c r="BF1772" s="34"/>
      <c r="BG1772" s="33"/>
      <c r="BH1772" s="7"/>
      <c r="BI1772" s="34"/>
      <c r="BJ1772" s="33"/>
      <c r="BK1772" s="7"/>
      <c r="BL1772" s="34"/>
      <c r="BM1772" s="33"/>
      <c r="BN1772" s="7"/>
      <c r="BO1772" s="34"/>
      <c r="BP1772" s="39"/>
      <c r="BQ1772" s="7"/>
    </row>
    <row r="1773" spans="1:69">
      <c r="A1773" s="5"/>
      <c r="B1773" s="5"/>
      <c r="C1773" s="5"/>
      <c r="D1773" s="5"/>
      <c r="E1773" s="10"/>
      <c r="F1773" s="5"/>
      <c r="G1773" s="5"/>
      <c r="H1773" s="7"/>
      <c r="I1773" s="5"/>
      <c r="J1773" s="6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7"/>
      <c r="AP1773" s="7"/>
      <c r="AQ1773" s="7"/>
      <c r="AR1773" s="7"/>
      <c r="AS1773" s="7"/>
      <c r="AT1773" s="7"/>
      <c r="AU1773" s="7"/>
      <c r="AV1773" s="30"/>
      <c r="AW1773" s="33"/>
      <c r="AX1773" s="7"/>
      <c r="AY1773" s="7"/>
      <c r="AZ1773" s="34"/>
      <c r="BA1773" s="33"/>
      <c r="BB1773" s="7"/>
      <c r="BC1773" s="34"/>
      <c r="BD1773" s="33"/>
      <c r="BE1773" s="7"/>
      <c r="BF1773" s="34"/>
      <c r="BG1773" s="33"/>
      <c r="BH1773" s="7"/>
      <c r="BI1773" s="34"/>
      <c r="BJ1773" s="33"/>
      <c r="BK1773" s="7"/>
      <c r="BL1773" s="34"/>
      <c r="BM1773" s="33"/>
      <c r="BN1773" s="7"/>
      <c r="BO1773" s="34"/>
      <c r="BP1773" s="39"/>
      <c r="BQ1773" s="7"/>
    </row>
    <row r="1774" spans="1:69">
      <c r="A1774" s="5"/>
      <c r="B1774" s="5"/>
      <c r="C1774" s="5"/>
      <c r="D1774" s="5"/>
      <c r="E1774" s="10"/>
      <c r="F1774" s="5"/>
      <c r="G1774" s="5"/>
      <c r="H1774" s="7"/>
      <c r="I1774" s="5"/>
      <c r="J1774" s="6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7"/>
      <c r="AP1774" s="7"/>
      <c r="AQ1774" s="7"/>
      <c r="AR1774" s="7"/>
      <c r="AS1774" s="7"/>
      <c r="AT1774" s="7"/>
      <c r="AU1774" s="7"/>
      <c r="AV1774" s="30"/>
      <c r="AW1774" s="33"/>
      <c r="AX1774" s="7"/>
      <c r="AY1774" s="7"/>
      <c r="AZ1774" s="34"/>
      <c r="BA1774" s="33"/>
      <c r="BB1774" s="7"/>
      <c r="BC1774" s="34"/>
      <c r="BD1774" s="33"/>
      <c r="BE1774" s="7"/>
      <c r="BF1774" s="34"/>
      <c r="BG1774" s="33"/>
      <c r="BH1774" s="7"/>
      <c r="BI1774" s="34"/>
      <c r="BJ1774" s="33"/>
      <c r="BK1774" s="7"/>
      <c r="BL1774" s="34"/>
      <c r="BM1774" s="33"/>
      <c r="BN1774" s="7"/>
      <c r="BO1774" s="34"/>
      <c r="BP1774" s="39"/>
      <c r="BQ1774" s="7"/>
    </row>
    <row r="1775" spans="1:69">
      <c r="A1775" s="5"/>
      <c r="B1775" s="5"/>
      <c r="C1775" s="5"/>
      <c r="D1775" s="5"/>
      <c r="E1775" s="10"/>
      <c r="F1775" s="5"/>
      <c r="G1775" s="5"/>
      <c r="H1775" s="7"/>
      <c r="I1775" s="5"/>
      <c r="J1775" s="6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7"/>
      <c r="AP1775" s="7"/>
      <c r="AQ1775" s="7"/>
      <c r="AR1775" s="7"/>
      <c r="AS1775" s="7"/>
      <c r="AT1775" s="7"/>
      <c r="AU1775" s="7"/>
      <c r="AV1775" s="30"/>
      <c r="AW1775" s="33"/>
      <c r="AX1775" s="7"/>
      <c r="AY1775" s="7"/>
      <c r="AZ1775" s="34"/>
      <c r="BA1775" s="33"/>
      <c r="BB1775" s="7"/>
      <c r="BC1775" s="34"/>
      <c r="BD1775" s="33"/>
      <c r="BE1775" s="7"/>
      <c r="BF1775" s="34"/>
      <c r="BG1775" s="33"/>
      <c r="BH1775" s="7"/>
      <c r="BI1775" s="34"/>
      <c r="BJ1775" s="33"/>
      <c r="BK1775" s="7"/>
      <c r="BL1775" s="34"/>
      <c r="BM1775" s="33"/>
      <c r="BN1775" s="7"/>
      <c r="BO1775" s="34"/>
      <c r="BP1775" s="39"/>
      <c r="BQ1775" s="7"/>
    </row>
    <row r="1776" spans="1:69">
      <c r="A1776" s="5"/>
      <c r="B1776" s="5"/>
      <c r="C1776" s="5"/>
      <c r="D1776" s="5"/>
      <c r="E1776" s="10"/>
      <c r="F1776" s="5"/>
      <c r="G1776" s="5"/>
      <c r="H1776" s="7"/>
      <c r="I1776" s="5"/>
      <c r="J1776" s="6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7"/>
      <c r="AP1776" s="7"/>
      <c r="AQ1776" s="7"/>
      <c r="AR1776" s="7"/>
      <c r="AS1776" s="7"/>
      <c r="AT1776" s="7"/>
      <c r="AU1776" s="7"/>
      <c r="AV1776" s="30"/>
      <c r="AW1776" s="33"/>
      <c r="AX1776" s="7"/>
      <c r="AY1776" s="7"/>
      <c r="AZ1776" s="34"/>
      <c r="BA1776" s="33"/>
      <c r="BB1776" s="7"/>
      <c r="BC1776" s="34"/>
      <c r="BD1776" s="33"/>
      <c r="BE1776" s="7"/>
      <c r="BF1776" s="34"/>
      <c r="BG1776" s="33"/>
      <c r="BH1776" s="7"/>
      <c r="BI1776" s="34"/>
      <c r="BJ1776" s="33"/>
      <c r="BK1776" s="7"/>
      <c r="BL1776" s="34"/>
      <c r="BM1776" s="33"/>
      <c r="BN1776" s="7"/>
      <c r="BO1776" s="34"/>
      <c r="BP1776" s="39"/>
      <c r="BQ1776" s="7"/>
    </row>
    <row r="1777" spans="1:69">
      <c r="A1777" s="5"/>
      <c r="B1777" s="5"/>
      <c r="C1777" s="5"/>
      <c r="D1777" s="5"/>
      <c r="E1777" s="10"/>
      <c r="F1777" s="5"/>
      <c r="G1777" s="5"/>
      <c r="H1777" s="7"/>
      <c r="I1777" s="5"/>
      <c r="J1777" s="6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7"/>
      <c r="AP1777" s="7"/>
      <c r="AQ1777" s="7"/>
      <c r="AR1777" s="7"/>
      <c r="AS1777" s="7"/>
      <c r="AT1777" s="7"/>
      <c r="AU1777" s="7"/>
      <c r="AV1777" s="30"/>
      <c r="AW1777" s="33"/>
      <c r="AX1777" s="7"/>
      <c r="AY1777" s="7"/>
      <c r="AZ1777" s="34"/>
      <c r="BA1777" s="33"/>
      <c r="BB1777" s="7"/>
      <c r="BC1777" s="34"/>
      <c r="BD1777" s="33"/>
      <c r="BE1777" s="7"/>
      <c r="BF1777" s="34"/>
      <c r="BG1777" s="33"/>
      <c r="BH1777" s="7"/>
      <c r="BI1777" s="34"/>
      <c r="BJ1777" s="33"/>
      <c r="BK1777" s="7"/>
      <c r="BL1777" s="34"/>
      <c r="BM1777" s="33"/>
      <c r="BN1777" s="7"/>
      <c r="BO1777" s="34"/>
      <c r="BP1777" s="39"/>
      <c r="BQ1777" s="7"/>
    </row>
    <row r="1778" spans="1:69">
      <c r="A1778" s="5"/>
      <c r="B1778" s="5"/>
      <c r="C1778" s="5"/>
      <c r="D1778" s="5"/>
      <c r="E1778" s="10"/>
      <c r="F1778" s="5"/>
      <c r="G1778" s="5"/>
      <c r="H1778" s="7"/>
      <c r="I1778" s="5"/>
      <c r="J1778" s="6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  <c r="AL1778" s="7"/>
      <c r="AM1778" s="7"/>
      <c r="AN1778" s="7"/>
      <c r="AO1778" s="7"/>
      <c r="AP1778" s="7"/>
      <c r="AQ1778" s="7"/>
      <c r="AR1778" s="7"/>
      <c r="AS1778" s="7"/>
      <c r="AT1778" s="7"/>
      <c r="AU1778" s="7"/>
      <c r="AV1778" s="30"/>
      <c r="AW1778" s="33"/>
      <c r="AX1778" s="7"/>
      <c r="AY1778" s="7"/>
      <c r="AZ1778" s="34"/>
      <c r="BA1778" s="33"/>
      <c r="BB1778" s="7"/>
      <c r="BC1778" s="34"/>
      <c r="BD1778" s="33"/>
      <c r="BE1778" s="7"/>
      <c r="BF1778" s="34"/>
      <c r="BG1778" s="33"/>
      <c r="BH1778" s="7"/>
      <c r="BI1778" s="34"/>
      <c r="BJ1778" s="33"/>
      <c r="BK1778" s="7"/>
      <c r="BL1778" s="34"/>
      <c r="BM1778" s="33"/>
      <c r="BN1778" s="7"/>
      <c r="BO1778" s="34"/>
      <c r="BP1778" s="39"/>
      <c r="BQ1778" s="7"/>
    </row>
    <row r="1779" spans="1:69">
      <c r="A1779" s="5"/>
      <c r="B1779" s="5"/>
      <c r="C1779" s="5"/>
      <c r="D1779" s="5"/>
      <c r="E1779" s="10"/>
      <c r="F1779" s="5"/>
      <c r="G1779" s="5"/>
      <c r="H1779" s="7"/>
      <c r="I1779" s="5"/>
      <c r="J1779" s="6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7"/>
      <c r="AP1779" s="7"/>
      <c r="AQ1779" s="7"/>
      <c r="AR1779" s="7"/>
      <c r="AS1779" s="7"/>
      <c r="AT1779" s="7"/>
      <c r="AU1779" s="7"/>
      <c r="AV1779" s="30"/>
      <c r="AW1779" s="33"/>
      <c r="AX1779" s="7"/>
      <c r="AY1779" s="7"/>
      <c r="AZ1779" s="34"/>
      <c r="BA1779" s="33"/>
      <c r="BB1779" s="7"/>
      <c r="BC1779" s="34"/>
      <c r="BD1779" s="33"/>
      <c r="BE1779" s="7"/>
      <c r="BF1779" s="34"/>
      <c r="BG1779" s="33"/>
      <c r="BH1779" s="7"/>
      <c r="BI1779" s="34"/>
      <c r="BJ1779" s="33"/>
      <c r="BK1779" s="7"/>
      <c r="BL1779" s="34"/>
      <c r="BM1779" s="33"/>
      <c r="BN1779" s="7"/>
      <c r="BO1779" s="34"/>
      <c r="BP1779" s="39"/>
      <c r="BQ1779" s="7"/>
    </row>
    <row r="1780" spans="1:69">
      <c r="A1780" s="5"/>
      <c r="B1780" s="5"/>
      <c r="C1780" s="5"/>
      <c r="D1780" s="5"/>
      <c r="E1780" s="10"/>
      <c r="F1780" s="5"/>
      <c r="G1780" s="5"/>
      <c r="H1780" s="7"/>
      <c r="I1780" s="5"/>
      <c r="J1780" s="6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  <c r="AD1780" s="7"/>
      <c r="AE1780" s="7"/>
      <c r="AF1780" s="7"/>
      <c r="AG1780" s="7"/>
      <c r="AH1780" s="7"/>
      <c r="AI1780" s="7"/>
      <c r="AJ1780" s="7"/>
      <c r="AK1780" s="7"/>
      <c r="AL1780" s="7"/>
      <c r="AM1780" s="7"/>
      <c r="AN1780" s="7"/>
      <c r="AO1780" s="7"/>
      <c r="AP1780" s="7"/>
      <c r="AQ1780" s="7"/>
      <c r="AR1780" s="7"/>
      <c r="AS1780" s="7"/>
      <c r="AT1780" s="7"/>
      <c r="AU1780" s="7"/>
      <c r="AV1780" s="30"/>
      <c r="AW1780" s="33"/>
      <c r="AX1780" s="7"/>
      <c r="AY1780" s="7"/>
      <c r="AZ1780" s="34"/>
      <c r="BA1780" s="33"/>
      <c r="BB1780" s="7"/>
      <c r="BC1780" s="34"/>
      <c r="BD1780" s="33"/>
      <c r="BE1780" s="7"/>
      <c r="BF1780" s="34"/>
      <c r="BG1780" s="33"/>
      <c r="BH1780" s="7"/>
      <c r="BI1780" s="34"/>
      <c r="BJ1780" s="33"/>
      <c r="BK1780" s="7"/>
      <c r="BL1780" s="34"/>
      <c r="BM1780" s="33"/>
      <c r="BN1780" s="7"/>
      <c r="BO1780" s="34"/>
      <c r="BP1780" s="39"/>
      <c r="BQ1780" s="7"/>
    </row>
    <row r="1781" spans="1:69">
      <c r="A1781" s="5"/>
      <c r="B1781" s="5"/>
      <c r="C1781" s="5"/>
      <c r="D1781" s="5"/>
      <c r="E1781" s="10"/>
      <c r="F1781" s="5"/>
      <c r="G1781" s="5"/>
      <c r="H1781" s="7"/>
      <c r="I1781" s="5"/>
      <c r="J1781" s="6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  <c r="AD1781" s="7"/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7"/>
      <c r="AP1781" s="7"/>
      <c r="AQ1781" s="7"/>
      <c r="AR1781" s="7"/>
      <c r="AS1781" s="7"/>
      <c r="AT1781" s="7"/>
      <c r="AU1781" s="7"/>
      <c r="AV1781" s="30"/>
      <c r="AW1781" s="33"/>
      <c r="AX1781" s="7"/>
      <c r="AY1781" s="7"/>
      <c r="AZ1781" s="34"/>
      <c r="BA1781" s="33"/>
      <c r="BB1781" s="7"/>
      <c r="BC1781" s="34"/>
      <c r="BD1781" s="33"/>
      <c r="BE1781" s="7"/>
      <c r="BF1781" s="34"/>
      <c r="BG1781" s="33"/>
      <c r="BH1781" s="7"/>
      <c r="BI1781" s="34"/>
      <c r="BJ1781" s="33"/>
      <c r="BK1781" s="7"/>
      <c r="BL1781" s="34"/>
      <c r="BM1781" s="33"/>
      <c r="BN1781" s="7"/>
      <c r="BO1781" s="34"/>
      <c r="BP1781" s="39"/>
      <c r="BQ1781" s="7"/>
    </row>
    <row r="1782" spans="1:69">
      <c r="A1782" s="5"/>
      <c r="B1782" s="5"/>
      <c r="C1782" s="5"/>
      <c r="D1782" s="5"/>
      <c r="E1782" s="10"/>
      <c r="F1782" s="5"/>
      <c r="G1782" s="5"/>
      <c r="H1782" s="7"/>
      <c r="I1782" s="5"/>
      <c r="J1782" s="6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  <c r="AD1782" s="7"/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7"/>
      <c r="AP1782" s="7"/>
      <c r="AQ1782" s="7"/>
      <c r="AR1782" s="7"/>
      <c r="AS1782" s="7"/>
      <c r="AT1782" s="7"/>
      <c r="AU1782" s="7"/>
      <c r="AV1782" s="30"/>
      <c r="AW1782" s="33"/>
      <c r="AX1782" s="7"/>
      <c r="AY1782" s="7"/>
      <c r="AZ1782" s="34"/>
      <c r="BA1782" s="33"/>
      <c r="BB1782" s="7"/>
      <c r="BC1782" s="34"/>
      <c r="BD1782" s="33"/>
      <c r="BE1782" s="7"/>
      <c r="BF1782" s="34"/>
      <c r="BG1782" s="33"/>
      <c r="BH1782" s="7"/>
      <c r="BI1782" s="34"/>
      <c r="BJ1782" s="33"/>
      <c r="BK1782" s="7"/>
      <c r="BL1782" s="34"/>
      <c r="BM1782" s="33"/>
      <c r="BN1782" s="7"/>
      <c r="BO1782" s="34"/>
      <c r="BP1782" s="39"/>
      <c r="BQ1782" s="7"/>
    </row>
    <row r="1783" spans="1:69">
      <c r="A1783" s="5"/>
      <c r="B1783" s="5"/>
      <c r="C1783" s="5"/>
      <c r="D1783" s="5"/>
      <c r="E1783" s="10"/>
      <c r="F1783" s="5"/>
      <c r="G1783" s="5"/>
      <c r="H1783" s="7"/>
      <c r="I1783" s="5"/>
      <c r="J1783" s="6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  <c r="AD1783" s="7"/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7"/>
      <c r="AP1783" s="7"/>
      <c r="AQ1783" s="7"/>
      <c r="AR1783" s="7"/>
      <c r="AS1783" s="7"/>
      <c r="AT1783" s="7"/>
      <c r="AU1783" s="7"/>
      <c r="AV1783" s="30"/>
      <c r="AW1783" s="33"/>
      <c r="AX1783" s="7"/>
      <c r="AY1783" s="7"/>
      <c r="AZ1783" s="34"/>
      <c r="BA1783" s="33"/>
      <c r="BB1783" s="7"/>
      <c r="BC1783" s="34"/>
      <c r="BD1783" s="33"/>
      <c r="BE1783" s="7"/>
      <c r="BF1783" s="34"/>
      <c r="BG1783" s="33"/>
      <c r="BH1783" s="7"/>
      <c r="BI1783" s="34"/>
      <c r="BJ1783" s="33"/>
      <c r="BK1783" s="7"/>
      <c r="BL1783" s="34"/>
      <c r="BM1783" s="33"/>
      <c r="BN1783" s="7"/>
      <c r="BO1783" s="34"/>
      <c r="BP1783" s="39"/>
      <c r="BQ1783" s="7"/>
    </row>
    <row r="1784" spans="1:69">
      <c r="A1784" s="5"/>
      <c r="B1784" s="5"/>
      <c r="C1784" s="5"/>
      <c r="D1784" s="5"/>
      <c r="E1784" s="10"/>
      <c r="F1784" s="5"/>
      <c r="G1784" s="5"/>
      <c r="H1784" s="7"/>
      <c r="I1784" s="5"/>
      <c r="J1784" s="6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  <c r="AD1784" s="7"/>
      <c r="AE1784" s="7"/>
      <c r="AF1784" s="7"/>
      <c r="AG1784" s="7"/>
      <c r="AH1784" s="7"/>
      <c r="AI1784" s="7"/>
      <c r="AJ1784" s="7"/>
      <c r="AK1784" s="7"/>
      <c r="AL1784" s="7"/>
      <c r="AM1784" s="7"/>
      <c r="AN1784" s="7"/>
      <c r="AO1784" s="7"/>
      <c r="AP1784" s="7"/>
      <c r="AQ1784" s="7"/>
      <c r="AR1784" s="7"/>
      <c r="AS1784" s="7"/>
      <c r="AT1784" s="7"/>
      <c r="AU1784" s="7"/>
      <c r="AV1784" s="30"/>
      <c r="AW1784" s="33"/>
      <c r="AX1784" s="7"/>
      <c r="AY1784" s="7"/>
      <c r="AZ1784" s="34"/>
      <c r="BA1784" s="33"/>
      <c r="BB1784" s="7"/>
      <c r="BC1784" s="34"/>
      <c r="BD1784" s="33"/>
      <c r="BE1784" s="7"/>
      <c r="BF1784" s="34"/>
      <c r="BG1784" s="33"/>
      <c r="BH1784" s="7"/>
      <c r="BI1784" s="34"/>
      <c r="BJ1784" s="33"/>
      <c r="BK1784" s="7"/>
      <c r="BL1784" s="34"/>
      <c r="BM1784" s="33"/>
      <c r="BN1784" s="7"/>
      <c r="BO1784" s="34"/>
      <c r="BP1784" s="39"/>
      <c r="BQ1784" s="7"/>
    </row>
    <row r="1785" spans="1:69">
      <c r="A1785" s="5"/>
      <c r="B1785" s="5"/>
      <c r="C1785" s="5"/>
      <c r="D1785" s="5"/>
      <c r="E1785" s="10"/>
      <c r="F1785" s="5"/>
      <c r="G1785" s="5"/>
      <c r="H1785" s="7"/>
      <c r="I1785" s="5"/>
      <c r="J1785" s="6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  <c r="AD1785" s="7"/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7"/>
      <c r="AP1785" s="7"/>
      <c r="AQ1785" s="7"/>
      <c r="AR1785" s="7"/>
      <c r="AS1785" s="7"/>
      <c r="AT1785" s="7"/>
      <c r="AU1785" s="7"/>
      <c r="AV1785" s="30"/>
      <c r="AW1785" s="33"/>
      <c r="AX1785" s="7"/>
      <c r="AY1785" s="7"/>
      <c r="AZ1785" s="34"/>
      <c r="BA1785" s="33"/>
      <c r="BB1785" s="7"/>
      <c r="BC1785" s="34"/>
      <c r="BD1785" s="33"/>
      <c r="BE1785" s="7"/>
      <c r="BF1785" s="34"/>
      <c r="BG1785" s="33"/>
      <c r="BH1785" s="7"/>
      <c r="BI1785" s="34"/>
      <c r="BJ1785" s="33"/>
      <c r="BK1785" s="7"/>
      <c r="BL1785" s="34"/>
      <c r="BM1785" s="33"/>
      <c r="BN1785" s="7"/>
      <c r="BO1785" s="34"/>
      <c r="BP1785" s="39"/>
      <c r="BQ1785" s="7"/>
    </row>
    <row r="1786" spans="1:69">
      <c r="A1786" s="5"/>
      <c r="B1786" s="5"/>
      <c r="C1786" s="5"/>
      <c r="D1786" s="5"/>
      <c r="E1786" s="10"/>
      <c r="F1786" s="5"/>
      <c r="G1786" s="5"/>
      <c r="H1786" s="7"/>
      <c r="I1786" s="5"/>
      <c r="J1786" s="6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7"/>
      <c r="AP1786" s="7"/>
      <c r="AQ1786" s="7"/>
      <c r="AR1786" s="7"/>
      <c r="AS1786" s="7"/>
      <c r="AT1786" s="7"/>
      <c r="AU1786" s="7"/>
      <c r="AV1786" s="30"/>
      <c r="AW1786" s="33"/>
      <c r="AX1786" s="7"/>
      <c r="AY1786" s="7"/>
      <c r="AZ1786" s="34"/>
      <c r="BA1786" s="33"/>
      <c r="BB1786" s="7"/>
      <c r="BC1786" s="34"/>
      <c r="BD1786" s="33"/>
      <c r="BE1786" s="7"/>
      <c r="BF1786" s="34"/>
      <c r="BG1786" s="33"/>
      <c r="BH1786" s="7"/>
      <c r="BI1786" s="34"/>
      <c r="BJ1786" s="33"/>
      <c r="BK1786" s="7"/>
      <c r="BL1786" s="34"/>
      <c r="BM1786" s="33"/>
      <c r="BN1786" s="7"/>
      <c r="BO1786" s="34"/>
      <c r="BP1786" s="39"/>
      <c r="BQ1786" s="7"/>
    </row>
    <row r="1787" spans="1:69">
      <c r="A1787" s="5"/>
      <c r="B1787" s="5"/>
      <c r="C1787" s="5"/>
      <c r="D1787" s="5"/>
      <c r="E1787" s="10"/>
      <c r="F1787" s="5"/>
      <c r="G1787" s="5"/>
      <c r="H1787" s="7"/>
      <c r="I1787" s="5"/>
      <c r="J1787" s="6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7"/>
      <c r="AP1787" s="7"/>
      <c r="AQ1787" s="7"/>
      <c r="AR1787" s="7"/>
      <c r="AS1787" s="7"/>
      <c r="AT1787" s="7"/>
      <c r="AU1787" s="7"/>
      <c r="AV1787" s="30"/>
      <c r="AW1787" s="33"/>
      <c r="AX1787" s="7"/>
      <c r="AY1787" s="7"/>
      <c r="AZ1787" s="34"/>
      <c r="BA1787" s="33"/>
      <c r="BB1787" s="7"/>
      <c r="BC1787" s="34"/>
      <c r="BD1787" s="33"/>
      <c r="BE1787" s="7"/>
      <c r="BF1787" s="34"/>
      <c r="BG1787" s="33"/>
      <c r="BH1787" s="7"/>
      <c r="BI1787" s="34"/>
      <c r="BJ1787" s="33"/>
      <c r="BK1787" s="7"/>
      <c r="BL1787" s="34"/>
      <c r="BM1787" s="33"/>
      <c r="BN1787" s="7"/>
      <c r="BO1787" s="34"/>
      <c r="BP1787" s="39"/>
      <c r="BQ1787" s="7"/>
    </row>
    <row r="1788" spans="1:69">
      <c r="A1788" s="5"/>
      <c r="B1788" s="5"/>
      <c r="C1788" s="5"/>
      <c r="D1788" s="5"/>
      <c r="E1788" s="10"/>
      <c r="F1788" s="5"/>
      <c r="G1788" s="5"/>
      <c r="H1788" s="7"/>
      <c r="I1788" s="5"/>
      <c r="J1788" s="6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7"/>
      <c r="AP1788" s="7"/>
      <c r="AQ1788" s="7"/>
      <c r="AR1788" s="7"/>
      <c r="AS1788" s="7"/>
      <c r="AT1788" s="7"/>
      <c r="AU1788" s="7"/>
      <c r="AV1788" s="30"/>
      <c r="AW1788" s="33"/>
      <c r="AX1788" s="7"/>
      <c r="AY1788" s="7"/>
      <c r="AZ1788" s="34"/>
      <c r="BA1788" s="33"/>
      <c r="BB1788" s="7"/>
      <c r="BC1788" s="34"/>
      <c r="BD1788" s="33"/>
      <c r="BE1788" s="7"/>
      <c r="BF1788" s="34"/>
      <c r="BG1788" s="33"/>
      <c r="BH1788" s="7"/>
      <c r="BI1788" s="34"/>
      <c r="BJ1788" s="33"/>
      <c r="BK1788" s="7"/>
      <c r="BL1788" s="34"/>
      <c r="BM1788" s="33"/>
      <c r="BN1788" s="7"/>
      <c r="BO1788" s="34"/>
      <c r="BP1788" s="39"/>
      <c r="BQ1788" s="7"/>
    </row>
    <row r="1789" spans="1:69">
      <c r="A1789" s="5"/>
      <c r="B1789" s="5"/>
      <c r="C1789" s="5"/>
      <c r="D1789" s="5"/>
      <c r="E1789" s="10"/>
      <c r="F1789" s="5"/>
      <c r="G1789" s="5"/>
      <c r="H1789" s="7"/>
      <c r="I1789" s="5"/>
      <c r="J1789" s="6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  <c r="AL1789" s="7"/>
      <c r="AM1789" s="7"/>
      <c r="AN1789" s="7"/>
      <c r="AO1789" s="7"/>
      <c r="AP1789" s="7"/>
      <c r="AQ1789" s="7"/>
      <c r="AR1789" s="7"/>
      <c r="AS1789" s="7"/>
      <c r="AT1789" s="7"/>
      <c r="AU1789" s="7"/>
      <c r="AV1789" s="30"/>
      <c r="AW1789" s="33"/>
      <c r="AX1789" s="7"/>
      <c r="AY1789" s="7"/>
      <c r="AZ1789" s="34"/>
      <c r="BA1789" s="33"/>
      <c r="BB1789" s="7"/>
      <c r="BC1789" s="34"/>
      <c r="BD1789" s="33"/>
      <c r="BE1789" s="7"/>
      <c r="BF1789" s="34"/>
      <c r="BG1789" s="33"/>
      <c r="BH1789" s="7"/>
      <c r="BI1789" s="34"/>
      <c r="BJ1789" s="33"/>
      <c r="BK1789" s="7"/>
      <c r="BL1789" s="34"/>
      <c r="BM1789" s="33"/>
      <c r="BN1789" s="7"/>
      <c r="BO1789" s="34"/>
      <c r="BP1789" s="39"/>
      <c r="BQ1789" s="7"/>
    </row>
    <row r="1790" spans="1:69">
      <c r="A1790" s="5"/>
      <c r="B1790" s="5"/>
      <c r="C1790" s="5"/>
      <c r="D1790" s="5"/>
      <c r="E1790" s="10"/>
      <c r="F1790" s="5"/>
      <c r="G1790" s="5"/>
      <c r="H1790" s="7"/>
      <c r="I1790" s="5"/>
      <c r="J1790" s="6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7"/>
      <c r="AP1790" s="7"/>
      <c r="AQ1790" s="7"/>
      <c r="AR1790" s="7"/>
      <c r="AS1790" s="7"/>
      <c r="AT1790" s="7"/>
      <c r="AU1790" s="7"/>
      <c r="AV1790" s="30"/>
      <c r="AW1790" s="33"/>
      <c r="AX1790" s="7"/>
      <c r="AY1790" s="7"/>
      <c r="AZ1790" s="34"/>
      <c r="BA1790" s="33"/>
      <c r="BB1790" s="7"/>
      <c r="BC1790" s="34"/>
      <c r="BD1790" s="33"/>
      <c r="BE1790" s="7"/>
      <c r="BF1790" s="34"/>
      <c r="BG1790" s="33"/>
      <c r="BH1790" s="7"/>
      <c r="BI1790" s="34"/>
      <c r="BJ1790" s="33"/>
      <c r="BK1790" s="7"/>
      <c r="BL1790" s="34"/>
      <c r="BM1790" s="33"/>
      <c r="BN1790" s="7"/>
      <c r="BO1790" s="34"/>
      <c r="BP1790" s="39"/>
      <c r="BQ1790" s="7"/>
    </row>
    <row r="1791" spans="1:69">
      <c r="A1791" s="5"/>
      <c r="B1791" s="5"/>
      <c r="C1791" s="5"/>
      <c r="D1791" s="5"/>
      <c r="E1791" s="10"/>
      <c r="F1791" s="5"/>
      <c r="G1791" s="5"/>
      <c r="H1791" s="7"/>
      <c r="I1791" s="5"/>
      <c r="J1791" s="6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7"/>
      <c r="AP1791" s="7"/>
      <c r="AQ1791" s="7"/>
      <c r="AR1791" s="7"/>
      <c r="AS1791" s="7"/>
      <c r="AT1791" s="7"/>
      <c r="AU1791" s="7"/>
      <c r="AV1791" s="30"/>
      <c r="AW1791" s="33"/>
      <c r="AX1791" s="7"/>
      <c r="AY1791" s="7"/>
      <c r="AZ1791" s="34"/>
      <c r="BA1791" s="33"/>
      <c r="BB1791" s="7"/>
      <c r="BC1791" s="34"/>
      <c r="BD1791" s="33"/>
      <c r="BE1791" s="7"/>
      <c r="BF1791" s="34"/>
      <c r="BG1791" s="33"/>
      <c r="BH1791" s="7"/>
      <c r="BI1791" s="34"/>
      <c r="BJ1791" s="33"/>
      <c r="BK1791" s="7"/>
      <c r="BL1791" s="34"/>
      <c r="BM1791" s="33"/>
      <c r="BN1791" s="7"/>
      <c r="BO1791" s="34"/>
      <c r="BP1791" s="39"/>
      <c r="BQ1791" s="7"/>
    </row>
    <row r="1792" spans="1:69">
      <c r="A1792" s="5"/>
      <c r="B1792" s="5"/>
      <c r="C1792" s="5"/>
      <c r="D1792" s="5"/>
      <c r="E1792" s="10"/>
      <c r="F1792" s="5"/>
      <c r="G1792" s="5"/>
      <c r="H1792" s="7"/>
      <c r="I1792" s="5"/>
      <c r="J1792" s="6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7"/>
      <c r="AP1792" s="7"/>
      <c r="AQ1792" s="7"/>
      <c r="AR1792" s="7"/>
      <c r="AS1792" s="7"/>
      <c r="AT1792" s="7"/>
      <c r="AU1792" s="7"/>
      <c r="AV1792" s="30"/>
      <c r="AW1792" s="33"/>
      <c r="AX1792" s="7"/>
      <c r="AY1792" s="7"/>
      <c r="AZ1792" s="34"/>
      <c r="BA1792" s="33"/>
      <c r="BB1792" s="7"/>
      <c r="BC1792" s="34"/>
      <c r="BD1792" s="33"/>
      <c r="BE1792" s="7"/>
      <c r="BF1792" s="34"/>
      <c r="BG1792" s="33"/>
      <c r="BH1792" s="7"/>
      <c r="BI1792" s="34"/>
      <c r="BJ1792" s="33"/>
      <c r="BK1792" s="7"/>
      <c r="BL1792" s="34"/>
      <c r="BM1792" s="33"/>
      <c r="BN1792" s="7"/>
      <c r="BO1792" s="34"/>
      <c r="BP1792" s="39"/>
      <c r="BQ1792" s="7"/>
    </row>
    <row r="1793" spans="1:69">
      <c r="A1793" s="5"/>
      <c r="B1793" s="5"/>
      <c r="C1793" s="5"/>
      <c r="D1793" s="5"/>
      <c r="E1793" s="10"/>
      <c r="F1793" s="5"/>
      <c r="G1793" s="5"/>
      <c r="H1793" s="7"/>
      <c r="I1793" s="5"/>
      <c r="J1793" s="6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7"/>
      <c r="AP1793" s="7"/>
      <c r="AQ1793" s="7"/>
      <c r="AR1793" s="7"/>
      <c r="AS1793" s="7"/>
      <c r="AT1793" s="7"/>
      <c r="AU1793" s="7"/>
      <c r="AV1793" s="30"/>
      <c r="AW1793" s="33"/>
      <c r="AX1793" s="7"/>
      <c r="AY1793" s="7"/>
      <c r="AZ1793" s="34"/>
      <c r="BA1793" s="33"/>
      <c r="BB1793" s="7"/>
      <c r="BC1793" s="34"/>
      <c r="BD1793" s="33"/>
      <c r="BE1793" s="7"/>
      <c r="BF1793" s="34"/>
      <c r="BG1793" s="33"/>
      <c r="BH1793" s="7"/>
      <c r="BI1793" s="34"/>
      <c r="BJ1793" s="33"/>
      <c r="BK1793" s="7"/>
      <c r="BL1793" s="34"/>
      <c r="BM1793" s="33"/>
      <c r="BN1793" s="7"/>
      <c r="BO1793" s="34"/>
      <c r="BP1793" s="39"/>
      <c r="BQ1793" s="7"/>
    </row>
    <row r="1794" spans="1:69">
      <c r="A1794" s="5"/>
      <c r="B1794" s="5"/>
      <c r="C1794" s="5"/>
      <c r="D1794" s="5"/>
      <c r="E1794" s="10"/>
      <c r="F1794" s="5"/>
      <c r="G1794" s="5"/>
      <c r="H1794" s="7"/>
      <c r="I1794" s="5"/>
      <c r="J1794" s="6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  <c r="AD1794" s="7"/>
      <c r="AE1794" s="7"/>
      <c r="AF1794" s="7"/>
      <c r="AG1794" s="7"/>
      <c r="AH1794" s="7"/>
      <c r="AI1794" s="7"/>
      <c r="AJ1794" s="7"/>
      <c r="AK1794" s="7"/>
      <c r="AL1794" s="7"/>
      <c r="AM1794" s="7"/>
      <c r="AN1794" s="7"/>
      <c r="AO1794" s="7"/>
      <c r="AP1794" s="7"/>
      <c r="AQ1794" s="7"/>
      <c r="AR1794" s="7"/>
      <c r="AS1794" s="7"/>
      <c r="AT1794" s="7"/>
      <c r="AU1794" s="7"/>
      <c r="AV1794" s="30"/>
      <c r="AW1794" s="33"/>
      <c r="AX1794" s="7"/>
      <c r="AY1794" s="7"/>
      <c r="AZ1794" s="34"/>
      <c r="BA1794" s="33"/>
      <c r="BB1794" s="7"/>
      <c r="BC1794" s="34"/>
      <c r="BD1794" s="33"/>
      <c r="BE1794" s="7"/>
      <c r="BF1794" s="34"/>
      <c r="BG1794" s="33"/>
      <c r="BH1794" s="7"/>
      <c r="BI1794" s="34"/>
      <c r="BJ1794" s="33"/>
      <c r="BK1794" s="7"/>
      <c r="BL1794" s="34"/>
      <c r="BM1794" s="33"/>
      <c r="BN1794" s="7"/>
      <c r="BO1794" s="34"/>
      <c r="BP1794" s="39"/>
      <c r="BQ1794" s="7"/>
    </row>
    <row r="1795" spans="1:69">
      <c r="A1795" s="5"/>
      <c r="B1795" s="5"/>
      <c r="C1795" s="5"/>
      <c r="D1795" s="5"/>
      <c r="E1795" s="10"/>
      <c r="F1795" s="5"/>
      <c r="G1795" s="5"/>
      <c r="H1795" s="7"/>
      <c r="I1795" s="5"/>
      <c r="J1795" s="6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  <c r="AD1795" s="7"/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7"/>
      <c r="AP1795" s="7"/>
      <c r="AQ1795" s="7"/>
      <c r="AR1795" s="7"/>
      <c r="AS1795" s="7"/>
      <c r="AT1795" s="7"/>
      <c r="AU1795" s="7"/>
      <c r="AV1795" s="30"/>
      <c r="AW1795" s="33"/>
      <c r="AX1795" s="7"/>
      <c r="AY1795" s="7"/>
      <c r="AZ1795" s="34"/>
      <c r="BA1795" s="33"/>
      <c r="BB1795" s="7"/>
      <c r="BC1795" s="34"/>
      <c r="BD1795" s="33"/>
      <c r="BE1795" s="7"/>
      <c r="BF1795" s="34"/>
      <c r="BG1795" s="33"/>
      <c r="BH1795" s="7"/>
      <c r="BI1795" s="34"/>
      <c r="BJ1795" s="33"/>
      <c r="BK1795" s="7"/>
      <c r="BL1795" s="34"/>
      <c r="BM1795" s="33"/>
      <c r="BN1795" s="7"/>
      <c r="BO1795" s="34"/>
      <c r="BP1795" s="39"/>
      <c r="BQ1795" s="7"/>
    </row>
    <row r="1796" spans="1:69">
      <c r="A1796" s="5"/>
      <c r="B1796" s="5"/>
      <c r="C1796" s="5"/>
      <c r="D1796" s="5"/>
      <c r="E1796" s="10"/>
      <c r="F1796" s="5"/>
      <c r="G1796" s="5"/>
      <c r="H1796" s="7"/>
      <c r="I1796" s="5"/>
      <c r="J1796" s="6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  <c r="AD1796" s="7"/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7"/>
      <c r="AP1796" s="7"/>
      <c r="AQ1796" s="7"/>
      <c r="AR1796" s="7"/>
      <c r="AS1796" s="7"/>
      <c r="AT1796" s="7"/>
      <c r="AU1796" s="7"/>
      <c r="AV1796" s="30"/>
      <c r="AW1796" s="33"/>
      <c r="AX1796" s="7"/>
      <c r="AY1796" s="7"/>
      <c r="AZ1796" s="34"/>
      <c r="BA1796" s="33"/>
      <c r="BB1796" s="7"/>
      <c r="BC1796" s="34"/>
      <c r="BD1796" s="33"/>
      <c r="BE1796" s="7"/>
      <c r="BF1796" s="34"/>
      <c r="BG1796" s="33"/>
      <c r="BH1796" s="7"/>
      <c r="BI1796" s="34"/>
      <c r="BJ1796" s="33"/>
      <c r="BK1796" s="7"/>
      <c r="BL1796" s="34"/>
      <c r="BM1796" s="33"/>
      <c r="BN1796" s="7"/>
      <c r="BO1796" s="34"/>
      <c r="BP1796" s="39"/>
      <c r="BQ1796" s="7"/>
    </row>
    <row r="1797" spans="1:69">
      <c r="A1797" s="5"/>
      <c r="B1797" s="5"/>
      <c r="C1797" s="5"/>
      <c r="D1797" s="5"/>
      <c r="E1797" s="10"/>
      <c r="F1797" s="5"/>
      <c r="G1797" s="5"/>
      <c r="H1797" s="7"/>
      <c r="I1797" s="5"/>
      <c r="J1797" s="6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  <c r="AD1797" s="7"/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7"/>
      <c r="AP1797" s="7"/>
      <c r="AQ1797" s="7"/>
      <c r="AR1797" s="7"/>
      <c r="AS1797" s="7"/>
      <c r="AT1797" s="7"/>
      <c r="AU1797" s="7"/>
      <c r="AV1797" s="30"/>
      <c r="AW1797" s="33"/>
      <c r="AX1797" s="7"/>
      <c r="AY1797" s="7"/>
      <c r="AZ1797" s="34"/>
      <c r="BA1797" s="33"/>
      <c r="BB1797" s="7"/>
      <c r="BC1797" s="34"/>
      <c r="BD1797" s="33"/>
      <c r="BE1797" s="7"/>
      <c r="BF1797" s="34"/>
      <c r="BG1797" s="33"/>
      <c r="BH1797" s="7"/>
      <c r="BI1797" s="34"/>
      <c r="BJ1797" s="33"/>
      <c r="BK1797" s="7"/>
      <c r="BL1797" s="34"/>
      <c r="BM1797" s="33"/>
      <c r="BN1797" s="7"/>
      <c r="BO1797" s="34"/>
      <c r="BP1797" s="39"/>
      <c r="BQ1797" s="7"/>
    </row>
    <row r="1798" spans="1:69">
      <c r="A1798" s="5"/>
      <c r="B1798" s="5"/>
      <c r="C1798" s="5"/>
      <c r="D1798" s="5"/>
      <c r="E1798" s="10"/>
      <c r="F1798" s="5"/>
      <c r="G1798" s="5"/>
      <c r="H1798" s="7"/>
      <c r="I1798" s="5"/>
      <c r="J1798" s="6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  <c r="AD1798" s="7"/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7"/>
      <c r="AP1798" s="7"/>
      <c r="AQ1798" s="7"/>
      <c r="AR1798" s="7"/>
      <c r="AS1798" s="7"/>
      <c r="AT1798" s="7"/>
      <c r="AU1798" s="7"/>
      <c r="AV1798" s="30"/>
      <c r="AW1798" s="33"/>
      <c r="AX1798" s="7"/>
      <c r="AY1798" s="7"/>
      <c r="AZ1798" s="34"/>
      <c r="BA1798" s="33"/>
      <c r="BB1798" s="7"/>
      <c r="BC1798" s="34"/>
      <c r="BD1798" s="33"/>
      <c r="BE1798" s="7"/>
      <c r="BF1798" s="34"/>
      <c r="BG1798" s="33"/>
      <c r="BH1798" s="7"/>
      <c r="BI1798" s="34"/>
      <c r="BJ1798" s="33"/>
      <c r="BK1798" s="7"/>
      <c r="BL1798" s="34"/>
      <c r="BM1798" s="33"/>
      <c r="BN1798" s="7"/>
      <c r="BO1798" s="34"/>
      <c r="BP1798" s="39"/>
      <c r="BQ1798" s="7"/>
    </row>
    <row r="1799" spans="1:69">
      <c r="A1799" s="5"/>
      <c r="B1799" s="5"/>
      <c r="C1799" s="5"/>
      <c r="D1799" s="5"/>
      <c r="E1799" s="10"/>
      <c r="F1799" s="5"/>
      <c r="G1799" s="5"/>
      <c r="H1799" s="7"/>
      <c r="I1799" s="5"/>
      <c r="J1799" s="6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  <c r="AD1799" s="7"/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7"/>
      <c r="AP1799" s="7"/>
      <c r="AQ1799" s="7"/>
      <c r="AR1799" s="7"/>
      <c r="AS1799" s="7"/>
      <c r="AT1799" s="7"/>
      <c r="AU1799" s="7"/>
      <c r="AV1799" s="30"/>
      <c r="AW1799" s="33"/>
      <c r="AX1799" s="7"/>
      <c r="AY1799" s="7"/>
      <c r="AZ1799" s="34"/>
      <c r="BA1799" s="33"/>
      <c r="BB1799" s="7"/>
      <c r="BC1799" s="34"/>
      <c r="BD1799" s="33"/>
      <c r="BE1799" s="7"/>
      <c r="BF1799" s="34"/>
      <c r="BG1799" s="33"/>
      <c r="BH1799" s="7"/>
      <c r="BI1799" s="34"/>
      <c r="BJ1799" s="33"/>
      <c r="BK1799" s="7"/>
      <c r="BL1799" s="34"/>
      <c r="BM1799" s="33"/>
      <c r="BN1799" s="7"/>
      <c r="BO1799" s="34"/>
      <c r="BP1799" s="39"/>
      <c r="BQ1799" s="7"/>
    </row>
    <row r="1800" spans="1:69">
      <c r="A1800" s="5"/>
      <c r="B1800" s="5"/>
      <c r="C1800" s="5"/>
      <c r="D1800" s="5"/>
      <c r="E1800" s="10"/>
      <c r="F1800" s="5"/>
      <c r="G1800" s="5"/>
      <c r="H1800" s="7"/>
      <c r="I1800" s="5"/>
      <c r="J1800" s="6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7"/>
      <c r="AP1800" s="7"/>
      <c r="AQ1800" s="7"/>
      <c r="AR1800" s="7"/>
      <c r="AS1800" s="7"/>
      <c r="AT1800" s="7"/>
      <c r="AU1800" s="7"/>
      <c r="AV1800" s="30"/>
      <c r="AW1800" s="33"/>
      <c r="AX1800" s="7"/>
      <c r="AY1800" s="7"/>
      <c r="AZ1800" s="34"/>
      <c r="BA1800" s="33"/>
      <c r="BB1800" s="7"/>
      <c r="BC1800" s="34"/>
      <c r="BD1800" s="33"/>
      <c r="BE1800" s="7"/>
      <c r="BF1800" s="34"/>
      <c r="BG1800" s="33"/>
      <c r="BH1800" s="7"/>
      <c r="BI1800" s="34"/>
      <c r="BJ1800" s="33"/>
      <c r="BK1800" s="7"/>
      <c r="BL1800" s="34"/>
      <c r="BM1800" s="33"/>
      <c r="BN1800" s="7"/>
      <c r="BO1800" s="34"/>
      <c r="BP1800" s="39"/>
      <c r="BQ1800" s="7"/>
    </row>
    <row r="1801" spans="1:69">
      <c r="A1801" s="5"/>
      <c r="B1801" s="5"/>
      <c r="C1801" s="5"/>
      <c r="D1801" s="5"/>
      <c r="E1801" s="10"/>
      <c r="F1801" s="5"/>
      <c r="G1801" s="5"/>
      <c r="H1801" s="7"/>
      <c r="I1801" s="5"/>
      <c r="J1801" s="6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7"/>
      <c r="AP1801" s="7"/>
      <c r="AQ1801" s="7"/>
      <c r="AR1801" s="7"/>
      <c r="AS1801" s="7"/>
      <c r="AT1801" s="7"/>
      <c r="AU1801" s="7"/>
      <c r="AV1801" s="30"/>
      <c r="AW1801" s="33"/>
      <c r="AX1801" s="7"/>
      <c r="AY1801" s="7"/>
      <c r="AZ1801" s="34"/>
      <c r="BA1801" s="33"/>
      <c r="BB1801" s="7"/>
      <c r="BC1801" s="34"/>
      <c r="BD1801" s="33"/>
      <c r="BE1801" s="7"/>
      <c r="BF1801" s="34"/>
      <c r="BG1801" s="33"/>
      <c r="BH1801" s="7"/>
      <c r="BI1801" s="34"/>
      <c r="BJ1801" s="33"/>
      <c r="BK1801" s="7"/>
      <c r="BL1801" s="34"/>
      <c r="BM1801" s="33"/>
      <c r="BN1801" s="7"/>
      <c r="BO1801" s="34"/>
      <c r="BP1801" s="39"/>
      <c r="BQ1801" s="7"/>
    </row>
    <row r="1802" spans="1:69">
      <c r="A1802" s="5"/>
      <c r="B1802" s="5"/>
      <c r="C1802" s="5"/>
      <c r="D1802" s="5"/>
      <c r="E1802" s="10"/>
      <c r="F1802" s="5"/>
      <c r="G1802" s="5"/>
      <c r="H1802" s="7"/>
      <c r="I1802" s="5"/>
      <c r="J1802" s="6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  <c r="AL1802" s="7"/>
      <c r="AM1802" s="7"/>
      <c r="AN1802" s="7"/>
      <c r="AO1802" s="7"/>
      <c r="AP1802" s="7"/>
      <c r="AQ1802" s="7"/>
      <c r="AR1802" s="7"/>
      <c r="AS1802" s="7"/>
      <c r="AT1802" s="7"/>
      <c r="AU1802" s="7"/>
      <c r="AV1802" s="30"/>
      <c r="AW1802" s="33"/>
      <c r="AX1802" s="7"/>
      <c r="AY1802" s="7"/>
      <c r="AZ1802" s="34"/>
      <c r="BA1802" s="33"/>
      <c r="BB1802" s="7"/>
      <c r="BC1802" s="34"/>
      <c r="BD1802" s="33"/>
      <c r="BE1802" s="7"/>
      <c r="BF1802" s="34"/>
      <c r="BG1802" s="33"/>
      <c r="BH1802" s="7"/>
      <c r="BI1802" s="34"/>
      <c r="BJ1802" s="33"/>
      <c r="BK1802" s="7"/>
      <c r="BL1802" s="34"/>
      <c r="BM1802" s="33"/>
      <c r="BN1802" s="7"/>
      <c r="BO1802" s="34"/>
      <c r="BP1802" s="39"/>
      <c r="BQ1802" s="7"/>
    </row>
    <row r="1803" spans="1:69">
      <c r="A1803" s="5"/>
      <c r="B1803" s="5"/>
      <c r="C1803" s="5"/>
      <c r="D1803" s="5"/>
      <c r="E1803" s="10"/>
      <c r="F1803" s="5"/>
      <c r="G1803" s="5"/>
      <c r="H1803" s="7"/>
      <c r="I1803" s="5"/>
      <c r="J1803" s="6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7"/>
      <c r="AP1803" s="7"/>
      <c r="AQ1803" s="7"/>
      <c r="AR1803" s="7"/>
      <c r="AS1803" s="7"/>
      <c r="AT1803" s="7"/>
      <c r="AU1803" s="7"/>
      <c r="AV1803" s="30"/>
      <c r="AW1803" s="33"/>
      <c r="AX1803" s="7"/>
      <c r="AY1803" s="7"/>
      <c r="AZ1803" s="34"/>
      <c r="BA1803" s="33"/>
      <c r="BB1803" s="7"/>
      <c r="BC1803" s="34"/>
      <c r="BD1803" s="33"/>
      <c r="BE1803" s="7"/>
      <c r="BF1803" s="34"/>
      <c r="BG1803" s="33"/>
      <c r="BH1803" s="7"/>
      <c r="BI1803" s="34"/>
      <c r="BJ1803" s="33"/>
      <c r="BK1803" s="7"/>
      <c r="BL1803" s="34"/>
      <c r="BM1803" s="33"/>
      <c r="BN1803" s="7"/>
      <c r="BO1803" s="34"/>
      <c r="BP1803" s="39"/>
      <c r="BQ1803" s="7"/>
    </row>
    <row r="1804" spans="1:69">
      <c r="A1804" s="5"/>
      <c r="B1804" s="5"/>
      <c r="C1804" s="5"/>
      <c r="D1804" s="5"/>
      <c r="E1804" s="10"/>
      <c r="F1804" s="5"/>
      <c r="G1804" s="5"/>
      <c r="H1804" s="7"/>
      <c r="I1804" s="5"/>
      <c r="J1804" s="6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7"/>
      <c r="AP1804" s="7"/>
      <c r="AQ1804" s="7"/>
      <c r="AR1804" s="7"/>
      <c r="AS1804" s="7"/>
      <c r="AT1804" s="7"/>
      <c r="AU1804" s="7"/>
      <c r="AV1804" s="30"/>
      <c r="AW1804" s="33"/>
      <c r="AX1804" s="7"/>
      <c r="AY1804" s="7"/>
      <c r="AZ1804" s="34"/>
      <c r="BA1804" s="33"/>
      <c r="BB1804" s="7"/>
      <c r="BC1804" s="34"/>
      <c r="BD1804" s="33"/>
      <c r="BE1804" s="7"/>
      <c r="BF1804" s="34"/>
      <c r="BG1804" s="33"/>
      <c r="BH1804" s="7"/>
      <c r="BI1804" s="34"/>
      <c r="BJ1804" s="33"/>
      <c r="BK1804" s="7"/>
      <c r="BL1804" s="34"/>
      <c r="BM1804" s="33"/>
      <c r="BN1804" s="7"/>
      <c r="BO1804" s="34"/>
      <c r="BP1804" s="39"/>
      <c r="BQ1804" s="7"/>
    </row>
    <row r="1805" spans="1:69">
      <c r="A1805" s="5"/>
      <c r="B1805" s="5"/>
      <c r="C1805" s="5"/>
      <c r="D1805" s="5"/>
      <c r="E1805" s="10"/>
      <c r="F1805" s="5"/>
      <c r="G1805" s="5"/>
      <c r="H1805" s="7"/>
      <c r="I1805" s="5"/>
      <c r="J1805" s="6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7"/>
      <c r="AP1805" s="7"/>
      <c r="AQ1805" s="7"/>
      <c r="AR1805" s="7"/>
      <c r="AS1805" s="7"/>
      <c r="AT1805" s="7"/>
      <c r="AU1805" s="7"/>
      <c r="AV1805" s="30"/>
      <c r="AW1805" s="33"/>
      <c r="AX1805" s="7"/>
      <c r="AY1805" s="7"/>
      <c r="AZ1805" s="34"/>
      <c r="BA1805" s="33"/>
      <c r="BB1805" s="7"/>
      <c r="BC1805" s="34"/>
      <c r="BD1805" s="33"/>
      <c r="BE1805" s="7"/>
      <c r="BF1805" s="34"/>
      <c r="BG1805" s="33"/>
      <c r="BH1805" s="7"/>
      <c r="BI1805" s="34"/>
      <c r="BJ1805" s="33"/>
      <c r="BK1805" s="7"/>
      <c r="BL1805" s="34"/>
      <c r="BM1805" s="33"/>
      <c r="BN1805" s="7"/>
      <c r="BO1805" s="34"/>
      <c r="BP1805" s="39"/>
      <c r="BQ1805" s="7"/>
    </row>
    <row r="1806" spans="1:69">
      <c r="A1806" s="5"/>
      <c r="B1806" s="5"/>
      <c r="C1806" s="5"/>
      <c r="D1806" s="5"/>
      <c r="E1806" s="10"/>
      <c r="F1806" s="5"/>
      <c r="G1806" s="5"/>
      <c r="H1806" s="7"/>
      <c r="I1806" s="5"/>
      <c r="J1806" s="6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  <c r="AL1806" s="7"/>
      <c r="AM1806" s="7"/>
      <c r="AN1806" s="7"/>
      <c r="AO1806" s="7"/>
      <c r="AP1806" s="7"/>
      <c r="AQ1806" s="7"/>
      <c r="AR1806" s="7"/>
      <c r="AS1806" s="7"/>
      <c r="AT1806" s="7"/>
      <c r="AU1806" s="7"/>
      <c r="AV1806" s="30"/>
      <c r="AW1806" s="33"/>
      <c r="AX1806" s="7"/>
      <c r="AY1806" s="7"/>
      <c r="AZ1806" s="34"/>
      <c r="BA1806" s="33"/>
      <c r="BB1806" s="7"/>
      <c r="BC1806" s="34"/>
      <c r="BD1806" s="33"/>
      <c r="BE1806" s="7"/>
      <c r="BF1806" s="34"/>
      <c r="BG1806" s="33"/>
      <c r="BH1806" s="7"/>
      <c r="BI1806" s="34"/>
      <c r="BJ1806" s="33"/>
      <c r="BK1806" s="7"/>
      <c r="BL1806" s="34"/>
      <c r="BM1806" s="33"/>
      <c r="BN1806" s="7"/>
      <c r="BO1806" s="34"/>
      <c r="BP1806" s="39"/>
      <c r="BQ1806" s="7"/>
    </row>
    <row r="1807" spans="1:69">
      <c r="A1807" s="5"/>
      <c r="B1807" s="5"/>
      <c r="C1807" s="5"/>
      <c r="D1807" s="5"/>
      <c r="E1807" s="10"/>
      <c r="F1807" s="5"/>
      <c r="G1807" s="5"/>
      <c r="H1807" s="7"/>
      <c r="I1807" s="5"/>
      <c r="J1807" s="6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7"/>
      <c r="AP1807" s="7"/>
      <c r="AQ1807" s="7"/>
      <c r="AR1807" s="7"/>
      <c r="AS1807" s="7"/>
      <c r="AT1807" s="7"/>
      <c r="AU1807" s="7"/>
      <c r="AV1807" s="30"/>
      <c r="AW1807" s="33"/>
      <c r="AX1807" s="7"/>
      <c r="AY1807" s="7"/>
      <c r="AZ1807" s="34"/>
      <c r="BA1807" s="33"/>
      <c r="BB1807" s="7"/>
      <c r="BC1807" s="34"/>
      <c r="BD1807" s="33"/>
      <c r="BE1807" s="7"/>
      <c r="BF1807" s="34"/>
      <c r="BG1807" s="33"/>
      <c r="BH1807" s="7"/>
      <c r="BI1807" s="34"/>
      <c r="BJ1807" s="33"/>
      <c r="BK1807" s="7"/>
      <c r="BL1807" s="34"/>
      <c r="BM1807" s="33"/>
      <c r="BN1807" s="7"/>
      <c r="BO1807" s="34"/>
      <c r="BP1807" s="39"/>
      <c r="BQ1807" s="7"/>
    </row>
    <row r="1808" spans="1:69">
      <c r="A1808" s="5"/>
      <c r="B1808" s="5"/>
      <c r="C1808" s="5"/>
      <c r="D1808" s="5"/>
      <c r="E1808" s="10"/>
      <c r="F1808" s="5"/>
      <c r="G1808" s="5"/>
      <c r="H1808" s="7"/>
      <c r="I1808" s="5"/>
      <c r="J1808" s="6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  <c r="AD1808" s="7"/>
      <c r="AE1808" s="7"/>
      <c r="AF1808" s="7"/>
      <c r="AG1808" s="7"/>
      <c r="AH1808" s="7"/>
      <c r="AI1808" s="7"/>
      <c r="AJ1808" s="7"/>
      <c r="AK1808" s="7"/>
      <c r="AL1808" s="7"/>
      <c r="AM1808" s="7"/>
      <c r="AN1808" s="7"/>
      <c r="AO1808" s="7"/>
      <c r="AP1808" s="7"/>
      <c r="AQ1808" s="7"/>
      <c r="AR1808" s="7"/>
      <c r="AS1808" s="7"/>
      <c r="AT1808" s="7"/>
      <c r="AU1808" s="7"/>
      <c r="AV1808" s="30"/>
      <c r="AW1808" s="33"/>
      <c r="AX1808" s="7"/>
      <c r="AY1808" s="7"/>
      <c r="AZ1808" s="34"/>
      <c r="BA1808" s="33"/>
      <c r="BB1808" s="7"/>
      <c r="BC1808" s="34"/>
      <c r="BD1808" s="33"/>
      <c r="BE1808" s="7"/>
      <c r="BF1808" s="34"/>
      <c r="BG1808" s="33"/>
      <c r="BH1808" s="7"/>
      <c r="BI1808" s="34"/>
      <c r="BJ1808" s="33"/>
      <c r="BK1808" s="7"/>
      <c r="BL1808" s="34"/>
      <c r="BM1808" s="33"/>
      <c r="BN1808" s="7"/>
      <c r="BO1808" s="34"/>
      <c r="BP1808" s="39"/>
      <c r="BQ1808" s="7"/>
    </row>
    <row r="1809" spans="1:69">
      <c r="A1809" s="5"/>
      <c r="B1809" s="5"/>
      <c r="C1809" s="5"/>
      <c r="D1809" s="5"/>
      <c r="E1809" s="10"/>
      <c r="F1809" s="5"/>
      <c r="G1809" s="5"/>
      <c r="H1809" s="7"/>
      <c r="I1809" s="5"/>
      <c r="J1809" s="6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  <c r="AD1809" s="7"/>
      <c r="AE1809" s="7"/>
      <c r="AF1809" s="7"/>
      <c r="AG1809" s="7"/>
      <c r="AH1809" s="7"/>
      <c r="AI1809" s="7"/>
      <c r="AJ1809" s="7"/>
      <c r="AK1809" s="7"/>
      <c r="AL1809" s="7"/>
      <c r="AM1809" s="7"/>
      <c r="AN1809" s="7"/>
      <c r="AO1809" s="7"/>
      <c r="AP1809" s="7"/>
      <c r="AQ1809" s="7"/>
      <c r="AR1809" s="7"/>
      <c r="AS1809" s="7"/>
      <c r="AT1809" s="7"/>
      <c r="AU1809" s="7"/>
      <c r="AV1809" s="30"/>
      <c r="AW1809" s="33"/>
      <c r="AX1809" s="7"/>
      <c r="AY1809" s="7"/>
      <c r="AZ1809" s="34"/>
      <c r="BA1809" s="33"/>
      <c r="BB1809" s="7"/>
      <c r="BC1809" s="34"/>
      <c r="BD1809" s="33"/>
      <c r="BE1809" s="7"/>
      <c r="BF1809" s="34"/>
      <c r="BG1809" s="33"/>
      <c r="BH1809" s="7"/>
      <c r="BI1809" s="34"/>
      <c r="BJ1809" s="33"/>
      <c r="BK1809" s="7"/>
      <c r="BL1809" s="34"/>
      <c r="BM1809" s="33"/>
      <c r="BN1809" s="7"/>
      <c r="BO1809" s="34"/>
      <c r="BP1809" s="39"/>
      <c r="BQ1809" s="7"/>
    </row>
    <row r="1810" spans="1:69">
      <c r="A1810" s="5"/>
      <c r="B1810" s="5"/>
      <c r="C1810" s="5"/>
      <c r="D1810" s="5"/>
      <c r="E1810" s="10"/>
      <c r="F1810" s="5"/>
      <c r="G1810" s="5"/>
      <c r="H1810" s="7"/>
      <c r="I1810" s="5"/>
      <c r="J1810" s="6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  <c r="AD1810" s="7"/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7"/>
      <c r="AP1810" s="7"/>
      <c r="AQ1810" s="7"/>
      <c r="AR1810" s="7"/>
      <c r="AS1810" s="7"/>
      <c r="AT1810" s="7"/>
      <c r="AU1810" s="7"/>
      <c r="AV1810" s="30"/>
      <c r="AW1810" s="33"/>
      <c r="AX1810" s="7"/>
      <c r="AY1810" s="7"/>
      <c r="AZ1810" s="34"/>
      <c r="BA1810" s="33"/>
      <c r="BB1810" s="7"/>
      <c r="BC1810" s="34"/>
      <c r="BD1810" s="33"/>
      <c r="BE1810" s="7"/>
      <c r="BF1810" s="34"/>
      <c r="BG1810" s="33"/>
      <c r="BH1810" s="7"/>
      <c r="BI1810" s="34"/>
      <c r="BJ1810" s="33"/>
      <c r="BK1810" s="7"/>
      <c r="BL1810" s="34"/>
      <c r="BM1810" s="33"/>
      <c r="BN1810" s="7"/>
      <c r="BO1810" s="34"/>
      <c r="BP1810" s="39"/>
      <c r="BQ1810" s="7"/>
    </row>
    <row r="1811" spans="1:69">
      <c r="A1811" s="5"/>
      <c r="B1811" s="5"/>
      <c r="C1811" s="5"/>
      <c r="D1811" s="5"/>
      <c r="E1811" s="10"/>
      <c r="F1811" s="5"/>
      <c r="G1811" s="5"/>
      <c r="H1811" s="7"/>
      <c r="I1811" s="5"/>
      <c r="J1811" s="6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  <c r="AD1811" s="7"/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7"/>
      <c r="AP1811" s="7"/>
      <c r="AQ1811" s="7"/>
      <c r="AR1811" s="7"/>
      <c r="AS1811" s="7"/>
      <c r="AT1811" s="7"/>
      <c r="AU1811" s="7"/>
      <c r="AV1811" s="30"/>
      <c r="AW1811" s="33"/>
      <c r="AX1811" s="7"/>
      <c r="AY1811" s="7"/>
      <c r="AZ1811" s="34"/>
      <c r="BA1811" s="33"/>
      <c r="BB1811" s="7"/>
      <c r="BC1811" s="34"/>
      <c r="BD1811" s="33"/>
      <c r="BE1811" s="7"/>
      <c r="BF1811" s="34"/>
      <c r="BG1811" s="33"/>
      <c r="BH1811" s="7"/>
      <c r="BI1811" s="34"/>
      <c r="BJ1811" s="33"/>
      <c r="BK1811" s="7"/>
      <c r="BL1811" s="34"/>
      <c r="BM1811" s="33"/>
      <c r="BN1811" s="7"/>
      <c r="BO1811" s="34"/>
      <c r="BP1811" s="39"/>
      <c r="BQ1811" s="7"/>
    </row>
    <row r="1812" spans="1:69">
      <c r="A1812" s="5"/>
      <c r="B1812" s="5"/>
      <c r="C1812" s="5"/>
      <c r="D1812" s="5"/>
      <c r="E1812" s="10"/>
      <c r="F1812" s="5"/>
      <c r="G1812" s="5"/>
      <c r="H1812" s="7"/>
      <c r="I1812" s="5"/>
      <c r="J1812" s="6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  <c r="AD1812" s="7"/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7"/>
      <c r="AP1812" s="7"/>
      <c r="AQ1812" s="7"/>
      <c r="AR1812" s="7"/>
      <c r="AS1812" s="7"/>
      <c r="AT1812" s="7"/>
      <c r="AU1812" s="7"/>
      <c r="AV1812" s="30"/>
      <c r="AW1812" s="33"/>
      <c r="AX1812" s="7"/>
      <c r="AY1812" s="7"/>
      <c r="AZ1812" s="34"/>
      <c r="BA1812" s="33"/>
      <c r="BB1812" s="7"/>
      <c r="BC1812" s="34"/>
      <c r="BD1812" s="33"/>
      <c r="BE1812" s="7"/>
      <c r="BF1812" s="34"/>
      <c r="BG1812" s="33"/>
      <c r="BH1812" s="7"/>
      <c r="BI1812" s="34"/>
      <c r="BJ1812" s="33"/>
      <c r="BK1812" s="7"/>
      <c r="BL1812" s="34"/>
      <c r="BM1812" s="33"/>
      <c r="BN1812" s="7"/>
      <c r="BO1812" s="34"/>
      <c r="BP1812" s="39"/>
      <c r="BQ1812" s="7"/>
    </row>
    <row r="1813" spans="1:69">
      <c r="A1813" s="5"/>
      <c r="B1813" s="5"/>
      <c r="C1813" s="5"/>
      <c r="D1813" s="5"/>
      <c r="E1813" s="10"/>
      <c r="F1813" s="5"/>
      <c r="G1813" s="5"/>
      <c r="H1813" s="7"/>
      <c r="I1813" s="5"/>
      <c r="J1813" s="6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  <c r="AD1813" s="7"/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7"/>
      <c r="AP1813" s="7"/>
      <c r="AQ1813" s="7"/>
      <c r="AR1813" s="7"/>
      <c r="AS1813" s="7"/>
      <c r="AT1813" s="7"/>
      <c r="AU1813" s="7"/>
      <c r="AV1813" s="30"/>
      <c r="AW1813" s="33"/>
      <c r="AX1813" s="7"/>
      <c r="AY1813" s="7"/>
      <c r="AZ1813" s="34"/>
      <c r="BA1813" s="33"/>
      <c r="BB1813" s="7"/>
      <c r="BC1813" s="34"/>
      <c r="BD1813" s="33"/>
      <c r="BE1813" s="7"/>
      <c r="BF1813" s="34"/>
      <c r="BG1813" s="33"/>
      <c r="BH1813" s="7"/>
      <c r="BI1813" s="34"/>
      <c r="BJ1813" s="33"/>
      <c r="BK1813" s="7"/>
      <c r="BL1813" s="34"/>
      <c r="BM1813" s="33"/>
      <c r="BN1813" s="7"/>
      <c r="BO1813" s="34"/>
      <c r="BP1813" s="39"/>
      <c r="BQ1813" s="7"/>
    </row>
    <row r="1814" spans="1:69">
      <c r="A1814" s="5"/>
      <c r="B1814" s="5"/>
      <c r="C1814" s="5"/>
      <c r="D1814" s="5"/>
      <c r="E1814" s="10"/>
      <c r="F1814" s="5"/>
      <c r="G1814" s="5"/>
      <c r="H1814" s="7"/>
      <c r="I1814" s="5"/>
      <c r="J1814" s="6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7"/>
      <c r="AP1814" s="7"/>
      <c r="AQ1814" s="7"/>
      <c r="AR1814" s="7"/>
      <c r="AS1814" s="7"/>
      <c r="AT1814" s="7"/>
      <c r="AU1814" s="7"/>
      <c r="AV1814" s="30"/>
      <c r="AW1814" s="33"/>
      <c r="AX1814" s="7"/>
      <c r="AY1814" s="7"/>
      <c r="AZ1814" s="34"/>
      <c r="BA1814" s="33"/>
      <c r="BB1814" s="7"/>
      <c r="BC1814" s="34"/>
      <c r="BD1814" s="33"/>
      <c r="BE1814" s="7"/>
      <c r="BF1814" s="34"/>
      <c r="BG1814" s="33"/>
      <c r="BH1814" s="7"/>
      <c r="BI1814" s="34"/>
      <c r="BJ1814" s="33"/>
      <c r="BK1814" s="7"/>
      <c r="BL1814" s="34"/>
      <c r="BM1814" s="33"/>
      <c r="BN1814" s="7"/>
      <c r="BO1814" s="34"/>
      <c r="BP1814" s="39"/>
      <c r="BQ1814" s="7"/>
    </row>
    <row r="1815" spans="1:69">
      <c r="A1815" s="5"/>
      <c r="B1815" s="5"/>
      <c r="C1815" s="5"/>
      <c r="D1815" s="5"/>
      <c r="E1815" s="10"/>
      <c r="F1815" s="5"/>
      <c r="G1815" s="5"/>
      <c r="H1815" s="7"/>
      <c r="I1815" s="5"/>
      <c r="J1815" s="6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  <c r="AL1815" s="7"/>
      <c r="AM1815" s="7"/>
      <c r="AN1815" s="7"/>
      <c r="AO1815" s="7"/>
      <c r="AP1815" s="7"/>
      <c r="AQ1815" s="7"/>
      <c r="AR1815" s="7"/>
      <c r="AS1815" s="7"/>
      <c r="AT1815" s="7"/>
      <c r="AU1815" s="7"/>
      <c r="AV1815" s="30"/>
      <c r="AW1815" s="33"/>
      <c r="AX1815" s="7"/>
      <c r="AY1815" s="7"/>
      <c r="AZ1815" s="34"/>
      <c r="BA1815" s="33"/>
      <c r="BB1815" s="7"/>
      <c r="BC1815" s="34"/>
      <c r="BD1815" s="33"/>
      <c r="BE1815" s="7"/>
      <c r="BF1815" s="34"/>
      <c r="BG1815" s="33"/>
      <c r="BH1815" s="7"/>
      <c r="BI1815" s="34"/>
      <c r="BJ1815" s="33"/>
      <c r="BK1815" s="7"/>
      <c r="BL1815" s="34"/>
      <c r="BM1815" s="33"/>
      <c r="BN1815" s="7"/>
      <c r="BO1815" s="34"/>
      <c r="BP1815" s="39"/>
      <c r="BQ1815" s="7"/>
    </row>
    <row r="1816" spans="1:69">
      <c r="A1816" s="5"/>
      <c r="B1816" s="5"/>
      <c r="C1816" s="5"/>
      <c r="D1816" s="5"/>
      <c r="E1816" s="10"/>
      <c r="F1816" s="5"/>
      <c r="G1816" s="5"/>
      <c r="H1816" s="7"/>
      <c r="I1816" s="5"/>
      <c r="J1816" s="6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7"/>
      <c r="AP1816" s="7"/>
      <c r="AQ1816" s="7"/>
      <c r="AR1816" s="7"/>
      <c r="AS1816" s="7"/>
      <c r="AT1816" s="7"/>
      <c r="AU1816" s="7"/>
      <c r="AV1816" s="30"/>
      <c r="AW1816" s="33"/>
      <c r="AX1816" s="7"/>
      <c r="AY1816" s="7"/>
      <c r="AZ1816" s="34"/>
      <c r="BA1816" s="33"/>
      <c r="BB1816" s="7"/>
      <c r="BC1816" s="34"/>
      <c r="BD1816" s="33"/>
      <c r="BE1816" s="7"/>
      <c r="BF1816" s="34"/>
      <c r="BG1816" s="33"/>
      <c r="BH1816" s="7"/>
      <c r="BI1816" s="34"/>
      <c r="BJ1816" s="33"/>
      <c r="BK1816" s="7"/>
      <c r="BL1816" s="34"/>
      <c r="BM1816" s="33"/>
      <c r="BN1816" s="7"/>
      <c r="BO1816" s="34"/>
      <c r="BP1816" s="39"/>
      <c r="BQ1816" s="7"/>
    </row>
    <row r="1817" spans="1:69">
      <c r="A1817" s="5"/>
      <c r="B1817" s="5"/>
      <c r="C1817" s="5"/>
      <c r="D1817" s="5"/>
      <c r="E1817" s="10"/>
      <c r="F1817" s="5"/>
      <c r="G1817" s="5"/>
      <c r="H1817" s="7"/>
      <c r="I1817" s="5"/>
      <c r="J1817" s="6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7"/>
      <c r="AP1817" s="7"/>
      <c r="AQ1817" s="7"/>
      <c r="AR1817" s="7"/>
      <c r="AS1817" s="7"/>
      <c r="AT1817" s="7"/>
      <c r="AU1817" s="7"/>
      <c r="AV1817" s="30"/>
      <c r="AW1817" s="33"/>
      <c r="AX1817" s="7"/>
      <c r="AY1817" s="7"/>
      <c r="AZ1817" s="34"/>
      <c r="BA1817" s="33"/>
      <c r="BB1817" s="7"/>
      <c r="BC1817" s="34"/>
      <c r="BD1817" s="33"/>
      <c r="BE1817" s="7"/>
      <c r="BF1817" s="34"/>
      <c r="BG1817" s="33"/>
      <c r="BH1817" s="7"/>
      <c r="BI1817" s="34"/>
      <c r="BJ1817" s="33"/>
      <c r="BK1817" s="7"/>
      <c r="BL1817" s="34"/>
      <c r="BM1817" s="33"/>
      <c r="BN1817" s="7"/>
      <c r="BO1817" s="34"/>
      <c r="BP1817" s="39"/>
      <c r="BQ1817" s="7"/>
    </row>
    <row r="1818" spans="1:69">
      <c r="A1818" s="5"/>
      <c r="B1818" s="5"/>
      <c r="C1818" s="5"/>
      <c r="D1818" s="5"/>
      <c r="E1818" s="10"/>
      <c r="F1818" s="5"/>
      <c r="G1818" s="5"/>
      <c r="H1818" s="7"/>
      <c r="I1818" s="5"/>
      <c r="J1818" s="6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7"/>
      <c r="AP1818" s="7"/>
      <c r="AQ1818" s="7"/>
      <c r="AR1818" s="7"/>
      <c r="AS1818" s="7"/>
      <c r="AT1818" s="7"/>
      <c r="AU1818" s="7"/>
      <c r="AV1818" s="30"/>
      <c r="AW1818" s="33"/>
      <c r="AX1818" s="7"/>
      <c r="AY1818" s="7"/>
      <c r="AZ1818" s="34"/>
      <c r="BA1818" s="33"/>
      <c r="BB1818" s="7"/>
      <c r="BC1818" s="34"/>
      <c r="BD1818" s="33"/>
      <c r="BE1818" s="7"/>
      <c r="BF1818" s="34"/>
      <c r="BG1818" s="33"/>
      <c r="BH1818" s="7"/>
      <c r="BI1818" s="34"/>
      <c r="BJ1818" s="33"/>
      <c r="BK1818" s="7"/>
      <c r="BL1818" s="34"/>
      <c r="BM1818" s="33"/>
      <c r="BN1818" s="7"/>
      <c r="BO1818" s="34"/>
      <c r="BP1818" s="39"/>
      <c r="BQ1818" s="7"/>
    </row>
    <row r="1819" spans="1:69">
      <c r="A1819" s="5"/>
      <c r="B1819" s="5"/>
      <c r="C1819" s="5"/>
      <c r="D1819" s="5"/>
      <c r="E1819" s="10"/>
      <c r="F1819" s="5"/>
      <c r="G1819" s="5"/>
      <c r="H1819" s="7"/>
      <c r="I1819" s="5"/>
      <c r="J1819" s="6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7"/>
      <c r="AP1819" s="7"/>
      <c r="AQ1819" s="7"/>
      <c r="AR1819" s="7"/>
      <c r="AS1819" s="7"/>
      <c r="AT1819" s="7"/>
      <c r="AU1819" s="7"/>
      <c r="AV1819" s="30"/>
      <c r="AW1819" s="33"/>
      <c r="AX1819" s="7"/>
      <c r="AY1819" s="7"/>
      <c r="AZ1819" s="34"/>
      <c r="BA1819" s="33"/>
      <c r="BB1819" s="7"/>
      <c r="BC1819" s="34"/>
      <c r="BD1819" s="33"/>
      <c r="BE1819" s="7"/>
      <c r="BF1819" s="34"/>
      <c r="BG1819" s="33"/>
      <c r="BH1819" s="7"/>
      <c r="BI1819" s="34"/>
      <c r="BJ1819" s="33"/>
      <c r="BK1819" s="7"/>
      <c r="BL1819" s="34"/>
      <c r="BM1819" s="33"/>
      <c r="BN1819" s="7"/>
      <c r="BO1819" s="34"/>
      <c r="BP1819" s="39"/>
      <c r="BQ1819" s="7"/>
    </row>
    <row r="1820" spans="1:69">
      <c r="A1820" s="5"/>
      <c r="B1820" s="5"/>
      <c r="C1820" s="5"/>
      <c r="D1820" s="5"/>
      <c r="E1820" s="10"/>
      <c r="F1820" s="5"/>
      <c r="G1820" s="5"/>
      <c r="H1820" s="7"/>
      <c r="I1820" s="5"/>
      <c r="J1820" s="6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  <c r="AL1820" s="7"/>
      <c r="AM1820" s="7"/>
      <c r="AN1820" s="7"/>
      <c r="AO1820" s="7"/>
      <c r="AP1820" s="7"/>
      <c r="AQ1820" s="7"/>
      <c r="AR1820" s="7"/>
      <c r="AS1820" s="7"/>
      <c r="AT1820" s="7"/>
      <c r="AU1820" s="7"/>
      <c r="AV1820" s="30"/>
      <c r="AW1820" s="33"/>
      <c r="AX1820" s="7"/>
      <c r="AY1820" s="7"/>
      <c r="AZ1820" s="34"/>
      <c r="BA1820" s="33"/>
      <c r="BB1820" s="7"/>
      <c r="BC1820" s="34"/>
      <c r="BD1820" s="33"/>
      <c r="BE1820" s="7"/>
      <c r="BF1820" s="34"/>
      <c r="BG1820" s="33"/>
      <c r="BH1820" s="7"/>
      <c r="BI1820" s="34"/>
      <c r="BJ1820" s="33"/>
      <c r="BK1820" s="7"/>
      <c r="BL1820" s="34"/>
      <c r="BM1820" s="33"/>
      <c r="BN1820" s="7"/>
      <c r="BO1820" s="34"/>
      <c r="BP1820" s="39"/>
      <c r="BQ1820" s="7"/>
    </row>
    <row r="1821" spans="1:69">
      <c r="A1821" s="5"/>
      <c r="B1821" s="5"/>
      <c r="C1821" s="5"/>
      <c r="D1821" s="5"/>
      <c r="E1821" s="10"/>
      <c r="F1821" s="5"/>
      <c r="G1821" s="5"/>
      <c r="H1821" s="7"/>
      <c r="I1821" s="5"/>
      <c r="J1821" s="6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7"/>
      <c r="AP1821" s="7"/>
      <c r="AQ1821" s="7"/>
      <c r="AR1821" s="7"/>
      <c r="AS1821" s="7"/>
      <c r="AT1821" s="7"/>
      <c r="AU1821" s="7"/>
      <c r="AV1821" s="30"/>
      <c r="AW1821" s="33"/>
      <c r="AX1821" s="7"/>
      <c r="AY1821" s="7"/>
      <c r="AZ1821" s="34"/>
      <c r="BA1821" s="33"/>
      <c r="BB1821" s="7"/>
      <c r="BC1821" s="34"/>
      <c r="BD1821" s="33"/>
      <c r="BE1821" s="7"/>
      <c r="BF1821" s="34"/>
      <c r="BG1821" s="33"/>
      <c r="BH1821" s="7"/>
      <c r="BI1821" s="34"/>
      <c r="BJ1821" s="33"/>
      <c r="BK1821" s="7"/>
      <c r="BL1821" s="34"/>
      <c r="BM1821" s="33"/>
      <c r="BN1821" s="7"/>
      <c r="BO1821" s="34"/>
      <c r="BP1821" s="39"/>
      <c r="BQ1821" s="7"/>
    </row>
    <row r="1822" spans="1:69">
      <c r="A1822" s="5"/>
      <c r="B1822" s="5"/>
      <c r="C1822" s="5"/>
      <c r="D1822" s="5"/>
      <c r="E1822" s="10"/>
      <c r="F1822" s="5"/>
      <c r="G1822" s="5"/>
      <c r="H1822" s="7"/>
      <c r="I1822" s="5"/>
      <c r="J1822" s="6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  <c r="AD1822" s="7"/>
      <c r="AE1822" s="7"/>
      <c r="AF1822" s="7"/>
      <c r="AG1822" s="7"/>
      <c r="AH1822" s="7"/>
      <c r="AI1822" s="7"/>
      <c r="AJ1822" s="7"/>
      <c r="AK1822" s="7"/>
      <c r="AL1822" s="7"/>
      <c r="AM1822" s="7"/>
      <c r="AN1822" s="7"/>
      <c r="AO1822" s="7"/>
      <c r="AP1822" s="7"/>
      <c r="AQ1822" s="7"/>
      <c r="AR1822" s="7"/>
      <c r="AS1822" s="7"/>
      <c r="AT1822" s="7"/>
      <c r="AU1822" s="7"/>
      <c r="AV1822" s="30"/>
      <c r="AW1822" s="33"/>
      <c r="AX1822" s="7"/>
      <c r="AY1822" s="7"/>
      <c r="AZ1822" s="34"/>
      <c r="BA1822" s="33"/>
      <c r="BB1822" s="7"/>
      <c r="BC1822" s="34"/>
      <c r="BD1822" s="33"/>
      <c r="BE1822" s="7"/>
      <c r="BF1822" s="34"/>
      <c r="BG1822" s="33"/>
      <c r="BH1822" s="7"/>
      <c r="BI1822" s="34"/>
      <c r="BJ1822" s="33"/>
      <c r="BK1822" s="7"/>
      <c r="BL1822" s="34"/>
      <c r="BM1822" s="33"/>
      <c r="BN1822" s="7"/>
      <c r="BO1822" s="34"/>
      <c r="BP1822" s="39"/>
      <c r="BQ1822" s="7"/>
    </row>
    <row r="1823" spans="1:69">
      <c r="A1823" s="5"/>
      <c r="B1823" s="5"/>
      <c r="C1823" s="5"/>
      <c r="D1823" s="5"/>
      <c r="E1823" s="10"/>
      <c r="F1823" s="5"/>
      <c r="G1823" s="5"/>
      <c r="H1823" s="7"/>
      <c r="I1823" s="5"/>
      <c r="J1823" s="6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  <c r="AD1823" s="7"/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7"/>
      <c r="AP1823" s="7"/>
      <c r="AQ1823" s="7"/>
      <c r="AR1823" s="7"/>
      <c r="AS1823" s="7"/>
      <c r="AT1823" s="7"/>
      <c r="AU1823" s="7"/>
      <c r="AV1823" s="30"/>
      <c r="AW1823" s="33"/>
      <c r="AX1823" s="7"/>
      <c r="AY1823" s="7"/>
      <c r="AZ1823" s="34"/>
      <c r="BA1823" s="33"/>
      <c r="BB1823" s="7"/>
      <c r="BC1823" s="34"/>
      <c r="BD1823" s="33"/>
      <c r="BE1823" s="7"/>
      <c r="BF1823" s="34"/>
      <c r="BG1823" s="33"/>
      <c r="BH1823" s="7"/>
      <c r="BI1823" s="34"/>
      <c r="BJ1823" s="33"/>
      <c r="BK1823" s="7"/>
      <c r="BL1823" s="34"/>
      <c r="BM1823" s="33"/>
      <c r="BN1823" s="7"/>
      <c r="BO1823" s="34"/>
      <c r="BP1823" s="39"/>
      <c r="BQ1823" s="7"/>
    </row>
    <row r="1824" spans="1:69">
      <c r="A1824" s="5"/>
      <c r="B1824" s="5"/>
      <c r="C1824" s="5"/>
      <c r="D1824" s="5"/>
      <c r="E1824" s="10"/>
      <c r="F1824" s="5"/>
      <c r="G1824" s="5"/>
      <c r="H1824" s="7"/>
      <c r="I1824" s="5"/>
      <c r="J1824" s="6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  <c r="AD1824" s="7"/>
      <c r="AE1824" s="7"/>
      <c r="AF1824" s="7"/>
      <c r="AG1824" s="7"/>
      <c r="AH1824" s="7"/>
      <c r="AI1824" s="7"/>
      <c r="AJ1824" s="7"/>
      <c r="AK1824" s="7"/>
      <c r="AL1824" s="7"/>
      <c r="AM1824" s="7"/>
      <c r="AN1824" s="7"/>
      <c r="AO1824" s="7"/>
      <c r="AP1824" s="7"/>
      <c r="AQ1824" s="7"/>
      <c r="AR1824" s="7"/>
      <c r="AS1824" s="7"/>
      <c r="AT1824" s="7"/>
      <c r="AU1824" s="7"/>
      <c r="AV1824" s="30"/>
      <c r="AW1824" s="33"/>
      <c r="AX1824" s="7"/>
      <c r="AY1824" s="7"/>
      <c r="AZ1824" s="34"/>
      <c r="BA1824" s="33"/>
      <c r="BB1824" s="7"/>
      <c r="BC1824" s="34"/>
      <c r="BD1824" s="33"/>
      <c r="BE1824" s="7"/>
      <c r="BF1824" s="34"/>
      <c r="BG1824" s="33"/>
      <c r="BH1824" s="7"/>
      <c r="BI1824" s="34"/>
      <c r="BJ1824" s="33"/>
      <c r="BK1824" s="7"/>
      <c r="BL1824" s="34"/>
      <c r="BM1824" s="33"/>
      <c r="BN1824" s="7"/>
      <c r="BO1824" s="34"/>
      <c r="BP1824" s="39"/>
      <c r="BQ1824" s="7"/>
    </row>
    <row r="1825" spans="1:69">
      <c r="A1825" s="5"/>
      <c r="B1825" s="5"/>
      <c r="C1825" s="5"/>
      <c r="D1825" s="5"/>
      <c r="E1825" s="10"/>
      <c r="F1825" s="5"/>
      <c r="G1825" s="5"/>
      <c r="H1825" s="7"/>
      <c r="I1825" s="5"/>
      <c r="J1825" s="6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  <c r="AD1825" s="7"/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7"/>
      <c r="AP1825" s="7"/>
      <c r="AQ1825" s="7"/>
      <c r="AR1825" s="7"/>
      <c r="AS1825" s="7"/>
      <c r="AT1825" s="7"/>
      <c r="AU1825" s="7"/>
      <c r="AV1825" s="30"/>
      <c r="AW1825" s="33"/>
      <c r="AX1825" s="7"/>
      <c r="AY1825" s="7"/>
      <c r="AZ1825" s="34"/>
      <c r="BA1825" s="33"/>
      <c r="BB1825" s="7"/>
      <c r="BC1825" s="34"/>
      <c r="BD1825" s="33"/>
      <c r="BE1825" s="7"/>
      <c r="BF1825" s="34"/>
      <c r="BG1825" s="33"/>
      <c r="BH1825" s="7"/>
      <c r="BI1825" s="34"/>
      <c r="BJ1825" s="33"/>
      <c r="BK1825" s="7"/>
      <c r="BL1825" s="34"/>
      <c r="BM1825" s="33"/>
      <c r="BN1825" s="7"/>
      <c r="BO1825" s="34"/>
      <c r="BP1825" s="39"/>
      <c r="BQ1825" s="7"/>
    </row>
    <row r="1826" spans="1:69">
      <c r="A1826" s="5"/>
      <c r="B1826" s="5"/>
      <c r="C1826" s="5"/>
      <c r="D1826" s="5"/>
      <c r="E1826" s="10"/>
      <c r="F1826" s="5"/>
      <c r="G1826" s="5"/>
      <c r="H1826" s="7"/>
      <c r="I1826" s="5"/>
      <c r="J1826" s="6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  <c r="AD1826" s="7"/>
      <c r="AE1826" s="7"/>
      <c r="AF1826" s="7"/>
      <c r="AG1826" s="7"/>
      <c r="AH1826" s="7"/>
      <c r="AI1826" s="7"/>
      <c r="AJ1826" s="7"/>
      <c r="AK1826" s="7"/>
      <c r="AL1826" s="7"/>
      <c r="AM1826" s="7"/>
      <c r="AN1826" s="7"/>
      <c r="AO1826" s="7"/>
      <c r="AP1826" s="7"/>
      <c r="AQ1826" s="7"/>
      <c r="AR1826" s="7"/>
      <c r="AS1826" s="7"/>
      <c r="AT1826" s="7"/>
      <c r="AU1826" s="7"/>
      <c r="AV1826" s="30"/>
      <c r="AW1826" s="33"/>
      <c r="AX1826" s="7"/>
      <c r="AY1826" s="7"/>
      <c r="AZ1826" s="34"/>
      <c r="BA1826" s="33"/>
      <c r="BB1826" s="7"/>
      <c r="BC1826" s="34"/>
      <c r="BD1826" s="33"/>
      <c r="BE1826" s="7"/>
      <c r="BF1826" s="34"/>
      <c r="BG1826" s="33"/>
      <c r="BH1826" s="7"/>
      <c r="BI1826" s="34"/>
      <c r="BJ1826" s="33"/>
      <c r="BK1826" s="7"/>
      <c r="BL1826" s="34"/>
      <c r="BM1826" s="33"/>
      <c r="BN1826" s="7"/>
      <c r="BO1826" s="34"/>
      <c r="BP1826" s="39"/>
      <c r="BQ1826" s="7"/>
    </row>
    <row r="1827" spans="1:69">
      <c r="A1827" s="5"/>
      <c r="B1827" s="5"/>
      <c r="C1827" s="5"/>
      <c r="D1827" s="5"/>
      <c r="E1827" s="10"/>
      <c r="F1827" s="5"/>
      <c r="G1827" s="5"/>
      <c r="H1827" s="7"/>
      <c r="I1827" s="5"/>
      <c r="J1827" s="6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  <c r="AD1827" s="7"/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7"/>
      <c r="AP1827" s="7"/>
      <c r="AQ1827" s="7"/>
      <c r="AR1827" s="7"/>
      <c r="AS1827" s="7"/>
      <c r="AT1827" s="7"/>
      <c r="AU1827" s="7"/>
      <c r="AV1827" s="30"/>
      <c r="AW1827" s="33"/>
      <c r="AX1827" s="7"/>
      <c r="AY1827" s="7"/>
      <c r="AZ1827" s="34"/>
      <c r="BA1827" s="33"/>
      <c r="BB1827" s="7"/>
      <c r="BC1827" s="34"/>
      <c r="BD1827" s="33"/>
      <c r="BE1827" s="7"/>
      <c r="BF1827" s="34"/>
      <c r="BG1827" s="33"/>
      <c r="BH1827" s="7"/>
      <c r="BI1827" s="34"/>
      <c r="BJ1827" s="33"/>
      <c r="BK1827" s="7"/>
      <c r="BL1827" s="34"/>
      <c r="BM1827" s="33"/>
      <c r="BN1827" s="7"/>
      <c r="BO1827" s="34"/>
      <c r="BP1827" s="39"/>
      <c r="BQ1827" s="7"/>
    </row>
    <row r="1828" spans="1:69">
      <c r="A1828" s="5"/>
      <c r="B1828" s="5"/>
      <c r="C1828" s="5"/>
      <c r="D1828" s="5"/>
      <c r="E1828" s="10"/>
      <c r="F1828" s="5"/>
      <c r="G1828" s="5"/>
      <c r="H1828" s="7"/>
      <c r="I1828" s="5"/>
      <c r="J1828" s="6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7"/>
      <c r="AP1828" s="7"/>
      <c r="AQ1828" s="7"/>
      <c r="AR1828" s="7"/>
      <c r="AS1828" s="7"/>
      <c r="AT1828" s="7"/>
      <c r="AU1828" s="7"/>
      <c r="AV1828" s="30"/>
      <c r="AW1828" s="33"/>
      <c r="AX1828" s="7"/>
      <c r="AY1828" s="7"/>
      <c r="AZ1828" s="34"/>
      <c r="BA1828" s="33"/>
      <c r="BB1828" s="7"/>
      <c r="BC1828" s="34"/>
      <c r="BD1828" s="33"/>
      <c r="BE1828" s="7"/>
      <c r="BF1828" s="34"/>
      <c r="BG1828" s="33"/>
      <c r="BH1828" s="7"/>
      <c r="BI1828" s="34"/>
      <c r="BJ1828" s="33"/>
      <c r="BK1828" s="7"/>
      <c r="BL1828" s="34"/>
      <c r="BM1828" s="33"/>
      <c r="BN1828" s="7"/>
      <c r="BO1828" s="34"/>
      <c r="BP1828" s="39"/>
      <c r="BQ1828" s="7"/>
    </row>
    <row r="1829" spans="1:69">
      <c r="A1829" s="5"/>
      <c r="B1829" s="5"/>
      <c r="C1829" s="5"/>
      <c r="D1829" s="5"/>
      <c r="E1829" s="10"/>
      <c r="F1829" s="5"/>
      <c r="G1829" s="5"/>
      <c r="H1829" s="7"/>
      <c r="I1829" s="5"/>
      <c r="J1829" s="6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  <c r="AL1829" s="7"/>
      <c r="AM1829" s="7"/>
      <c r="AN1829" s="7"/>
      <c r="AO1829" s="7"/>
      <c r="AP1829" s="7"/>
      <c r="AQ1829" s="7"/>
      <c r="AR1829" s="7"/>
      <c r="AS1829" s="7"/>
      <c r="AT1829" s="7"/>
      <c r="AU1829" s="7"/>
      <c r="AV1829" s="30"/>
      <c r="AW1829" s="33"/>
      <c r="AX1829" s="7"/>
      <c r="AY1829" s="7"/>
      <c r="AZ1829" s="34"/>
      <c r="BA1829" s="33"/>
      <c r="BB1829" s="7"/>
      <c r="BC1829" s="34"/>
      <c r="BD1829" s="33"/>
      <c r="BE1829" s="7"/>
      <c r="BF1829" s="34"/>
      <c r="BG1829" s="33"/>
      <c r="BH1829" s="7"/>
      <c r="BI1829" s="34"/>
      <c r="BJ1829" s="33"/>
      <c r="BK1829" s="7"/>
      <c r="BL1829" s="34"/>
      <c r="BM1829" s="33"/>
      <c r="BN1829" s="7"/>
      <c r="BO1829" s="34"/>
      <c r="BP1829" s="39"/>
      <c r="BQ1829" s="7"/>
    </row>
    <row r="1830" spans="1:69">
      <c r="A1830" s="5"/>
      <c r="B1830" s="5"/>
      <c r="C1830" s="5"/>
      <c r="D1830" s="5"/>
      <c r="E1830" s="10"/>
      <c r="F1830" s="5"/>
      <c r="G1830" s="5"/>
      <c r="H1830" s="7"/>
      <c r="I1830" s="5"/>
      <c r="J1830" s="6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  <c r="AL1830" s="7"/>
      <c r="AM1830" s="7"/>
      <c r="AN1830" s="7"/>
      <c r="AO1830" s="7"/>
      <c r="AP1830" s="7"/>
      <c r="AQ1830" s="7"/>
      <c r="AR1830" s="7"/>
      <c r="AS1830" s="7"/>
      <c r="AT1830" s="7"/>
      <c r="AU1830" s="7"/>
      <c r="AV1830" s="30"/>
      <c r="AW1830" s="33"/>
      <c r="AX1830" s="7"/>
      <c r="AY1830" s="7"/>
      <c r="AZ1830" s="34"/>
      <c r="BA1830" s="33"/>
      <c r="BB1830" s="7"/>
      <c r="BC1830" s="34"/>
      <c r="BD1830" s="33"/>
      <c r="BE1830" s="7"/>
      <c r="BF1830" s="34"/>
      <c r="BG1830" s="33"/>
      <c r="BH1830" s="7"/>
      <c r="BI1830" s="34"/>
      <c r="BJ1830" s="33"/>
      <c r="BK1830" s="7"/>
      <c r="BL1830" s="34"/>
      <c r="BM1830" s="33"/>
      <c r="BN1830" s="7"/>
      <c r="BO1830" s="34"/>
      <c r="BP1830" s="39"/>
      <c r="BQ1830" s="7"/>
    </row>
    <row r="1831" spans="1:69">
      <c r="A1831" s="5"/>
      <c r="B1831" s="5"/>
      <c r="C1831" s="5"/>
      <c r="D1831" s="5"/>
      <c r="E1831" s="10"/>
      <c r="F1831" s="5"/>
      <c r="G1831" s="5"/>
      <c r="H1831" s="7"/>
      <c r="I1831" s="5"/>
      <c r="J1831" s="6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  <c r="AL1831" s="7"/>
      <c r="AM1831" s="7"/>
      <c r="AN1831" s="7"/>
      <c r="AO1831" s="7"/>
      <c r="AP1831" s="7"/>
      <c r="AQ1831" s="7"/>
      <c r="AR1831" s="7"/>
      <c r="AS1831" s="7"/>
      <c r="AT1831" s="7"/>
      <c r="AU1831" s="7"/>
      <c r="AV1831" s="30"/>
      <c r="AW1831" s="33"/>
      <c r="AX1831" s="7"/>
      <c r="AY1831" s="7"/>
      <c r="AZ1831" s="34"/>
      <c r="BA1831" s="33"/>
      <c r="BB1831" s="7"/>
      <c r="BC1831" s="34"/>
      <c r="BD1831" s="33"/>
      <c r="BE1831" s="7"/>
      <c r="BF1831" s="34"/>
      <c r="BG1831" s="33"/>
      <c r="BH1831" s="7"/>
      <c r="BI1831" s="34"/>
      <c r="BJ1831" s="33"/>
      <c r="BK1831" s="7"/>
      <c r="BL1831" s="34"/>
      <c r="BM1831" s="33"/>
      <c r="BN1831" s="7"/>
      <c r="BO1831" s="34"/>
      <c r="BP1831" s="39"/>
      <c r="BQ1831" s="7"/>
    </row>
    <row r="1832" spans="1:69">
      <c r="A1832" s="5"/>
      <c r="B1832" s="5"/>
      <c r="C1832" s="5"/>
      <c r="D1832" s="5"/>
      <c r="E1832" s="10"/>
      <c r="F1832" s="5"/>
      <c r="G1832" s="5"/>
      <c r="H1832" s="7"/>
      <c r="I1832" s="5"/>
      <c r="J1832" s="6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  <c r="AO1832" s="7"/>
      <c r="AP1832" s="7"/>
      <c r="AQ1832" s="7"/>
      <c r="AR1832" s="7"/>
      <c r="AS1832" s="7"/>
      <c r="AT1832" s="7"/>
      <c r="AU1832" s="7"/>
      <c r="AV1832" s="30"/>
      <c r="AW1832" s="33"/>
      <c r="AX1832" s="7"/>
      <c r="AY1832" s="7"/>
      <c r="AZ1832" s="34"/>
      <c r="BA1832" s="33"/>
      <c r="BB1832" s="7"/>
      <c r="BC1832" s="34"/>
      <c r="BD1832" s="33"/>
      <c r="BE1832" s="7"/>
      <c r="BF1832" s="34"/>
      <c r="BG1832" s="33"/>
      <c r="BH1832" s="7"/>
      <c r="BI1832" s="34"/>
      <c r="BJ1832" s="33"/>
      <c r="BK1832" s="7"/>
      <c r="BL1832" s="34"/>
      <c r="BM1832" s="33"/>
      <c r="BN1832" s="7"/>
      <c r="BO1832" s="34"/>
      <c r="BP1832" s="39"/>
      <c r="BQ1832" s="7"/>
    </row>
    <row r="1833" spans="1:69">
      <c r="A1833" s="5"/>
      <c r="B1833" s="5"/>
      <c r="C1833" s="5"/>
      <c r="D1833" s="5"/>
      <c r="E1833" s="10"/>
      <c r="F1833" s="5"/>
      <c r="G1833" s="5"/>
      <c r="H1833" s="7"/>
      <c r="I1833" s="5"/>
      <c r="J1833" s="6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  <c r="AO1833" s="7"/>
      <c r="AP1833" s="7"/>
      <c r="AQ1833" s="7"/>
      <c r="AR1833" s="7"/>
      <c r="AS1833" s="7"/>
      <c r="AT1833" s="7"/>
      <c r="AU1833" s="7"/>
      <c r="AV1833" s="30"/>
      <c r="AW1833" s="33"/>
      <c r="AX1833" s="7"/>
      <c r="AY1833" s="7"/>
      <c r="AZ1833" s="34"/>
      <c r="BA1833" s="33"/>
      <c r="BB1833" s="7"/>
      <c r="BC1833" s="34"/>
      <c r="BD1833" s="33"/>
      <c r="BE1833" s="7"/>
      <c r="BF1833" s="34"/>
      <c r="BG1833" s="33"/>
      <c r="BH1833" s="7"/>
      <c r="BI1833" s="34"/>
      <c r="BJ1833" s="33"/>
      <c r="BK1833" s="7"/>
      <c r="BL1833" s="34"/>
      <c r="BM1833" s="33"/>
      <c r="BN1833" s="7"/>
      <c r="BO1833" s="34"/>
      <c r="BP1833" s="39"/>
      <c r="BQ1833" s="7"/>
    </row>
    <row r="1834" spans="1:69">
      <c r="A1834" s="5"/>
      <c r="B1834" s="5"/>
      <c r="C1834" s="5"/>
      <c r="D1834" s="5"/>
      <c r="E1834" s="10"/>
      <c r="F1834" s="5"/>
      <c r="G1834" s="5"/>
      <c r="H1834" s="7"/>
      <c r="I1834" s="5"/>
      <c r="J1834" s="6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  <c r="AO1834" s="7"/>
      <c r="AP1834" s="7"/>
      <c r="AQ1834" s="7"/>
      <c r="AR1834" s="7"/>
      <c r="AS1834" s="7"/>
      <c r="AT1834" s="7"/>
      <c r="AU1834" s="7"/>
      <c r="AV1834" s="30"/>
      <c r="AW1834" s="33"/>
      <c r="AX1834" s="7"/>
      <c r="AY1834" s="7"/>
      <c r="AZ1834" s="34"/>
      <c r="BA1834" s="33"/>
      <c r="BB1834" s="7"/>
      <c r="BC1834" s="34"/>
      <c r="BD1834" s="33"/>
      <c r="BE1834" s="7"/>
      <c r="BF1834" s="34"/>
      <c r="BG1834" s="33"/>
      <c r="BH1834" s="7"/>
      <c r="BI1834" s="34"/>
      <c r="BJ1834" s="33"/>
      <c r="BK1834" s="7"/>
      <c r="BL1834" s="34"/>
      <c r="BM1834" s="33"/>
      <c r="BN1834" s="7"/>
      <c r="BO1834" s="34"/>
      <c r="BP1834" s="39"/>
      <c r="BQ1834" s="7"/>
    </row>
    <row r="1835" spans="1:69">
      <c r="A1835" s="5"/>
      <c r="B1835" s="5"/>
      <c r="C1835" s="5"/>
      <c r="D1835" s="5"/>
      <c r="E1835" s="6"/>
      <c r="F1835" s="5"/>
      <c r="G1835" s="5"/>
      <c r="H1835" s="7"/>
      <c r="I1835" s="5"/>
      <c r="J1835" s="6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/>
      <c r="AN1835" s="7"/>
      <c r="AO1835" s="7"/>
      <c r="AP1835" s="7"/>
      <c r="AQ1835" s="7"/>
      <c r="AR1835" s="7"/>
      <c r="AS1835" s="7"/>
      <c r="AT1835" s="7"/>
      <c r="AU1835" s="7"/>
      <c r="AV1835" s="30"/>
      <c r="AW1835" s="33"/>
      <c r="AX1835" s="7"/>
      <c r="AY1835" s="7"/>
      <c r="AZ1835" s="34"/>
      <c r="BA1835" s="33"/>
      <c r="BB1835" s="7"/>
      <c r="BC1835" s="34"/>
      <c r="BD1835" s="33"/>
      <c r="BE1835" s="7"/>
      <c r="BF1835" s="34"/>
      <c r="BG1835" s="33"/>
      <c r="BH1835" s="7"/>
      <c r="BI1835" s="34"/>
      <c r="BJ1835" s="33"/>
      <c r="BK1835" s="7"/>
      <c r="BL1835" s="34"/>
      <c r="BM1835" s="33"/>
      <c r="BN1835" s="7"/>
      <c r="BO1835" s="34"/>
      <c r="BP1835" s="39"/>
      <c r="BQ1835" s="7"/>
    </row>
    <row r="1836" spans="1:69">
      <c r="A1836" s="5"/>
      <c r="B1836" s="5"/>
      <c r="C1836" s="5"/>
      <c r="D1836" s="5"/>
      <c r="E1836" s="10"/>
      <c r="F1836" s="5"/>
      <c r="G1836" s="5"/>
      <c r="H1836" s="7"/>
      <c r="I1836" s="5"/>
      <c r="J1836" s="6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  <c r="AD1836" s="7"/>
      <c r="AE1836" s="7"/>
      <c r="AF1836" s="7"/>
      <c r="AG1836" s="7"/>
      <c r="AH1836" s="7"/>
      <c r="AI1836" s="7"/>
      <c r="AJ1836" s="7"/>
      <c r="AK1836" s="7"/>
      <c r="AL1836" s="7"/>
      <c r="AM1836" s="7"/>
      <c r="AN1836" s="7"/>
      <c r="AO1836" s="7"/>
      <c r="AP1836" s="7"/>
      <c r="AQ1836" s="7"/>
      <c r="AR1836" s="7"/>
      <c r="AS1836" s="7"/>
      <c r="AT1836" s="7"/>
      <c r="AU1836" s="7"/>
      <c r="AV1836" s="30"/>
      <c r="AW1836" s="33"/>
      <c r="AX1836" s="7"/>
      <c r="AY1836" s="7"/>
      <c r="AZ1836" s="34"/>
      <c r="BA1836" s="33"/>
      <c r="BB1836" s="7"/>
      <c r="BC1836" s="34"/>
      <c r="BD1836" s="33"/>
      <c r="BE1836" s="7"/>
      <c r="BF1836" s="34"/>
      <c r="BG1836" s="33"/>
      <c r="BH1836" s="7"/>
      <c r="BI1836" s="34"/>
      <c r="BJ1836" s="33"/>
      <c r="BK1836" s="7"/>
      <c r="BL1836" s="34"/>
      <c r="BM1836" s="33"/>
      <c r="BN1836" s="7"/>
      <c r="BO1836" s="34"/>
      <c r="BP1836" s="39"/>
      <c r="BQ1836" s="7"/>
    </row>
    <row r="1837" spans="1:69">
      <c r="A1837" s="5"/>
      <c r="B1837" s="5"/>
      <c r="C1837" s="5"/>
      <c r="D1837" s="5"/>
      <c r="E1837" s="6"/>
      <c r="F1837" s="5"/>
      <c r="G1837" s="5"/>
      <c r="H1837" s="7"/>
      <c r="I1837" s="5"/>
      <c r="J1837" s="6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  <c r="AD1837" s="7"/>
      <c r="AE1837" s="7"/>
      <c r="AF1837" s="7"/>
      <c r="AG1837" s="7"/>
      <c r="AH1837" s="7"/>
      <c r="AI1837" s="7"/>
      <c r="AJ1837" s="7"/>
      <c r="AK1837" s="7"/>
      <c r="AL1837" s="7"/>
      <c r="AM1837" s="7"/>
      <c r="AN1837" s="7"/>
      <c r="AO1837" s="7"/>
      <c r="AP1837" s="7"/>
      <c r="AQ1837" s="7"/>
      <c r="AR1837" s="7"/>
      <c r="AS1837" s="7"/>
      <c r="AT1837" s="7"/>
      <c r="AU1837" s="7"/>
      <c r="AV1837" s="30"/>
      <c r="AW1837" s="33"/>
      <c r="AX1837" s="7"/>
      <c r="AY1837" s="7"/>
      <c r="AZ1837" s="34"/>
      <c r="BA1837" s="33"/>
      <c r="BB1837" s="7"/>
      <c r="BC1837" s="34"/>
      <c r="BD1837" s="33"/>
      <c r="BE1837" s="7"/>
      <c r="BF1837" s="34"/>
      <c r="BG1837" s="33"/>
      <c r="BH1837" s="7"/>
      <c r="BI1837" s="34"/>
      <c r="BJ1837" s="33"/>
      <c r="BK1837" s="7"/>
      <c r="BL1837" s="34"/>
      <c r="BM1837" s="33"/>
      <c r="BN1837" s="7"/>
      <c r="BO1837" s="34"/>
      <c r="BP1837" s="39"/>
      <c r="BQ1837" s="7"/>
    </row>
    <row r="1838" spans="1:69">
      <c r="A1838" s="5"/>
      <c r="B1838" s="5"/>
      <c r="C1838" s="5"/>
      <c r="D1838" s="5"/>
      <c r="E1838" s="6"/>
      <c r="F1838" s="5"/>
      <c r="G1838" s="5"/>
      <c r="H1838" s="7"/>
      <c r="I1838" s="5"/>
      <c r="J1838" s="6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  <c r="AD1838" s="7"/>
      <c r="AE1838" s="7"/>
      <c r="AF1838" s="7"/>
      <c r="AG1838" s="7"/>
      <c r="AH1838" s="7"/>
      <c r="AI1838" s="7"/>
      <c r="AJ1838" s="7"/>
      <c r="AK1838" s="7"/>
      <c r="AL1838" s="7"/>
      <c r="AM1838" s="7"/>
      <c r="AN1838" s="7"/>
      <c r="AO1838" s="7"/>
      <c r="AP1838" s="7"/>
      <c r="AQ1838" s="7"/>
      <c r="AR1838" s="7"/>
      <c r="AS1838" s="7"/>
      <c r="AT1838" s="7"/>
      <c r="AU1838" s="7"/>
      <c r="AV1838" s="30"/>
      <c r="AW1838" s="33"/>
      <c r="AX1838" s="7"/>
      <c r="AY1838" s="7"/>
      <c r="AZ1838" s="34"/>
      <c r="BA1838" s="33"/>
      <c r="BB1838" s="7"/>
      <c r="BC1838" s="34"/>
      <c r="BD1838" s="33"/>
      <c r="BE1838" s="7"/>
      <c r="BF1838" s="34"/>
      <c r="BG1838" s="33"/>
      <c r="BH1838" s="7"/>
      <c r="BI1838" s="34"/>
      <c r="BJ1838" s="33"/>
      <c r="BK1838" s="7"/>
      <c r="BL1838" s="34"/>
      <c r="BM1838" s="33"/>
      <c r="BN1838" s="7"/>
      <c r="BO1838" s="34"/>
      <c r="BP1838" s="39"/>
      <c r="BQ1838" s="7"/>
    </row>
    <row r="1839" spans="1:69">
      <c r="A1839" s="5"/>
      <c r="B1839" s="5"/>
      <c r="C1839" s="5"/>
      <c r="D1839" s="5"/>
      <c r="E1839" s="6"/>
      <c r="F1839" s="5"/>
      <c r="G1839" s="5"/>
      <c r="H1839" s="7"/>
      <c r="I1839" s="5"/>
      <c r="J1839" s="6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  <c r="AD1839" s="7"/>
      <c r="AE1839" s="7"/>
      <c r="AF1839" s="7"/>
      <c r="AG1839" s="7"/>
      <c r="AH1839" s="7"/>
      <c r="AI1839" s="7"/>
      <c r="AJ1839" s="7"/>
      <c r="AK1839" s="7"/>
      <c r="AL1839" s="7"/>
      <c r="AM1839" s="7"/>
      <c r="AN1839" s="7"/>
      <c r="AO1839" s="7"/>
      <c r="AP1839" s="7"/>
      <c r="AQ1839" s="7"/>
      <c r="AR1839" s="7"/>
      <c r="AS1839" s="7"/>
      <c r="AT1839" s="7"/>
      <c r="AU1839" s="7"/>
      <c r="AV1839" s="30"/>
      <c r="AW1839" s="33"/>
      <c r="AX1839" s="7"/>
      <c r="AY1839" s="7"/>
      <c r="AZ1839" s="34"/>
      <c r="BA1839" s="33"/>
      <c r="BB1839" s="7"/>
      <c r="BC1839" s="34"/>
      <c r="BD1839" s="33"/>
      <c r="BE1839" s="7"/>
      <c r="BF1839" s="34"/>
      <c r="BG1839" s="33"/>
      <c r="BH1839" s="7"/>
      <c r="BI1839" s="34"/>
      <c r="BJ1839" s="33"/>
      <c r="BK1839" s="7"/>
      <c r="BL1839" s="34"/>
      <c r="BM1839" s="33"/>
      <c r="BN1839" s="7"/>
      <c r="BO1839" s="34"/>
      <c r="BP1839" s="39"/>
      <c r="BQ1839" s="7"/>
    </row>
    <row r="1840" spans="1:69">
      <c r="A1840" s="5"/>
      <c r="B1840" s="5"/>
      <c r="C1840" s="5"/>
      <c r="D1840" s="5"/>
      <c r="E1840" s="6"/>
      <c r="F1840" s="5"/>
      <c r="G1840" s="5"/>
      <c r="H1840" s="7"/>
      <c r="I1840" s="5"/>
      <c r="J1840" s="6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  <c r="AD1840" s="7"/>
      <c r="AE1840" s="7"/>
      <c r="AF1840" s="7"/>
      <c r="AG1840" s="7"/>
      <c r="AH1840" s="7"/>
      <c r="AI1840" s="7"/>
      <c r="AJ1840" s="7"/>
      <c r="AK1840" s="7"/>
      <c r="AL1840" s="7"/>
      <c r="AM1840" s="7"/>
      <c r="AN1840" s="7"/>
      <c r="AO1840" s="7"/>
      <c r="AP1840" s="7"/>
      <c r="AQ1840" s="7"/>
      <c r="AR1840" s="7"/>
      <c r="AS1840" s="7"/>
      <c r="AT1840" s="7"/>
      <c r="AU1840" s="7"/>
      <c r="AV1840" s="30"/>
      <c r="AW1840" s="33"/>
      <c r="AX1840" s="7"/>
      <c r="AY1840" s="7"/>
      <c r="AZ1840" s="34"/>
      <c r="BA1840" s="33"/>
      <c r="BB1840" s="7"/>
      <c r="BC1840" s="34"/>
      <c r="BD1840" s="33"/>
      <c r="BE1840" s="7"/>
      <c r="BF1840" s="34"/>
      <c r="BG1840" s="33"/>
      <c r="BH1840" s="7"/>
      <c r="BI1840" s="34"/>
      <c r="BJ1840" s="33"/>
      <c r="BK1840" s="7"/>
      <c r="BL1840" s="34"/>
      <c r="BM1840" s="33"/>
      <c r="BN1840" s="7"/>
      <c r="BO1840" s="34"/>
      <c r="BP1840" s="39"/>
      <c r="BQ1840" s="7"/>
    </row>
    <row r="1841" spans="1:69">
      <c r="A1841" s="5"/>
      <c r="B1841" s="5"/>
      <c r="C1841" s="5"/>
      <c r="D1841" s="5"/>
      <c r="E1841" s="6"/>
      <c r="F1841" s="5"/>
      <c r="G1841" s="5"/>
      <c r="H1841" s="7"/>
      <c r="I1841" s="5"/>
      <c r="J1841" s="6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  <c r="AD1841" s="7"/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7"/>
      <c r="AP1841" s="7"/>
      <c r="AQ1841" s="7"/>
      <c r="AR1841" s="7"/>
      <c r="AS1841" s="7"/>
      <c r="AT1841" s="7"/>
      <c r="AU1841" s="7"/>
      <c r="AV1841" s="30"/>
      <c r="AW1841" s="33"/>
      <c r="AX1841" s="7"/>
      <c r="AY1841" s="7"/>
      <c r="AZ1841" s="34"/>
      <c r="BA1841" s="33"/>
      <c r="BB1841" s="7"/>
      <c r="BC1841" s="34"/>
      <c r="BD1841" s="33"/>
      <c r="BE1841" s="7"/>
      <c r="BF1841" s="34"/>
      <c r="BG1841" s="33"/>
      <c r="BH1841" s="7"/>
      <c r="BI1841" s="34"/>
      <c r="BJ1841" s="33"/>
      <c r="BK1841" s="7"/>
      <c r="BL1841" s="34"/>
      <c r="BM1841" s="33"/>
      <c r="BN1841" s="7"/>
      <c r="BO1841" s="34"/>
      <c r="BP1841" s="39"/>
      <c r="BQ1841" s="7"/>
    </row>
    <row r="1842" spans="1:69">
      <c r="A1842" s="5"/>
      <c r="B1842" s="5"/>
      <c r="C1842" s="5"/>
      <c r="D1842" s="5"/>
      <c r="E1842" s="6"/>
      <c r="F1842" s="5"/>
      <c r="G1842" s="5"/>
      <c r="H1842" s="7"/>
      <c r="I1842" s="5"/>
      <c r="J1842" s="6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7"/>
      <c r="AP1842" s="7"/>
      <c r="AQ1842" s="7"/>
      <c r="AR1842" s="7"/>
      <c r="AS1842" s="7"/>
      <c r="AT1842" s="7"/>
      <c r="AU1842" s="7"/>
      <c r="AV1842" s="30"/>
      <c r="AW1842" s="33"/>
      <c r="AX1842" s="7"/>
      <c r="AY1842" s="7"/>
      <c r="AZ1842" s="34"/>
      <c r="BA1842" s="33"/>
      <c r="BB1842" s="7"/>
      <c r="BC1842" s="34"/>
      <c r="BD1842" s="33"/>
      <c r="BE1842" s="7"/>
      <c r="BF1842" s="34"/>
      <c r="BG1842" s="33"/>
      <c r="BH1842" s="7"/>
      <c r="BI1842" s="34"/>
      <c r="BJ1842" s="33"/>
      <c r="BK1842" s="7"/>
      <c r="BL1842" s="34"/>
      <c r="BM1842" s="33"/>
      <c r="BN1842" s="7"/>
      <c r="BO1842" s="34"/>
      <c r="BP1842" s="39"/>
      <c r="BQ1842" s="7"/>
    </row>
    <row r="1843" spans="1:69">
      <c r="A1843" s="5"/>
      <c r="B1843" s="5"/>
      <c r="C1843" s="5"/>
      <c r="D1843" s="5"/>
      <c r="E1843" s="6"/>
      <c r="F1843" s="5"/>
      <c r="G1843" s="5"/>
      <c r="H1843" s="7"/>
      <c r="I1843" s="5"/>
      <c r="J1843" s="6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  <c r="AL1843" s="7"/>
      <c r="AM1843" s="7"/>
      <c r="AN1843" s="7"/>
      <c r="AO1843" s="7"/>
      <c r="AP1843" s="7"/>
      <c r="AQ1843" s="7"/>
      <c r="AR1843" s="7"/>
      <c r="AS1843" s="7"/>
      <c r="AT1843" s="7"/>
      <c r="AU1843" s="7"/>
      <c r="AV1843" s="30"/>
      <c r="AW1843" s="33"/>
      <c r="AX1843" s="7"/>
      <c r="AY1843" s="7"/>
      <c r="AZ1843" s="34"/>
      <c r="BA1843" s="33"/>
      <c r="BB1843" s="7"/>
      <c r="BC1843" s="34"/>
      <c r="BD1843" s="33"/>
      <c r="BE1843" s="7"/>
      <c r="BF1843" s="34"/>
      <c r="BG1843" s="33"/>
      <c r="BH1843" s="7"/>
      <c r="BI1843" s="34"/>
      <c r="BJ1843" s="33"/>
      <c r="BK1843" s="7"/>
      <c r="BL1843" s="34"/>
      <c r="BM1843" s="33"/>
      <c r="BN1843" s="7"/>
      <c r="BO1843" s="34"/>
      <c r="BP1843" s="39"/>
      <c r="BQ1843" s="7"/>
    </row>
    <row r="1844" spans="1:69">
      <c r="A1844" s="5"/>
      <c r="B1844" s="5"/>
      <c r="C1844" s="5"/>
      <c r="D1844" s="5"/>
      <c r="E1844" s="6"/>
      <c r="F1844" s="5"/>
      <c r="G1844" s="5"/>
      <c r="H1844" s="7"/>
      <c r="I1844" s="5"/>
      <c r="J1844" s="6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7"/>
      <c r="AP1844" s="7"/>
      <c r="AQ1844" s="7"/>
      <c r="AR1844" s="7"/>
      <c r="AS1844" s="7"/>
      <c r="AT1844" s="7"/>
      <c r="AU1844" s="7"/>
      <c r="AV1844" s="30"/>
      <c r="AW1844" s="33"/>
      <c r="AX1844" s="7"/>
      <c r="AY1844" s="7"/>
      <c r="AZ1844" s="34"/>
      <c r="BA1844" s="33"/>
      <c r="BB1844" s="7"/>
      <c r="BC1844" s="34"/>
      <c r="BD1844" s="33"/>
      <c r="BE1844" s="7"/>
      <c r="BF1844" s="34"/>
      <c r="BG1844" s="33"/>
      <c r="BH1844" s="7"/>
      <c r="BI1844" s="34"/>
      <c r="BJ1844" s="33"/>
      <c r="BK1844" s="7"/>
      <c r="BL1844" s="34"/>
      <c r="BM1844" s="33"/>
      <c r="BN1844" s="7"/>
      <c r="BO1844" s="34"/>
      <c r="BP1844" s="39"/>
      <c r="BQ1844" s="7"/>
    </row>
    <row r="1845" spans="1:69">
      <c r="A1845" s="5"/>
      <c r="B1845" s="5"/>
      <c r="C1845" s="5"/>
      <c r="D1845" s="5"/>
      <c r="E1845" s="10"/>
      <c r="F1845" s="5"/>
      <c r="G1845" s="5"/>
      <c r="H1845" s="7"/>
      <c r="I1845" s="5"/>
      <c r="J1845" s="6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  <c r="AL1845" s="7"/>
      <c r="AM1845" s="7"/>
      <c r="AN1845" s="7"/>
      <c r="AO1845" s="7"/>
      <c r="AP1845" s="7"/>
      <c r="AQ1845" s="7"/>
      <c r="AR1845" s="7"/>
      <c r="AS1845" s="7"/>
      <c r="AT1845" s="7"/>
      <c r="AU1845" s="7"/>
      <c r="AV1845" s="30"/>
      <c r="AW1845" s="33"/>
      <c r="AX1845" s="7"/>
      <c r="AY1845" s="7"/>
      <c r="AZ1845" s="34"/>
      <c r="BA1845" s="33"/>
      <c r="BB1845" s="7"/>
      <c r="BC1845" s="34"/>
      <c r="BD1845" s="33"/>
      <c r="BE1845" s="7"/>
      <c r="BF1845" s="34"/>
      <c r="BG1845" s="33"/>
      <c r="BH1845" s="7"/>
      <c r="BI1845" s="34"/>
      <c r="BJ1845" s="33"/>
      <c r="BK1845" s="7"/>
      <c r="BL1845" s="34"/>
      <c r="BM1845" s="33"/>
      <c r="BN1845" s="7"/>
      <c r="BO1845" s="34"/>
      <c r="BP1845" s="39"/>
      <c r="BQ1845" s="7"/>
    </row>
    <row r="1846" spans="1:69">
      <c r="A1846" s="5"/>
      <c r="B1846" s="5"/>
      <c r="C1846" s="5"/>
      <c r="D1846" s="5"/>
      <c r="E1846" s="6"/>
      <c r="F1846" s="5"/>
      <c r="G1846" s="5"/>
      <c r="H1846" s="7"/>
      <c r="I1846" s="5"/>
      <c r="J1846" s="6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7"/>
      <c r="AP1846" s="7"/>
      <c r="AQ1846" s="7"/>
      <c r="AR1846" s="7"/>
      <c r="AS1846" s="7"/>
      <c r="AT1846" s="7"/>
      <c r="AU1846" s="7"/>
      <c r="AV1846" s="30"/>
      <c r="AW1846" s="33"/>
      <c r="AX1846" s="7"/>
      <c r="AY1846" s="7"/>
      <c r="AZ1846" s="34"/>
      <c r="BA1846" s="33"/>
      <c r="BB1846" s="7"/>
      <c r="BC1846" s="34"/>
      <c r="BD1846" s="33"/>
      <c r="BE1846" s="7"/>
      <c r="BF1846" s="34"/>
      <c r="BG1846" s="33"/>
      <c r="BH1846" s="7"/>
      <c r="BI1846" s="34"/>
      <c r="BJ1846" s="33"/>
      <c r="BK1846" s="7"/>
      <c r="BL1846" s="34"/>
      <c r="BM1846" s="33"/>
      <c r="BN1846" s="7"/>
      <c r="BO1846" s="34"/>
      <c r="BP1846" s="39"/>
      <c r="BQ1846" s="7"/>
    </row>
    <row r="1847" spans="1:69">
      <c r="A1847" s="5"/>
      <c r="B1847" s="5"/>
      <c r="C1847" s="5"/>
      <c r="D1847" s="5"/>
      <c r="E1847" s="6"/>
      <c r="F1847" s="5"/>
      <c r="G1847" s="5"/>
      <c r="H1847" s="7"/>
      <c r="I1847" s="5"/>
      <c r="J1847" s="6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7"/>
      <c r="AP1847" s="7"/>
      <c r="AQ1847" s="7"/>
      <c r="AR1847" s="7"/>
      <c r="AS1847" s="7"/>
      <c r="AT1847" s="7"/>
      <c r="AU1847" s="7"/>
      <c r="AV1847" s="30"/>
      <c r="AW1847" s="33"/>
      <c r="AX1847" s="7"/>
      <c r="AY1847" s="7"/>
      <c r="AZ1847" s="34"/>
      <c r="BA1847" s="33"/>
      <c r="BB1847" s="7"/>
      <c r="BC1847" s="34"/>
      <c r="BD1847" s="33"/>
      <c r="BE1847" s="7"/>
      <c r="BF1847" s="34"/>
      <c r="BG1847" s="33"/>
      <c r="BH1847" s="7"/>
      <c r="BI1847" s="34"/>
      <c r="BJ1847" s="33"/>
      <c r="BK1847" s="7"/>
      <c r="BL1847" s="34"/>
      <c r="BM1847" s="33"/>
      <c r="BN1847" s="7"/>
      <c r="BO1847" s="34"/>
      <c r="BP1847" s="39"/>
      <c r="BQ1847" s="7"/>
    </row>
    <row r="1848" spans="1:69">
      <c r="A1848" s="5"/>
      <c r="B1848" s="5"/>
      <c r="C1848" s="5"/>
      <c r="D1848" s="5"/>
      <c r="E1848" s="6"/>
      <c r="F1848" s="5"/>
      <c r="G1848" s="5"/>
      <c r="H1848" s="7"/>
      <c r="I1848" s="5"/>
      <c r="J1848" s="6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  <c r="AL1848" s="7"/>
      <c r="AM1848" s="7"/>
      <c r="AN1848" s="7"/>
      <c r="AO1848" s="7"/>
      <c r="AP1848" s="7"/>
      <c r="AQ1848" s="7"/>
      <c r="AR1848" s="7"/>
      <c r="AS1848" s="7"/>
      <c r="AT1848" s="7"/>
      <c r="AU1848" s="7"/>
      <c r="AV1848" s="30"/>
      <c r="AW1848" s="33"/>
      <c r="AX1848" s="7"/>
      <c r="AY1848" s="7"/>
      <c r="AZ1848" s="34"/>
      <c r="BA1848" s="33"/>
      <c r="BB1848" s="7"/>
      <c r="BC1848" s="34"/>
      <c r="BD1848" s="33"/>
      <c r="BE1848" s="7"/>
      <c r="BF1848" s="34"/>
      <c r="BG1848" s="33"/>
      <c r="BH1848" s="7"/>
      <c r="BI1848" s="34"/>
      <c r="BJ1848" s="33"/>
      <c r="BK1848" s="7"/>
      <c r="BL1848" s="34"/>
      <c r="BM1848" s="33"/>
      <c r="BN1848" s="7"/>
      <c r="BO1848" s="34"/>
      <c r="BP1848" s="39"/>
      <c r="BQ1848" s="7"/>
    </row>
    <row r="1849" spans="1:69">
      <c r="A1849" s="5"/>
      <c r="B1849" s="5"/>
      <c r="C1849" s="5"/>
      <c r="D1849" s="5"/>
      <c r="E1849" s="10"/>
      <c r="F1849" s="5"/>
      <c r="G1849" s="5"/>
      <c r="H1849" s="7"/>
      <c r="I1849" s="5"/>
      <c r="J1849" s="6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7"/>
      <c r="AP1849" s="7"/>
      <c r="AQ1849" s="7"/>
      <c r="AR1849" s="7"/>
      <c r="AS1849" s="7"/>
      <c r="AT1849" s="7"/>
      <c r="AU1849" s="7"/>
      <c r="AV1849" s="30"/>
      <c r="AW1849" s="33"/>
      <c r="AX1849" s="7"/>
      <c r="AY1849" s="7"/>
      <c r="AZ1849" s="34"/>
      <c r="BA1849" s="33"/>
      <c r="BB1849" s="7"/>
      <c r="BC1849" s="34"/>
      <c r="BD1849" s="33"/>
      <c r="BE1849" s="7"/>
      <c r="BF1849" s="34"/>
      <c r="BG1849" s="33"/>
      <c r="BH1849" s="7"/>
      <c r="BI1849" s="34"/>
      <c r="BJ1849" s="33"/>
      <c r="BK1849" s="7"/>
      <c r="BL1849" s="34"/>
      <c r="BM1849" s="33"/>
      <c r="BN1849" s="7"/>
      <c r="BO1849" s="34"/>
      <c r="BP1849" s="39"/>
      <c r="BQ1849" s="7"/>
    </row>
    <row r="1850" spans="1:69">
      <c r="A1850" s="5"/>
      <c r="B1850" s="5"/>
      <c r="C1850" s="5"/>
      <c r="D1850" s="5"/>
      <c r="E1850" s="9"/>
      <c r="F1850" s="5"/>
      <c r="G1850" s="5"/>
      <c r="H1850" s="7"/>
      <c r="I1850" s="5"/>
      <c r="J1850" s="6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  <c r="AD1850" s="7"/>
      <c r="AE1850" s="7"/>
      <c r="AF1850" s="7"/>
      <c r="AG1850" s="7"/>
      <c r="AH1850" s="7"/>
      <c r="AI1850" s="7"/>
      <c r="AJ1850" s="7"/>
      <c r="AK1850" s="7"/>
      <c r="AL1850" s="7"/>
      <c r="AM1850" s="7"/>
      <c r="AN1850" s="7"/>
      <c r="AO1850" s="7"/>
      <c r="AP1850" s="7"/>
      <c r="AQ1850" s="7"/>
      <c r="AR1850" s="7"/>
      <c r="AS1850" s="7"/>
      <c r="AT1850" s="7"/>
      <c r="AU1850" s="7"/>
      <c r="AV1850" s="30"/>
      <c r="AW1850" s="33"/>
      <c r="AX1850" s="7"/>
      <c r="AY1850" s="7"/>
      <c r="AZ1850" s="34"/>
      <c r="BA1850" s="33"/>
      <c r="BB1850" s="7"/>
      <c r="BC1850" s="34"/>
      <c r="BD1850" s="33"/>
      <c r="BE1850" s="7"/>
      <c r="BF1850" s="34"/>
      <c r="BG1850" s="33"/>
      <c r="BH1850" s="7"/>
      <c r="BI1850" s="34"/>
      <c r="BJ1850" s="33"/>
      <c r="BK1850" s="7"/>
      <c r="BL1850" s="34"/>
      <c r="BM1850" s="33"/>
      <c r="BN1850" s="7"/>
      <c r="BO1850" s="34"/>
      <c r="BP1850" s="39"/>
      <c r="BQ1850" s="7"/>
    </row>
    <row r="1851" spans="1:69">
      <c r="A1851" s="5"/>
      <c r="B1851" s="5"/>
      <c r="C1851" s="5"/>
      <c r="D1851" s="5"/>
      <c r="E1851" s="6"/>
      <c r="F1851" s="5"/>
      <c r="G1851" s="5"/>
      <c r="H1851" s="7"/>
      <c r="I1851" s="5"/>
      <c r="J1851" s="6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  <c r="AD1851" s="7"/>
      <c r="AE1851" s="7"/>
      <c r="AF1851" s="7"/>
      <c r="AG1851" s="7"/>
      <c r="AH1851" s="7"/>
      <c r="AI1851" s="7"/>
      <c r="AJ1851" s="7"/>
      <c r="AK1851" s="7"/>
      <c r="AL1851" s="7"/>
      <c r="AM1851" s="7"/>
      <c r="AN1851" s="7"/>
      <c r="AO1851" s="7"/>
      <c r="AP1851" s="7"/>
      <c r="AQ1851" s="7"/>
      <c r="AR1851" s="7"/>
      <c r="AS1851" s="7"/>
      <c r="AT1851" s="7"/>
      <c r="AU1851" s="7"/>
      <c r="AV1851" s="30"/>
      <c r="AW1851" s="33"/>
      <c r="AX1851" s="7"/>
      <c r="AY1851" s="7"/>
      <c r="AZ1851" s="34"/>
      <c r="BA1851" s="33"/>
      <c r="BB1851" s="7"/>
      <c r="BC1851" s="34"/>
      <c r="BD1851" s="33"/>
      <c r="BE1851" s="7"/>
      <c r="BF1851" s="34"/>
      <c r="BG1851" s="33"/>
      <c r="BH1851" s="7"/>
      <c r="BI1851" s="34"/>
      <c r="BJ1851" s="33"/>
      <c r="BK1851" s="7"/>
      <c r="BL1851" s="34"/>
      <c r="BM1851" s="33"/>
      <c r="BN1851" s="7"/>
      <c r="BO1851" s="34"/>
      <c r="BP1851" s="39"/>
      <c r="BQ1851" s="7"/>
    </row>
    <row r="1852" spans="1:69">
      <c r="A1852" s="5"/>
      <c r="B1852" s="5"/>
      <c r="C1852" s="5"/>
      <c r="D1852" s="5"/>
      <c r="E1852" s="65"/>
      <c r="F1852" s="5"/>
      <c r="G1852" s="5"/>
      <c r="H1852" s="7"/>
      <c r="I1852" s="5"/>
      <c r="J1852" s="6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  <c r="AD1852" s="7"/>
      <c r="AE1852" s="7"/>
      <c r="AF1852" s="7"/>
      <c r="AG1852" s="7"/>
      <c r="AH1852" s="7"/>
      <c r="AI1852" s="7"/>
      <c r="AJ1852" s="7"/>
      <c r="AK1852" s="7"/>
      <c r="AL1852" s="7"/>
      <c r="AM1852" s="7"/>
      <c r="AN1852" s="7"/>
      <c r="AO1852" s="7"/>
      <c r="AP1852" s="7"/>
      <c r="AQ1852" s="7"/>
      <c r="AR1852" s="7"/>
      <c r="AS1852" s="7"/>
      <c r="AT1852" s="7"/>
      <c r="AU1852" s="7"/>
      <c r="AV1852" s="30"/>
      <c r="AW1852" s="33"/>
      <c r="AX1852" s="7"/>
      <c r="AY1852" s="7"/>
      <c r="AZ1852" s="34"/>
      <c r="BA1852" s="33"/>
      <c r="BB1852" s="7"/>
      <c r="BC1852" s="34"/>
      <c r="BD1852" s="33"/>
      <c r="BE1852" s="7"/>
      <c r="BF1852" s="34"/>
      <c r="BG1852" s="33"/>
      <c r="BH1852" s="7"/>
      <c r="BI1852" s="34"/>
      <c r="BJ1852" s="33"/>
      <c r="BK1852" s="7"/>
      <c r="BL1852" s="34"/>
      <c r="BM1852" s="33"/>
      <c r="BN1852" s="7"/>
      <c r="BO1852" s="34"/>
      <c r="BP1852" s="39"/>
      <c r="BQ1852" s="7"/>
    </row>
    <row r="1853" spans="1:69">
      <c r="A1853" s="5"/>
      <c r="B1853" s="5"/>
      <c r="C1853" s="5"/>
      <c r="D1853" s="5"/>
      <c r="E1853" s="6"/>
      <c r="F1853" s="5"/>
      <c r="G1853" s="5"/>
      <c r="H1853" s="7"/>
      <c r="I1853" s="5"/>
      <c r="J1853" s="6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  <c r="AD1853" s="7"/>
      <c r="AE1853" s="7"/>
      <c r="AF1853" s="7"/>
      <c r="AG1853" s="7"/>
      <c r="AH1853" s="7"/>
      <c r="AI1853" s="7"/>
      <c r="AJ1853" s="7"/>
      <c r="AK1853" s="7"/>
      <c r="AL1853" s="7"/>
      <c r="AM1853" s="7"/>
      <c r="AN1853" s="7"/>
      <c r="AO1853" s="7"/>
      <c r="AP1853" s="7"/>
      <c r="AQ1853" s="7"/>
      <c r="AR1853" s="7"/>
      <c r="AS1853" s="7"/>
      <c r="AT1853" s="7"/>
      <c r="AU1853" s="7"/>
      <c r="AV1853" s="30"/>
      <c r="AW1853" s="33"/>
      <c r="AX1853" s="7"/>
      <c r="AY1853" s="7"/>
      <c r="AZ1853" s="34"/>
      <c r="BA1853" s="33"/>
      <c r="BB1853" s="7"/>
      <c r="BC1853" s="34"/>
      <c r="BD1853" s="33"/>
      <c r="BE1853" s="7"/>
      <c r="BF1853" s="34"/>
      <c r="BG1853" s="33"/>
      <c r="BH1853" s="7"/>
      <c r="BI1853" s="34"/>
      <c r="BJ1853" s="33"/>
      <c r="BK1853" s="7"/>
      <c r="BL1853" s="34"/>
      <c r="BM1853" s="33"/>
      <c r="BN1853" s="7"/>
      <c r="BO1853" s="34"/>
      <c r="BP1853" s="39"/>
      <c r="BQ1853" s="7"/>
    </row>
    <row r="1854" spans="1:69">
      <c r="A1854" s="5"/>
      <c r="B1854" s="5"/>
      <c r="C1854" s="5"/>
      <c r="D1854" s="5"/>
      <c r="E1854" s="9"/>
      <c r="F1854" s="5"/>
      <c r="G1854" s="5"/>
      <c r="H1854" s="7"/>
      <c r="I1854" s="5"/>
      <c r="J1854" s="6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  <c r="AD1854" s="7"/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7"/>
      <c r="AP1854" s="7"/>
      <c r="AQ1854" s="7"/>
      <c r="AR1854" s="7"/>
      <c r="AS1854" s="7"/>
      <c r="AT1854" s="7"/>
      <c r="AU1854" s="7"/>
      <c r="AV1854" s="30"/>
      <c r="AW1854" s="33"/>
      <c r="AX1854" s="7"/>
      <c r="AY1854" s="7"/>
      <c r="AZ1854" s="34"/>
      <c r="BA1854" s="33"/>
      <c r="BB1854" s="7"/>
      <c r="BC1854" s="34"/>
      <c r="BD1854" s="33"/>
      <c r="BE1854" s="7"/>
      <c r="BF1854" s="34"/>
      <c r="BG1854" s="33"/>
      <c r="BH1854" s="7"/>
      <c r="BI1854" s="34"/>
      <c r="BJ1854" s="33"/>
      <c r="BK1854" s="7"/>
      <c r="BL1854" s="34"/>
      <c r="BM1854" s="33"/>
      <c r="BN1854" s="7"/>
      <c r="BO1854" s="34"/>
      <c r="BP1854" s="39"/>
      <c r="BQ1854" s="7"/>
    </row>
    <row r="1855" spans="1:69">
      <c r="A1855" s="5"/>
      <c r="B1855" s="5"/>
      <c r="C1855" s="5"/>
      <c r="D1855" s="5"/>
      <c r="E1855" s="6"/>
      <c r="F1855" s="5"/>
      <c r="G1855" s="5"/>
      <c r="H1855" s="7"/>
      <c r="I1855" s="5"/>
      <c r="J1855" s="6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  <c r="AD1855" s="7"/>
      <c r="AE1855" s="7"/>
      <c r="AF1855" s="7"/>
      <c r="AG1855" s="7"/>
      <c r="AH1855" s="7"/>
      <c r="AI1855" s="7"/>
      <c r="AJ1855" s="7"/>
      <c r="AK1855" s="7"/>
      <c r="AL1855" s="7"/>
      <c r="AM1855" s="7"/>
      <c r="AN1855" s="7"/>
      <c r="AO1855" s="7"/>
      <c r="AP1855" s="7"/>
      <c r="AQ1855" s="7"/>
      <c r="AR1855" s="7"/>
      <c r="AS1855" s="7"/>
      <c r="AT1855" s="7"/>
      <c r="AU1855" s="7"/>
      <c r="AV1855" s="30"/>
      <c r="AW1855" s="33"/>
      <c r="AX1855" s="7"/>
      <c r="AY1855" s="7"/>
      <c r="AZ1855" s="34"/>
      <c r="BA1855" s="33"/>
      <c r="BB1855" s="7"/>
      <c r="BC1855" s="34"/>
      <c r="BD1855" s="33"/>
      <c r="BE1855" s="7"/>
      <c r="BF1855" s="34"/>
      <c r="BG1855" s="33"/>
      <c r="BH1855" s="7"/>
      <c r="BI1855" s="34"/>
      <c r="BJ1855" s="33"/>
      <c r="BK1855" s="7"/>
      <c r="BL1855" s="34"/>
      <c r="BM1855" s="33"/>
      <c r="BN1855" s="7"/>
      <c r="BO1855" s="34"/>
      <c r="BP1855" s="39"/>
      <c r="BQ1855" s="7"/>
    </row>
    <row r="1856" spans="1:69">
      <c r="A1856" s="5"/>
      <c r="B1856" s="5"/>
      <c r="C1856" s="5"/>
      <c r="D1856" s="5"/>
      <c r="E1856" s="6"/>
      <c r="F1856" s="5"/>
      <c r="G1856" s="5"/>
      <c r="H1856" s="7"/>
      <c r="I1856" s="5"/>
      <c r="J1856" s="6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  <c r="AL1856" s="7"/>
      <c r="AM1856" s="7"/>
      <c r="AN1856" s="7"/>
      <c r="AO1856" s="7"/>
      <c r="AP1856" s="7"/>
      <c r="AQ1856" s="7"/>
      <c r="AR1856" s="7"/>
      <c r="AS1856" s="7"/>
      <c r="AT1856" s="7"/>
      <c r="AU1856" s="7"/>
      <c r="AV1856" s="30"/>
      <c r="AW1856" s="33"/>
      <c r="AX1856" s="7"/>
      <c r="AY1856" s="7"/>
      <c r="AZ1856" s="34"/>
      <c r="BA1856" s="33"/>
      <c r="BB1856" s="7"/>
      <c r="BC1856" s="34"/>
      <c r="BD1856" s="33"/>
      <c r="BE1856" s="7"/>
      <c r="BF1856" s="34"/>
      <c r="BG1856" s="33"/>
      <c r="BH1856" s="7"/>
      <c r="BI1856" s="34"/>
      <c r="BJ1856" s="33"/>
      <c r="BK1856" s="7"/>
      <c r="BL1856" s="34"/>
      <c r="BM1856" s="33"/>
      <c r="BN1856" s="7"/>
      <c r="BO1856" s="34"/>
      <c r="BP1856" s="39"/>
      <c r="BQ1856" s="7"/>
    </row>
    <row r="1857" spans="1:69">
      <c r="A1857" s="5"/>
      <c r="B1857" s="5"/>
      <c r="C1857" s="5"/>
      <c r="D1857" s="5"/>
      <c r="E1857" s="6"/>
      <c r="F1857" s="5"/>
      <c r="G1857" s="5"/>
      <c r="H1857" s="7"/>
      <c r="I1857" s="5"/>
      <c r="J1857" s="6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7"/>
      <c r="AP1857" s="7"/>
      <c r="AQ1857" s="7"/>
      <c r="AR1857" s="7"/>
      <c r="AS1857" s="7"/>
      <c r="AT1857" s="7"/>
      <c r="AU1857" s="7"/>
      <c r="AV1857" s="30"/>
      <c r="AW1857" s="33"/>
      <c r="AX1857" s="7"/>
      <c r="AY1857" s="7"/>
      <c r="AZ1857" s="34"/>
      <c r="BA1857" s="33"/>
      <c r="BB1857" s="7"/>
      <c r="BC1857" s="34"/>
      <c r="BD1857" s="33"/>
      <c r="BE1857" s="7"/>
      <c r="BF1857" s="34"/>
      <c r="BG1857" s="33"/>
      <c r="BH1857" s="7"/>
      <c r="BI1857" s="34"/>
      <c r="BJ1857" s="33"/>
      <c r="BK1857" s="7"/>
      <c r="BL1857" s="34"/>
      <c r="BM1857" s="33"/>
      <c r="BN1857" s="7"/>
      <c r="BO1857" s="34"/>
      <c r="BP1857" s="39"/>
      <c r="BQ1857" s="7"/>
    </row>
    <row r="1858" spans="1:69">
      <c r="A1858" s="5"/>
      <c r="B1858" s="5"/>
      <c r="C1858" s="5"/>
      <c r="D1858" s="5"/>
      <c r="E1858" s="10"/>
      <c r="F1858" s="5"/>
      <c r="G1858" s="5"/>
      <c r="H1858" s="7"/>
      <c r="I1858" s="5"/>
      <c r="J1858" s="6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7"/>
      <c r="AP1858" s="7"/>
      <c r="AQ1858" s="7"/>
      <c r="AR1858" s="7"/>
      <c r="AS1858" s="7"/>
      <c r="AT1858" s="7"/>
      <c r="AU1858" s="7"/>
      <c r="AV1858" s="30"/>
      <c r="AW1858" s="33"/>
      <c r="AX1858" s="7"/>
      <c r="AY1858" s="7"/>
      <c r="AZ1858" s="34"/>
      <c r="BA1858" s="33"/>
      <c r="BB1858" s="7"/>
      <c r="BC1858" s="34"/>
      <c r="BD1858" s="33"/>
      <c r="BE1858" s="7"/>
      <c r="BF1858" s="34"/>
      <c r="BG1858" s="33"/>
      <c r="BH1858" s="7"/>
      <c r="BI1858" s="34"/>
      <c r="BJ1858" s="33"/>
      <c r="BK1858" s="7"/>
      <c r="BL1858" s="34"/>
      <c r="BM1858" s="33"/>
      <c r="BN1858" s="7"/>
      <c r="BO1858" s="34"/>
      <c r="BP1858" s="39"/>
      <c r="BQ1858" s="7"/>
    </row>
    <row r="1859" spans="1:69">
      <c r="A1859" s="5"/>
      <c r="B1859" s="5"/>
      <c r="C1859" s="5"/>
      <c r="D1859" s="5"/>
      <c r="E1859" s="9"/>
      <c r="F1859" s="5"/>
      <c r="G1859" s="5"/>
      <c r="H1859" s="7"/>
      <c r="I1859" s="5"/>
      <c r="J1859" s="6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7"/>
      <c r="AP1859" s="7"/>
      <c r="AQ1859" s="7"/>
      <c r="AR1859" s="7"/>
      <c r="AS1859" s="7"/>
      <c r="AT1859" s="7"/>
      <c r="AU1859" s="7"/>
      <c r="AV1859" s="30"/>
      <c r="AW1859" s="33"/>
      <c r="AX1859" s="7"/>
      <c r="AY1859" s="7"/>
      <c r="AZ1859" s="34"/>
      <c r="BA1859" s="33"/>
      <c r="BB1859" s="7"/>
      <c r="BC1859" s="34"/>
      <c r="BD1859" s="33"/>
      <c r="BE1859" s="7"/>
      <c r="BF1859" s="34"/>
      <c r="BG1859" s="33"/>
      <c r="BH1859" s="7"/>
      <c r="BI1859" s="34"/>
      <c r="BJ1859" s="33"/>
      <c r="BK1859" s="7"/>
      <c r="BL1859" s="34"/>
      <c r="BM1859" s="33"/>
      <c r="BN1859" s="7"/>
      <c r="BO1859" s="34"/>
      <c r="BP1859" s="39"/>
      <c r="BQ1859" s="7"/>
    </row>
    <row r="1860" spans="1:69">
      <c r="A1860" s="5"/>
      <c r="B1860" s="5"/>
      <c r="C1860" s="5"/>
      <c r="D1860" s="5"/>
      <c r="E1860" s="6"/>
      <c r="F1860" s="5"/>
      <c r="G1860" s="5"/>
      <c r="H1860" s="7"/>
      <c r="I1860" s="5"/>
      <c r="J1860" s="6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  <c r="AL1860" s="7"/>
      <c r="AM1860" s="7"/>
      <c r="AN1860" s="7"/>
      <c r="AO1860" s="7"/>
      <c r="AP1860" s="7"/>
      <c r="AQ1860" s="7"/>
      <c r="AR1860" s="7"/>
      <c r="AS1860" s="7"/>
      <c r="AT1860" s="7"/>
      <c r="AU1860" s="7"/>
      <c r="AV1860" s="30"/>
      <c r="AW1860" s="33"/>
      <c r="AX1860" s="7"/>
      <c r="AY1860" s="7"/>
      <c r="AZ1860" s="34"/>
      <c r="BA1860" s="33"/>
      <c r="BB1860" s="7"/>
      <c r="BC1860" s="34"/>
      <c r="BD1860" s="33"/>
      <c r="BE1860" s="7"/>
      <c r="BF1860" s="34"/>
      <c r="BG1860" s="33"/>
      <c r="BH1860" s="7"/>
      <c r="BI1860" s="34"/>
      <c r="BJ1860" s="33"/>
      <c r="BK1860" s="7"/>
      <c r="BL1860" s="34"/>
      <c r="BM1860" s="33"/>
      <c r="BN1860" s="7"/>
      <c r="BO1860" s="34"/>
      <c r="BP1860" s="39"/>
      <c r="BQ1860" s="7"/>
    </row>
    <row r="1861" spans="1:69">
      <c r="A1861" s="5"/>
      <c r="B1861" s="5"/>
      <c r="C1861" s="5"/>
      <c r="D1861" s="5"/>
      <c r="E1861" s="6"/>
      <c r="F1861" s="5"/>
      <c r="G1861" s="5"/>
      <c r="H1861" s="7"/>
      <c r="I1861" s="5"/>
      <c r="J1861" s="6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  <c r="AL1861" s="7"/>
      <c r="AM1861" s="7"/>
      <c r="AN1861" s="7"/>
      <c r="AO1861" s="7"/>
      <c r="AP1861" s="7"/>
      <c r="AQ1861" s="7"/>
      <c r="AR1861" s="7"/>
      <c r="AS1861" s="7"/>
      <c r="AT1861" s="7"/>
      <c r="AU1861" s="7"/>
      <c r="AV1861" s="30"/>
      <c r="AW1861" s="33"/>
      <c r="AX1861" s="7"/>
      <c r="AY1861" s="7"/>
      <c r="AZ1861" s="34"/>
      <c r="BA1861" s="33"/>
      <c r="BB1861" s="7"/>
      <c r="BC1861" s="34"/>
      <c r="BD1861" s="33"/>
      <c r="BE1861" s="7"/>
      <c r="BF1861" s="34"/>
      <c r="BG1861" s="33"/>
      <c r="BH1861" s="7"/>
      <c r="BI1861" s="34"/>
      <c r="BJ1861" s="33"/>
      <c r="BK1861" s="7"/>
      <c r="BL1861" s="34"/>
      <c r="BM1861" s="33"/>
      <c r="BN1861" s="7"/>
      <c r="BO1861" s="34"/>
      <c r="BP1861" s="39"/>
      <c r="BQ1861" s="7"/>
    </row>
    <row r="1862" spans="1:69">
      <c r="A1862" s="5"/>
      <c r="B1862" s="5"/>
      <c r="C1862" s="5"/>
      <c r="D1862" s="5"/>
      <c r="E1862" s="6"/>
      <c r="F1862" s="5"/>
      <c r="G1862" s="5"/>
      <c r="H1862" s="7"/>
      <c r="I1862" s="5"/>
      <c r="J1862" s="6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7"/>
      <c r="AP1862" s="7"/>
      <c r="AQ1862" s="7"/>
      <c r="AR1862" s="7"/>
      <c r="AS1862" s="7"/>
      <c r="AT1862" s="7"/>
      <c r="AU1862" s="7"/>
      <c r="AV1862" s="30"/>
      <c r="AW1862" s="33"/>
      <c r="AX1862" s="7"/>
      <c r="AY1862" s="7"/>
      <c r="AZ1862" s="34"/>
      <c r="BA1862" s="33"/>
      <c r="BB1862" s="7"/>
      <c r="BC1862" s="34"/>
      <c r="BD1862" s="33"/>
      <c r="BE1862" s="7"/>
      <c r="BF1862" s="34"/>
      <c r="BG1862" s="33"/>
      <c r="BH1862" s="7"/>
      <c r="BI1862" s="34"/>
      <c r="BJ1862" s="33"/>
      <c r="BK1862" s="7"/>
      <c r="BL1862" s="34"/>
      <c r="BM1862" s="33"/>
      <c r="BN1862" s="7"/>
      <c r="BO1862" s="34"/>
      <c r="BP1862" s="39"/>
      <c r="BQ1862" s="7"/>
    </row>
    <row r="1863" spans="1:69">
      <c r="A1863" s="5"/>
      <c r="B1863" s="5"/>
      <c r="C1863" s="5"/>
      <c r="D1863" s="5"/>
      <c r="E1863" s="6"/>
      <c r="F1863" s="5"/>
      <c r="G1863" s="5"/>
      <c r="H1863" s="7"/>
      <c r="I1863" s="5"/>
      <c r="J1863" s="6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7"/>
      <c r="AP1863" s="7"/>
      <c r="AQ1863" s="7"/>
      <c r="AR1863" s="7"/>
      <c r="AS1863" s="7"/>
      <c r="AT1863" s="7"/>
      <c r="AU1863" s="7"/>
      <c r="AV1863" s="30"/>
      <c r="AW1863" s="33"/>
      <c r="AX1863" s="7"/>
      <c r="AY1863" s="7"/>
      <c r="AZ1863" s="34"/>
      <c r="BA1863" s="33"/>
      <c r="BB1863" s="7"/>
      <c r="BC1863" s="34"/>
      <c r="BD1863" s="33"/>
      <c r="BE1863" s="7"/>
      <c r="BF1863" s="34"/>
      <c r="BG1863" s="33"/>
      <c r="BH1863" s="7"/>
      <c r="BI1863" s="34"/>
      <c r="BJ1863" s="33"/>
      <c r="BK1863" s="7"/>
      <c r="BL1863" s="34"/>
      <c r="BM1863" s="33"/>
      <c r="BN1863" s="7"/>
      <c r="BO1863" s="34"/>
      <c r="BP1863" s="39"/>
      <c r="BQ1863" s="7"/>
    </row>
    <row r="1864" spans="1:69">
      <c r="A1864" s="5"/>
      <c r="B1864" s="5"/>
      <c r="C1864" s="5"/>
      <c r="D1864" s="5"/>
      <c r="E1864" s="6"/>
      <c r="F1864" s="5"/>
      <c r="G1864" s="5"/>
      <c r="H1864" s="7"/>
      <c r="I1864" s="5"/>
      <c r="J1864" s="6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  <c r="AD1864" s="7"/>
      <c r="AE1864" s="7"/>
      <c r="AF1864" s="7"/>
      <c r="AG1864" s="7"/>
      <c r="AH1864" s="7"/>
      <c r="AI1864" s="7"/>
      <c r="AJ1864" s="7"/>
      <c r="AK1864" s="7"/>
      <c r="AL1864" s="7"/>
      <c r="AM1864" s="7"/>
      <c r="AN1864" s="7"/>
      <c r="AO1864" s="7"/>
      <c r="AP1864" s="7"/>
      <c r="AQ1864" s="7"/>
      <c r="AR1864" s="7"/>
      <c r="AS1864" s="7"/>
      <c r="AT1864" s="7"/>
      <c r="AU1864" s="7"/>
      <c r="AV1864" s="30"/>
      <c r="AW1864" s="33"/>
      <c r="AX1864" s="7"/>
      <c r="AY1864" s="7"/>
      <c r="AZ1864" s="34"/>
      <c r="BA1864" s="33"/>
      <c r="BB1864" s="7"/>
      <c r="BC1864" s="34"/>
      <c r="BD1864" s="33"/>
      <c r="BE1864" s="7"/>
      <c r="BF1864" s="34"/>
      <c r="BG1864" s="33"/>
      <c r="BH1864" s="7"/>
      <c r="BI1864" s="34"/>
      <c r="BJ1864" s="33"/>
      <c r="BK1864" s="7"/>
      <c r="BL1864" s="34"/>
      <c r="BM1864" s="33"/>
      <c r="BN1864" s="7"/>
      <c r="BO1864" s="34"/>
      <c r="BP1864" s="39"/>
      <c r="BQ1864" s="7"/>
    </row>
    <row r="1865" spans="1:69">
      <c r="A1865" s="5"/>
      <c r="B1865" s="5"/>
      <c r="C1865" s="5"/>
      <c r="D1865" s="5"/>
      <c r="E1865" s="6"/>
      <c r="F1865" s="5"/>
      <c r="G1865" s="5"/>
      <c r="H1865" s="7"/>
      <c r="I1865" s="5"/>
      <c r="J1865" s="6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  <c r="AD1865" s="7"/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7"/>
      <c r="AP1865" s="7"/>
      <c r="AQ1865" s="7"/>
      <c r="AR1865" s="7"/>
      <c r="AS1865" s="7"/>
      <c r="AT1865" s="7"/>
      <c r="AU1865" s="7"/>
      <c r="AV1865" s="30"/>
      <c r="AW1865" s="33"/>
      <c r="AX1865" s="7"/>
      <c r="AY1865" s="7"/>
      <c r="AZ1865" s="34"/>
      <c r="BA1865" s="33"/>
      <c r="BB1865" s="7"/>
      <c r="BC1865" s="34"/>
      <c r="BD1865" s="33"/>
      <c r="BE1865" s="7"/>
      <c r="BF1865" s="34"/>
      <c r="BG1865" s="33"/>
      <c r="BH1865" s="7"/>
      <c r="BI1865" s="34"/>
      <c r="BJ1865" s="33"/>
      <c r="BK1865" s="7"/>
      <c r="BL1865" s="34"/>
      <c r="BM1865" s="33"/>
      <c r="BN1865" s="7"/>
      <c r="BO1865" s="34"/>
      <c r="BP1865" s="39"/>
      <c r="BQ1865" s="7"/>
    </row>
    <row r="1866" spans="1:69">
      <c r="A1866" s="5"/>
      <c r="B1866" s="5"/>
      <c r="C1866" s="5"/>
      <c r="D1866" s="5"/>
      <c r="E1866" s="6"/>
      <c r="F1866" s="5"/>
      <c r="G1866" s="5"/>
      <c r="H1866" s="7"/>
      <c r="I1866" s="5"/>
      <c r="J1866" s="6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  <c r="AD1866" s="7"/>
      <c r="AE1866" s="7"/>
      <c r="AF1866" s="7"/>
      <c r="AG1866" s="7"/>
      <c r="AH1866" s="7"/>
      <c r="AI1866" s="7"/>
      <c r="AJ1866" s="7"/>
      <c r="AK1866" s="7"/>
      <c r="AL1866" s="7"/>
      <c r="AM1866" s="7"/>
      <c r="AN1866" s="7"/>
      <c r="AO1866" s="7"/>
      <c r="AP1866" s="7"/>
      <c r="AQ1866" s="7"/>
      <c r="AR1866" s="7"/>
      <c r="AS1866" s="7"/>
      <c r="AT1866" s="7"/>
      <c r="AU1866" s="7"/>
      <c r="AV1866" s="30"/>
      <c r="AW1866" s="33"/>
      <c r="AX1866" s="7"/>
      <c r="AY1866" s="7"/>
      <c r="AZ1866" s="34"/>
      <c r="BA1866" s="33"/>
      <c r="BB1866" s="7"/>
      <c r="BC1866" s="34"/>
      <c r="BD1866" s="33"/>
      <c r="BE1866" s="7"/>
      <c r="BF1866" s="34"/>
      <c r="BG1866" s="33"/>
      <c r="BH1866" s="7"/>
      <c r="BI1866" s="34"/>
      <c r="BJ1866" s="33"/>
      <c r="BK1866" s="7"/>
      <c r="BL1866" s="34"/>
      <c r="BM1866" s="33"/>
      <c r="BN1866" s="7"/>
      <c r="BO1866" s="34"/>
      <c r="BP1866" s="39"/>
      <c r="BQ1866" s="7"/>
    </row>
    <row r="1867" spans="1:69">
      <c r="A1867" s="5"/>
      <c r="B1867" s="5"/>
      <c r="C1867" s="5"/>
      <c r="D1867" s="5"/>
      <c r="E1867" s="6"/>
      <c r="F1867" s="5"/>
      <c r="G1867" s="5"/>
      <c r="H1867" s="7"/>
      <c r="I1867" s="5"/>
      <c r="J1867" s="6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  <c r="AD1867" s="7"/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7"/>
      <c r="AP1867" s="7"/>
      <c r="AQ1867" s="7"/>
      <c r="AR1867" s="7"/>
      <c r="AS1867" s="7"/>
      <c r="AT1867" s="7"/>
      <c r="AU1867" s="7"/>
      <c r="AV1867" s="30"/>
      <c r="AW1867" s="33"/>
      <c r="AX1867" s="7"/>
      <c r="AY1867" s="7"/>
      <c r="AZ1867" s="34"/>
      <c r="BA1867" s="33"/>
      <c r="BB1867" s="7"/>
      <c r="BC1867" s="34"/>
      <c r="BD1867" s="33"/>
      <c r="BE1867" s="7"/>
      <c r="BF1867" s="34"/>
      <c r="BG1867" s="33"/>
      <c r="BH1867" s="7"/>
      <c r="BI1867" s="34"/>
      <c r="BJ1867" s="33"/>
      <c r="BK1867" s="7"/>
      <c r="BL1867" s="34"/>
      <c r="BM1867" s="33"/>
      <c r="BN1867" s="7"/>
      <c r="BO1867" s="34"/>
      <c r="BP1867" s="39"/>
      <c r="BQ1867" s="7"/>
    </row>
    <row r="1868" spans="1:69">
      <c r="A1868" s="5"/>
      <c r="B1868" s="5"/>
      <c r="C1868" s="5"/>
      <c r="D1868" s="5"/>
      <c r="E1868" s="6"/>
      <c r="F1868" s="5"/>
      <c r="G1868" s="5"/>
      <c r="H1868" s="7"/>
      <c r="I1868" s="5"/>
      <c r="J1868" s="6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  <c r="AD1868" s="7"/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7"/>
      <c r="AP1868" s="7"/>
      <c r="AQ1868" s="7"/>
      <c r="AR1868" s="7"/>
      <c r="AS1868" s="7"/>
      <c r="AT1868" s="7"/>
      <c r="AU1868" s="7"/>
      <c r="AV1868" s="30"/>
      <c r="AW1868" s="33"/>
      <c r="AX1868" s="7"/>
      <c r="AY1868" s="7"/>
      <c r="AZ1868" s="34"/>
      <c r="BA1868" s="33"/>
      <c r="BB1868" s="7"/>
      <c r="BC1868" s="34"/>
      <c r="BD1868" s="33"/>
      <c r="BE1868" s="7"/>
      <c r="BF1868" s="34"/>
      <c r="BG1868" s="33"/>
      <c r="BH1868" s="7"/>
      <c r="BI1868" s="34"/>
      <c r="BJ1868" s="33"/>
      <c r="BK1868" s="7"/>
      <c r="BL1868" s="34"/>
      <c r="BM1868" s="33"/>
      <c r="BN1868" s="7"/>
      <c r="BO1868" s="34"/>
      <c r="BP1868" s="39"/>
      <c r="BQ1868" s="7"/>
    </row>
    <row r="1869" spans="1:69">
      <c r="A1869" s="5"/>
      <c r="B1869" s="5"/>
      <c r="C1869" s="5"/>
      <c r="D1869" s="5"/>
      <c r="E1869" s="10"/>
      <c r="F1869" s="5"/>
      <c r="G1869" s="5"/>
      <c r="H1869" s="7"/>
      <c r="I1869" s="5"/>
      <c r="J1869" s="6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  <c r="AD1869" s="7"/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7"/>
      <c r="AP1869" s="7"/>
      <c r="AQ1869" s="7"/>
      <c r="AR1869" s="7"/>
      <c r="AS1869" s="7"/>
      <c r="AT1869" s="7"/>
      <c r="AU1869" s="7"/>
      <c r="AV1869" s="30"/>
      <c r="AW1869" s="33"/>
      <c r="AX1869" s="7"/>
      <c r="AY1869" s="7"/>
      <c r="AZ1869" s="34"/>
      <c r="BA1869" s="33"/>
      <c r="BB1869" s="7"/>
      <c r="BC1869" s="34"/>
      <c r="BD1869" s="33"/>
      <c r="BE1869" s="7"/>
      <c r="BF1869" s="34"/>
      <c r="BG1869" s="33"/>
      <c r="BH1869" s="7"/>
      <c r="BI1869" s="34"/>
      <c r="BJ1869" s="33"/>
      <c r="BK1869" s="7"/>
      <c r="BL1869" s="34"/>
      <c r="BM1869" s="33"/>
      <c r="BN1869" s="7"/>
      <c r="BO1869" s="34"/>
      <c r="BP1869" s="39"/>
      <c r="BQ1869" s="7"/>
    </row>
    <row r="1870" spans="1:69">
      <c r="A1870" s="5"/>
      <c r="B1870" s="5"/>
      <c r="C1870" s="5"/>
      <c r="D1870" s="5"/>
      <c r="E1870" s="6"/>
      <c r="F1870" s="5"/>
      <c r="G1870" s="5"/>
      <c r="H1870" s="7"/>
      <c r="I1870" s="5"/>
      <c r="J1870" s="6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7"/>
      <c r="AP1870" s="7"/>
      <c r="AQ1870" s="7"/>
      <c r="AR1870" s="7"/>
      <c r="AS1870" s="7"/>
      <c r="AT1870" s="7"/>
      <c r="AU1870" s="7"/>
      <c r="AV1870" s="30"/>
      <c r="AW1870" s="33"/>
      <c r="AX1870" s="7"/>
      <c r="AY1870" s="7"/>
      <c r="AZ1870" s="34"/>
      <c r="BA1870" s="33"/>
      <c r="BB1870" s="7"/>
      <c r="BC1870" s="34"/>
      <c r="BD1870" s="33"/>
      <c r="BE1870" s="7"/>
      <c r="BF1870" s="34"/>
      <c r="BG1870" s="33"/>
      <c r="BH1870" s="7"/>
      <c r="BI1870" s="34"/>
      <c r="BJ1870" s="33"/>
      <c r="BK1870" s="7"/>
      <c r="BL1870" s="34"/>
      <c r="BM1870" s="33"/>
      <c r="BN1870" s="7"/>
      <c r="BO1870" s="34"/>
      <c r="BP1870" s="39"/>
      <c r="BQ1870" s="7"/>
    </row>
    <row r="1871" spans="1:69">
      <c r="A1871" s="5"/>
      <c r="B1871" s="5"/>
      <c r="C1871" s="5"/>
      <c r="D1871" s="5"/>
      <c r="E1871" s="6"/>
      <c r="F1871" s="5"/>
      <c r="G1871" s="5"/>
      <c r="H1871" s="7"/>
      <c r="I1871" s="5"/>
      <c r="J1871" s="6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7"/>
      <c r="AP1871" s="7"/>
      <c r="AQ1871" s="7"/>
      <c r="AR1871" s="7"/>
      <c r="AS1871" s="7"/>
      <c r="AT1871" s="7"/>
      <c r="AU1871" s="7"/>
      <c r="AV1871" s="30"/>
      <c r="AW1871" s="33"/>
      <c r="AX1871" s="7"/>
      <c r="AY1871" s="7"/>
      <c r="AZ1871" s="34"/>
      <c r="BA1871" s="33"/>
      <c r="BB1871" s="7"/>
      <c r="BC1871" s="34"/>
      <c r="BD1871" s="33"/>
      <c r="BE1871" s="7"/>
      <c r="BF1871" s="34"/>
      <c r="BG1871" s="33"/>
      <c r="BH1871" s="7"/>
      <c r="BI1871" s="34"/>
      <c r="BJ1871" s="33"/>
      <c r="BK1871" s="7"/>
      <c r="BL1871" s="34"/>
      <c r="BM1871" s="33"/>
      <c r="BN1871" s="7"/>
      <c r="BO1871" s="34"/>
      <c r="BP1871" s="39"/>
      <c r="BQ1871" s="7"/>
    </row>
    <row r="1872" spans="1:69">
      <c r="A1872" s="5"/>
      <c r="B1872" s="5"/>
      <c r="C1872" s="5"/>
      <c r="D1872" s="5"/>
      <c r="E1872" s="6"/>
      <c r="F1872" s="5"/>
      <c r="G1872" s="5"/>
      <c r="H1872" s="7"/>
      <c r="I1872" s="5"/>
      <c r="J1872" s="6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7"/>
      <c r="AP1872" s="7"/>
      <c r="AQ1872" s="7"/>
      <c r="AR1872" s="7"/>
      <c r="AS1872" s="7"/>
      <c r="AT1872" s="7"/>
      <c r="AU1872" s="7"/>
      <c r="AV1872" s="30"/>
      <c r="AW1872" s="33"/>
      <c r="AX1872" s="7"/>
      <c r="AY1872" s="7"/>
      <c r="AZ1872" s="34"/>
      <c r="BA1872" s="33"/>
      <c r="BB1872" s="7"/>
      <c r="BC1872" s="34"/>
      <c r="BD1872" s="33"/>
      <c r="BE1872" s="7"/>
      <c r="BF1872" s="34"/>
      <c r="BG1872" s="33"/>
      <c r="BH1872" s="7"/>
      <c r="BI1872" s="34"/>
      <c r="BJ1872" s="33"/>
      <c r="BK1872" s="7"/>
      <c r="BL1872" s="34"/>
      <c r="BM1872" s="33"/>
      <c r="BN1872" s="7"/>
      <c r="BO1872" s="34"/>
      <c r="BP1872" s="39"/>
      <c r="BQ1872" s="7"/>
    </row>
    <row r="1873" spans="1:69">
      <c r="A1873" s="5"/>
      <c r="B1873" s="5"/>
      <c r="C1873" s="5"/>
      <c r="D1873" s="5"/>
      <c r="E1873" s="8"/>
      <c r="F1873" s="5"/>
      <c r="G1873" s="5"/>
      <c r="H1873" s="7"/>
      <c r="I1873" s="5"/>
      <c r="J1873" s="6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7"/>
      <c r="AP1873" s="7"/>
      <c r="AQ1873" s="7"/>
      <c r="AR1873" s="7"/>
      <c r="AS1873" s="7"/>
      <c r="AT1873" s="7"/>
      <c r="AU1873" s="7"/>
      <c r="AV1873" s="30"/>
      <c r="AW1873" s="33"/>
      <c r="AX1873" s="7"/>
      <c r="AY1873" s="7"/>
      <c r="AZ1873" s="34"/>
      <c r="BA1873" s="33"/>
      <c r="BB1873" s="7"/>
      <c r="BC1873" s="34"/>
      <c r="BD1873" s="33"/>
      <c r="BE1873" s="7"/>
      <c r="BF1873" s="34"/>
      <c r="BG1873" s="33"/>
      <c r="BH1873" s="7"/>
      <c r="BI1873" s="34"/>
      <c r="BJ1873" s="33"/>
      <c r="BK1873" s="7"/>
      <c r="BL1873" s="34"/>
      <c r="BM1873" s="33"/>
      <c r="BN1873" s="7"/>
      <c r="BO1873" s="34"/>
      <c r="BP1873" s="39"/>
      <c r="BQ1873" s="7"/>
    </row>
    <row r="1874" spans="1:69">
      <c r="A1874" s="5"/>
      <c r="B1874" s="5"/>
      <c r="C1874" s="5"/>
      <c r="D1874" s="5"/>
      <c r="E1874" s="10"/>
      <c r="F1874" s="5"/>
      <c r="G1874" s="5"/>
      <c r="H1874" s="7"/>
      <c r="I1874" s="5"/>
      <c r="J1874" s="6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7"/>
      <c r="AP1874" s="7"/>
      <c r="AQ1874" s="7"/>
      <c r="AR1874" s="7"/>
      <c r="AS1874" s="7"/>
      <c r="AT1874" s="7"/>
      <c r="AU1874" s="7"/>
      <c r="AV1874" s="30"/>
      <c r="AW1874" s="33"/>
      <c r="AX1874" s="7"/>
      <c r="AY1874" s="7"/>
      <c r="AZ1874" s="34"/>
      <c r="BA1874" s="33"/>
      <c r="BB1874" s="7"/>
      <c r="BC1874" s="34"/>
      <c r="BD1874" s="33"/>
      <c r="BE1874" s="7"/>
      <c r="BF1874" s="34"/>
      <c r="BG1874" s="33"/>
      <c r="BH1874" s="7"/>
      <c r="BI1874" s="34"/>
      <c r="BJ1874" s="33"/>
      <c r="BK1874" s="7"/>
      <c r="BL1874" s="34"/>
      <c r="BM1874" s="33"/>
      <c r="BN1874" s="7"/>
      <c r="BO1874" s="34"/>
      <c r="BP1874" s="39"/>
      <c r="BQ1874" s="7"/>
    </row>
    <row r="1875" spans="1:69">
      <c r="A1875" s="5"/>
      <c r="B1875" s="5"/>
      <c r="C1875" s="5"/>
      <c r="D1875" s="5"/>
      <c r="E1875" s="6"/>
      <c r="F1875" s="5"/>
      <c r="G1875" s="5"/>
      <c r="H1875" s="7"/>
      <c r="I1875" s="5"/>
      <c r="J1875" s="6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7"/>
      <c r="AP1875" s="7"/>
      <c r="AQ1875" s="7"/>
      <c r="AR1875" s="7"/>
      <c r="AS1875" s="7"/>
      <c r="AT1875" s="7"/>
      <c r="AU1875" s="7"/>
      <c r="AV1875" s="30"/>
      <c r="AW1875" s="33"/>
      <c r="AX1875" s="7"/>
      <c r="AY1875" s="7"/>
      <c r="AZ1875" s="34"/>
      <c r="BA1875" s="33"/>
      <c r="BB1875" s="7"/>
      <c r="BC1875" s="34"/>
      <c r="BD1875" s="33"/>
      <c r="BE1875" s="7"/>
      <c r="BF1875" s="34"/>
      <c r="BG1875" s="33"/>
      <c r="BH1875" s="7"/>
      <c r="BI1875" s="34"/>
      <c r="BJ1875" s="33"/>
      <c r="BK1875" s="7"/>
      <c r="BL1875" s="34"/>
      <c r="BM1875" s="33"/>
      <c r="BN1875" s="7"/>
      <c r="BO1875" s="34"/>
      <c r="BP1875" s="39"/>
      <c r="BQ1875" s="7"/>
    </row>
    <row r="1876" spans="1:69">
      <c r="A1876" s="5"/>
      <c r="B1876" s="5"/>
      <c r="C1876" s="5"/>
      <c r="D1876" s="5"/>
      <c r="E1876" s="6"/>
      <c r="F1876" s="5"/>
      <c r="G1876" s="5"/>
      <c r="H1876" s="7"/>
      <c r="I1876" s="5"/>
      <c r="J1876" s="6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  <c r="AL1876" s="7"/>
      <c r="AM1876" s="7"/>
      <c r="AN1876" s="7"/>
      <c r="AO1876" s="7"/>
      <c r="AP1876" s="7"/>
      <c r="AQ1876" s="7"/>
      <c r="AR1876" s="7"/>
      <c r="AS1876" s="7"/>
      <c r="AT1876" s="7"/>
      <c r="AU1876" s="7"/>
      <c r="AV1876" s="30"/>
      <c r="AW1876" s="33"/>
      <c r="AX1876" s="7"/>
      <c r="AY1876" s="7"/>
      <c r="AZ1876" s="34"/>
      <c r="BA1876" s="33"/>
      <c r="BB1876" s="7"/>
      <c r="BC1876" s="34"/>
      <c r="BD1876" s="33"/>
      <c r="BE1876" s="7"/>
      <c r="BF1876" s="34"/>
      <c r="BG1876" s="33"/>
      <c r="BH1876" s="7"/>
      <c r="BI1876" s="34"/>
      <c r="BJ1876" s="33"/>
      <c r="BK1876" s="7"/>
      <c r="BL1876" s="34"/>
      <c r="BM1876" s="33"/>
      <c r="BN1876" s="7"/>
      <c r="BO1876" s="34"/>
      <c r="BP1876" s="39"/>
      <c r="BQ1876" s="7"/>
    </row>
    <row r="1877" spans="1:69">
      <c r="A1877" s="5"/>
      <c r="B1877" s="5"/>
      <c r="C1877" s="5"/>
      <c r="D1877" s="5"/>
      <c r="E1877" s="6"/>
      <c r="F1877" s="5"/>
      <c r="G1877" s="5"/>
      <c r="H1877" s="7"/>
      <c r="I1877" s="5"/>
      <c r="J1877" s="6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7"/>
      <c r="AP1877" s="7"/>
      <c r="AQ1877" s="7"/>
      <c r="AR1877" s="7"/>
      <c r="AS1877" s="7"/>
      <c r="AT1877" s="7"/>
      <c r="AU1877" s="7"/>
      <c r="AV1877" s="30"/>
      <c r="AW1877" s="33"/>
      <c r="AX1877" s="7"/>
      <c r="AY1877" s="7"/>
      <c r="AZ1877" s="34"/>
      <c r="BA1877" s="33"/>
      <c r="BB1877" s="7"/>
      <c r="BC1877" s="34"/>
      <c r="BD1877" s="33"/>
      <c r="BE1877" s="7"/>
      <c r="BF1877" s="34"/>
      <c r="BG1877" s="33"/>
      <c r="BH1877" s="7"/>
      <c r="BI1877" s="34"/>
      <c r="BJ1877" s="33"/>
      <c r="BK1877" s="7"/>
      <c r="BL1877" s="34"/>
      <c r="BM1877" s="33"/>
      <c r="BN1877" s="7"/>
      <c r="BO1877" s="34"/>
      <c r="BP1877" s="39"/>
      <c r="BQ1877" s="7"/>
    </row>
    <row r="1878" spans="1:69">
      <c r="A1878" s="5"/>
      <c r="B1878" s="5"/>
      <c r="C1878" s="5"/>
      <c r="D1878" s="5"/>
      <c r="E1878" s="65"/>
      <c r="F1878" s="5"/>
      <c r="G1878" s="5"/>
      <c r="H1878" s="7"/>
      <c r="I1878" s="5"/>
      <c r="J1878" s="6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  <c r="AD1878" s="7"/>
      <c r="AE1878" s="7"/>
      <c r="AF1878" s="7"/>
      <c r="AG1878" s="7"/>
      <c r="AH1878" s="7"/>
      <c r="AI1878" s="7"/>
      <c r="AJ1878" s="7"/>
      <c r="AK1878" s="7"/>
      <c r="AL1878" s="7"/>
      <c r="AM1878" s="7"/>
      <c r="AN1878" s="7"/>
      <c r="AO1878" s="7"/>
      <c r="AP1878" s="7"/>
      <c r="AQ1878" s="7"/>
      <c r="AR1878" s="7"/>
      <c r="AS1878" s="7"/>
      <c r="AT1878" s="7"/>
      <c r="AU1878" s="7"/>
      <c r="AV1878" s="30"/>
      <c r="AW1878" s="33"/>
      <c r="AX1878" s="7"/>
      <c r="AY1878" s="7"/>
      <c r="AZ1878" s="34"/>
      <c r="BA1878" s="33"/>
      <c r="BB1878" s="7"/>
      <c r="BC1878" s="34"/>
      <c r="BD1878" s="33"/>
      <c r="BE1878" s="7"/>
      <c r="BF1878" s="34"/>
      <c r="BG1878" s="33"/>
      <c r="BH1878" s="7"/>
      <c r="BI1878" s="34"/>
      <c r="BJ1878" s="33"/>
      <c r="BK1878" s="7"/>
      <c r="BL1878" s="34"/>
      <c r="BM1878" s="33"/>
      <c r="BN1878" s="7"/>
      <c r="BO1878" s="34"/>
      <c r="BP1878" s="39"/>
      <c r="BQ1878" s="7"/>
    </row>
    <row r="1879" spans="1:69">
      <c r="A1879" s="5"/>
      <c r="B1879" s="5"/>
      <c r="C1879" s="5"/>
      <c r="D1879" s="5"/>
      <c r="E1879" s="6"/>
      <c r="F1879" s="5"/>
      <c r="G1879" s="5"/>
      <c r="H1879" s="7"/>
      <c r="I1879" s="5"/>
      <c r="J1879" s="6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  <c r="AD1879" s="7"/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7"/>
      <c r="AP1879" s="7"/>
      <c r="AQ1879" s="7"/>
      <c r="AR1879" s="7"/>
      <c r="AS1879" s="7"/>
      <c r="AT1879" s="7"/>
      <c r="AU1879" s="7"/>
      <c r="AV1879" s="30"/>
      <c r="AW1879" s="33"/>
      <c r="AX1879" s="7"/>
      <c r="AY1879" s="7"/>
      <c r="AZ1879" s="34"/>
      <c r="BA1879" s="33"/>
      <c r="BB1879" s="7"/>
      <c r="BC1879" s="34"/>
      <c r="BD1879" s="33"/>
      <c r="BE1879" s="7"/>
      <c r="BF1879" s="34"/>
      <c r="BG1879" s="33"/>
      <c r="BH1879" s="7"/>
      <c r="BI1879" s="34"/>
      <c r="BJ1879" s="33"/>
      <c r="BK1879" s="7"/>
      <c r="BL1879" s="34"/>
      <c r="BM1879" s="33"/>
      <c r="BN1879" s="7"/>
      <c r="BO1879" s="34"/>
      <c r="BP1879" s="39"/>
      <c r="BQ1879" s="7"/>
    </row>
    <row r="1880" spans="1:69">
      <c r="A1880" s="5"/>
      <c r="B1880" s="5"/>
      <c r="C1880" s="5"/>
      <c r="D1880" s="5"/>
      <c r="E1880" s="6"/>
      <c r="F1880" s="5"/>
      <c r="G1880" s="5"/>
      <c r="H1880" s="7"/>
      <c r="I1880" s="5"/>
      <c r="J1880" s="6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  <c r="AD1880" s="7"/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7"/>
      <c r="AP1880" s="7"/>
      <c r="AQ1880" s="7"/>
      <c r="AR1880" s="7"/>
      <c r="AS1880" s="7"/>
      <c r="AT1880" s="7"/>
      <c r="AU1880" s="7"/>
      <c r="AV1880" s="30"/>
      <c r="AW1880" s="33"/>
      <c r="AX1880" s="7"/>
      <c r="AY1880" s="7"/>
      <c r="AZ1880" s="34"/>
      <c r="BA1880" s="33"/>
      <c r="BB1880" s="7"/>
      <c r="BC1880" s="34"/>
      <c r="BD1880" s="33"/>
      <c r="BE1880" s="7"/>
      <c r="BF1880" s="34"/>
      <c r="BG1880" s="33"/>
      <c r="BH1880" s="7"/>
      <c r="BI1880" s="34"/>
      <c r="BJ1880" s="33"/>
      <c r="BK1880" s="7"/>
      <c r="BL1880" s="34"/>
      <c r="BM1880" s="33"/>
      <c r="BN1880" s="7"/>
      <c r="BO1880" s="34"/>
      <c r="BP1880" s="39"/>
      <c r="BQ1880" s="7"/>
    </row>
    <row r="1881" spans="1:69">
      <c r="A1881" s="5"/>
      <c r="B1881" s="5"/>
      <c r="C1881" s="5"/>
      <c r="D1881" s="5"/>
      <c r="E1881" s="10"/>
      <c r="F1881" s="5"/>
      <c r="G1881" s="5"/>
      <c r="H1881" s="7"/>
      <c r="I1881" s="5"/>
      <c r="J1881" s="6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  <c r="AD1881" s="7"/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7"/>
      <c r="AP1881" s="7"/>
      <c r="AQ1881" s="7"/>
      <c r="AR1881" s="7"/>
      <c r="AS1881" s="7"/>
      <c r="AT1881" s="7"/>
      <c r="AU1881" s="7"/>
      <c r="AV1881" s="30"/>
      <c r="AW1881" s="33"/>
      <c r="AX1881" s="7"/>
      <c r="AY1881" s="7"/>
      <c r="AZ1881" s="34"/>
      <c r="BA1881" s="33"/>
      <c r="BB1881" s="7"/>
      <c r="BC1881" s="34"/>
      <c r="BD1881" s="33"/>
      <c r="BE1881" s="7"/>
      <c r="BF1881" s="34"/>
      <c r="BG1881" s="33"/>
      <c r="BH1881" s="7"/>
      <c r="BI1881" s="34"/>
      <c r="BJ1881" s="33"/>
      <c r="BK1881" s="7"/>
      <c r="BL1881" s="34"/>
      <c r="BM1881" s="33"/>
      <c r="BN1881" s="7"/>
      <c r="BO1881" s="34"/>
      <c r="BP1881" s="39"/>
      <c r="BQ1881" s="7"/>
    </row>
    <row r="1882" spans="1:69">
      <c r="A1882" s="5"/>
      <c r="B1882" s="5"/>
      <c r="C1882" s="5"/>
      <c r="D1882" s="5"/>
      <c r="E1882" s="6"/>
      <c r="F1882" s="5"/>
      <c r="G1882" s="5"/>
      <c r="H1882" s="7"/>
      <c r="I1882" s="5"/>
      <c r="J1882" s="6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  <c r="AD1882" s="7"/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7"/>
      <c r="AP1882" s="7"/>
      <c r="AQ1882" s="7"/>
      <c r="AR1882" s="7"/>
      <c r="AS1882" s="7"/>
      <c r="AT1882" s="7"/>
      <c r="AU1882" s="7"/>
      <c r="AV1882" s="30"/>
      <c r="AW1882" s="33"/>
      <c r="AX1882" s="7"/>
      <c r="AY1882" s="7"/>
      <c r="AZ1882" s="34"/>
      <c r="BA1882" s="33"/>
      <c r="BB1882" s="7"/>
      <c r="BC1882" s="34"/>
      <c r="BD1882" s="33"/>
      <c r="BE1882" s="7"/>
      <c r="BF1882" s="34"/>
      <c r="BG1882" s="33"/>
      <c r="BH1882" s="7"/>
      <c r="BI1882" s="34"/>
      <c r="BJ1882" s="33"/>
      <c r="BK1882" s="7"/>
      <c r="BL1882" s="34"/>
      <c r="BM1882" s="33"/>
      <c r="BN1882" s="7"/>
      <c r="BO1882" s="34"/>
      <c r="BP1882" s="39"/>
      <c r="BQ1882" s="7"/>
    </row>
    <row r="1883" spans="1:69">
      <c r="A1883" s="5"/>
      <c r="B1883" s="5"/>
      <c r="C1883" s="5"/>
      <c r="D1883" s="5"/>
      <c r="E1883" s="6"/>
      <c r="F1883" s="5"/>
      <c r="G1883" s="5"/>
      <c r="H1883" s="7"/>
      <c r="I1883" s="5"/>
      <c r="J1883" s="6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  <c r="AD1883" s="7"/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7"/>
      <c r="AP1883" s="7"/>
      <c r="AQ1883" s="7"/>
      <c r="AR1883" s="7"/>
      <c r="AS1883" s="7"/>
      <c r="AT1883" s="7"/>
      <c r="AU1883" s="7"/>
      <c r="AV1883" s="30"/>
      <c r="AW1883" s="33"/>
      <c r="AX1883" s="7"/>
      <c r="AY1883" s="7"/>
      <c r="AZ1883" s="34"/>
      <c r="BA1883" s="33"/>
      <c r="BB1883" s="7"/>
      <c r="BC1883" s="34"/>
      <c r="BD1883" s="33"/>
      <c r="BE1883" s="7"/>
      <c r="BF1883" s="34"/>
      <c r="BG1883" s="33"/>
      <c r="BH1883" s="7"/>
      <c r="BI1883" s="34"/>
      <c r="BJ1883" s="33"/>
      <c r="BK1883" s="7"/>
      <c r="BL1883" s="34"/>
      <c r="BM1883" s="33"/>
      <c r="BN1883" s="7"/>
      <c r="BO1883" s="34"/>
      <c r="BP1883" s="39"/>
      <c r="BQ1883" s="7"/>
    </row>
    <row r="1884" spans="1:69">
      <c r="A1884" s="5"/>
      <c r="B1884" s="5"/>
      <c r="C1884" s="5"/>
      <c r="D1884" s="5"/>
      <c r="E1884" s="10"/>
      <c r="F1884" s="5"/>
      <c r="G1884" s="5"/>
      <c r="H1884" s="7"/>
      <c r="I1884" s="5"/>
      <c r="J1884" s="6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  <c r="AL1884" s="7"/>
      <c r="AM1884" s="7"/>
      <c r="AN1884" s="7"/>
      <c r="AO1884" s="7"/>
      <c r="AP1884" s="7"/>
      <c r="AQ1884" s="7"/>
      <c r="AR1884" s="7"/>
      <c r="AS1884" s="7"/>
      <c r="AT1884" s="7"/>
      <c r="AU1884" s="7"/>
      <c r="AV1884" s="30"/>
      <c r="AW1884" s="33"/>
      <c r="AX1884" s="7"/>
      <c r="AY1884" s="7"/>
      <c r="AZ1884" s="34"/>
      <c r="BA1884" s="33"/>
      <c r="BB1884" s="7"/>
      <c r="BC1884" s="34"/>
      <c r="BD1884" s="33"/>
      <c r="BE1884" s="7"/>
      <c r="BF1884" s="34"/>
      <c r="BG1884" s="33"/>
      <c r="BH1884" s="7"/>
      <c r="BI1884" s="34"/>
      <c r="BJ1884" s="33"/>
      <c r="BK1884" s="7"/>
      <c r="BL1884" s="34"/>
      <c r="BM1884" s="33"/>
      <c r="BN1884" s="7"/>
      <c r="BO1884" s="34"/>
      <c r="BP1884" s="39"/>
      <c r="BQ1884" s="7"/>
    </row>
    <row r="1885" spans="1:69">
      <c r="A1885" s="5"/>
      <c r="B1885" s="5"/>
      <c r="C1885" s="5"/>
      <c r="D1885" s="5"/>
      <c r="E1885" s="6"/>
      <c r="F1885" s="5"/>
      <c r="G1885" s="5"/>
      <c r="H1885" s="7"/>
      <c r="I1885" s="5"/>
      <c r="J1885" s="6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7"/>
      <c r="AP1885" s="7"/>
      <c r="AQ1885" s="7"/>
      <c r="AR1885" s="7"/>
      <c r="AS1885" s="7"/>
      <c r="AT1885" s="7"/>
      <c r="AU1885" s="7"/>
      <c r="AV1885" s="30"/>
      <c r="AW1885" s="33"/>
      <c r="AX1885" s="7"/>
      <c r="AY1885" s="7"/>
      <c r="AZ1885" s="34"/>
      <c r="BA1885" s="33"/>
      <c r="BB1885" s="7"/>
      <c r="BC1885" s="34"/>
      <c r="BD1885" s="33"/>
      <c r="BE1885" s="7"/>
      <c r="BF1885" s="34"/>
      <c r="BG1885" s="33"/>
      <c r="BH1885" s="7"/>
      <c r="BI1885" s="34"/>
      <c r="BJ1885" s="33"/>
      <c r="BK1885" s="7"/>
      <c r="BL1885" s="34"/>
      <c r="BM1885" s="33"/>
      <c r="BN1885" s="7"/>
      <c r="BO1885" s="34"/>
      <c r="BP1885" s="39"/>
      <c r="BQ1885" s="7"/>
    </row>
    <row r="1886" spans="1:69">
      <c r="A1886" s="5"/>
      <c r="B1886" s="5"/>
      <c r="C1886" s="5"/>
      <c r="D1886" s="5"/>
      <c r="E1886" s="6"/>
      <c r="F1886" s="5"/>
      <c r="G1886" s="5"/>
      <c r="H1886" s="7"/>
      <c r="I1886" s="5"/>
      <c r="J1886" s="6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7"/>
      <c r="AP1886" s="7"/>
      <c r="AQ1886" s="7"/>
      <c r="AR1886" s="7"/>
      <c r="AS1886" s="7"/>
      <c r="AT1886" s="7"/>
      <c r="AU1886" s="7"/>
      <c r="AV1886" s="30"/>
      <c r="AW1886" s="33"/>
      <c r="AX1886" s="7"/>
      <c r="AY1886" s="7"/>
      <c r="AZ1886" s="34"/>
      <c r="BA1886" s="33"/>
      <c r="BB1886" s="7"/>
      <c r="BC1886" s="34"/>
      <c r="BD1886" s="33"/>
      <c r="BE1886" s="7"/>
      <c r="BF1886" s="34"/>
      <c r="BG1886" s="33"/>
      <c r="BH1886" s="7"/>
      <c r="BI1886" s="34"/>
      <c r="BJ1886" s="33"/>
      <c r="BK1886" s="7"/>
      <c r="BL1886" s="34"/>
      <c r="BM1886" s="33"/>
      <c r="BN1886" s="7"/>
      <c r="BO1886" s="34"/>
      <c r="BP1886" s="39"/>
      <c r="BQ1886" s="7"/>
    </row>
    <row r="1887" spans="1:69">
      <c r="A1887" s="5"/>
      <c r="B1887" s="5"/>
      <c r="C1887" s="5"/>
      <c r="D1887" s="5"/>
      <c r="E1887" s="8"/>
      <c r="F1887" s="5"/>
      <c r="G1887" s="5"/>
      <c r="H1887" s="7"/>
      <c r="I1887" s="5"/>
      <c r="J1887" s="6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  <c r="AL1887" s="7"/>
      <c r="AM1887" s="7"/>
      <c r="AN1887" s="7"/>
      <c r="AO1887" s="7"/>
      <c r="AP1887" s="7"/>
      <c r="AQ1887" s="7"/>
      <c r="AR1887" s="7"/>
      <c r="AS1887" s="7"/>
      <c r="AT1887" s="7"/>
      <c r="AU1887" s="7"/>
      <c r="AV1887" s="30"/>
      <c r="AW1887" s="33"/>
      <c r="AX1887" s="7"/>
      <c r="AY1887" s="7"/>
      <c r="AZ1887" s="34"/>
      <c r="BA1887" s="33"/>
      <c r="BB1887" s="7"/>
      <c r="BC1887" s="34"/>
      <c r="BD1887" s="33"/>
      <c r="BE1887" s="7"/>
      <c r="BF1887" s="34"/>
      <c r="BG1887" s="33"/>
      <c r="BH1887" s="7"/>
      <c r="BI1887" s="34"/>
      <c r="BJ1887" s="33"/>
      <c r="BK1887" s="7"/>
      <c r="BL1887" s="34"/>
      <c r="BM1887" s="33"/>
      <c r="BN1887" s="7"/>
      <c r="BO1887" s="34"/>
      <c r="BP1887" s="39"/>
      <c r="BQ1887" s="7"/>
    </row>
    <row r="1888" spans="1:69">
      <c r="A1888" s="5"/>
      <c r="B1888" s="5"/>
      <c r="C1888" s="5"/>
      <c r="D1888" s="5"/>
      <c r="E1888" s="8"/>
      <c r="F1888" s="5"/>
      <c r="G1888" s="5"/>
      <c r="H1888" s="7"/>
      <c r="I1888" s="5"/>
      <c r="J1888" s="6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7"/>
      <c r="AP1888" s="7"/>
      <c r="AQ1888" s="7"/>
      <c r="AR1888" s="7"/>
      <c r="AS1888" s="7"/>
      <c r="AT1888" s="7"/>
      <c r="AU1888" s="7"/>
      <c r="AV1888" s="30"/>
      <c r="AW1888" s="33"/>
      <c r="AX1888" s="7"/>
      <c r="AY1888" s="7"/>
      <c r="AZ1888" s="34"/>
      <c r="BA1888" s="33"/>
      <c r="BB1888" s="7"/>
      <c r="BC1888" s="34"/>
      <c r="BD1888" s="33"/>
      <c r="BE1888" s="7"/>
      <c r="BF1888" s="34"/>
      <c r="BG1888" s="33"/>
      <c r="BH1888" s="7"/>
      <c r="BI1888" s="34"/>
      <c r="BJ1888" s="33"/>
      <c r="BK1888" s="7"/>
      <c r="BL1888" s="34"/>
      <c r="BM1888" s="33"/>
      <c r="BN1888" s="7"/>
      <c r="BO1888" s="34"/>
      <c r="BP1888" s="39"/>
      <c r="BQ1888" s="7"/>
    </row>
    <row r="1889" spans="1:69">
      <c r="A1889" s="5"/>
      <c r="B1889" s="5"/>
      <c r="C1889" s="5"/>
      <c r="D1889" s="5"/>
      <c r="E1889" s="6"/>
      <c r="F1889" s="5"/>
      <c r="G1889" s="5"/>
      <c r="H1889" s="7"/>
      <c r="I1889" s="5"/>
      <c r="J1889" s="6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  <c r="AL1889" s="7"/>
      <c r="AM1889" s="7"/>
      <c r="AN1889" s="7"/>
      <c r="AO1889" s="7"/>
      <c r="AP1889" s="7"/>
      <c r="AQ1889" s="7"/>
      <c r="AR1889" s="7"/>
      <c r="AS1889" s="7"/>
      <c r="AT1889" s="7"/>
      <c r="AU1889" s="7"/>
      <c r="AV1889" s="30"/>
      <c r="AW1889" s="33"/>
      <c r="AX1889" s="7"/>
      <c r="AY1889" s="7"/>
      <c r="AZ1889" s="34"/>
      <c r="BA1889" s="33"/>
      <c r="BB1889" s="7"/>
      <c r="BC1889" s="34"/>
      <c r="BD1889" s="33"/>
      <c r="BE1889" s="7"/>
      <c r="BF1889" s="34"/>
      <c r="BG1889" s="33"/>
      <c r="BH1889" s="7"/>
      <c r="BI1889" s="34"/>
      <c r="BJ1889" s="33"/>
      <c r="BK1889" s="7"/>
      <c r="BL1889" s="34"/>
      <c r="BM1889" s="33"/>
      <c r="BN1889" s="7"/>
      <c r="BO1889" s="34"/>
      <c r="BP1889" s="39"/>
      <c r="BQ1889" s="7"/>
    </row>
    <row r="1890" spans="1:69">
      <c r="A1890" s="5"/>
      <c r="B1890" s="5"/>
      <c r="C1890" s="5"/>
      <c r="D1890" s="5"/>
      <c r="E1890" s="6"/>
      <c r="F1890" s="5"/>
      <c r="G1890" s="5"/>
      <c r="H1890" s="7"/>
      <c r="I1890" s="5"/>
      <c r="J1890" s="6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7"/>
      <c r="AP1890" s="7"/>
      <c r="AQ1890" s="7"/>
      <c r="AR1890" s="7"/>
      <c r="AS1890" s="7"/>
      <c r="AT1890" s="7"/>
      <c r="AU1890" s="7"/>
      <c r="AV1890" s="30"/>
      <c r="AW1890" s="33"/>
      <c r="AX1890" s="7"/>
      <c r="AY1890" s="7"/>
      <c r="AZ1890" s="34"/>
      <c r="BA1890" s="33"/>
      <c r="BB1890" s="7"/>
      <c r="BC1890" s="34"/>
      <c r="BD1890" s="33"/>
      <c r="BE1890" s="7"/>
      <c r="BF1890" s="34"/>
      <c r="BG1890" s="33"/>
      <c r="BH1890" s="7"/>
      <c r="BI1890" s="34"/>
      <c r="BJ1890" s="33"/>
      <c r="BK1890" s="7"/>
      <c r="BL1890" s="34"/>
      <c r="BM1890" s="33"/>
      <c r="BN1890" s="7"/>
      <c r="BO1890" s="34"/>
      <c r="BP1890" s="39"/>
      <c r="BQ1890" s="7"/>
    </row>
    <row r="1891" spans="1:69">
      <c r="A1891" s="5"/>
      <c r="B1891" s="5"/>
      <c r="C1891" s="5"/>
      <c r="D1891" s="5"/>
      <c r="E1891" s="10"/>
      <c r="F1891" s="5"/>
      <c r="G1891" s="5"/>
      <c r="H1891" s="7"/>
      <c r="I1891" s="5"/>
      <c r="J1891" s="6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  <c r="AL1891" s="7"/>
      <c r="AM1891" s="7"/>
      <c r="AN1891" s="7"/>
      <c r="AO1891" s="7"/>
      <c r="AP1891" s="7"/>
      <c r="AQ1891" s="7"/>
      <c r="AR1891" s="7"/>
      <c r="AS1891" s="7"/>
      <c r="AT1891" s="7"/>
      <c r="AU1891" s="7"/>
      <c r="AV1891" s="30"/>
      <c r="AW1891" s="33"/>
      <c r="AX1891" s="7"/>
      <c r="AY1891" s="7"/>
      <c r="AZ1891" s="34"/>
      <c r="BA1891" s="33"/>
      <c r="BB1891" s="7"/>
      <c r="BC1891" s="34"/>
      <c r="BD1891" s="33"/>
      <c r="BE1891" s="7"/>
      <c r="BF1891" s="34"/>
      <c r="BG1891" s="33"/>
      <c r="BH1891" s="7"/>
      <c r="BI1891" s="34"/>
      <c r="BJ1891" s="33"/>
      <c r="BK1891" s="7"/>
      <c r="BL1891" s="34"/>
      <c r="BM1891" s="33"/>
      <c r="BN1891" s="7"/>
      <c r="BO1891" s="34"/>
      <c r="BP1891" s="39"/>
      <c r="BQ1891" s="7"/>
    </row>
    <row r="1892" spans="1:69">
      <c r="A1892" s="5"/>
      <c r="B1892" s="5"/>
      <c r="C1892" s="5"/>
      <c r="D1892" s="5"/>
      <c r="E1892" s="6"/>
      <c r="F1892" s="5"/>
      <c r="G1892" s="5"/>
      <c r="H1892" s="7"/>
      <c r="I1892" s="5"/>
      <c r="J1892" s="6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  <c r="AD1892" s="7"/>
      <c r="AE1892" s="7"/>
      <c r="AF1892" s="7"/>
      <c r="AG1892" s="7"/>
      <c r="AH1892" s="7"/>
      <c r="AI1892" s="7"/>
      <c r="AJ1892" s="7"/>
      <c r="AK1892" s="7"/>
      <c r="AL1892" s="7"/>
      <c r="AM1892" s="7"/>
      <c r="AN1892" s="7"/>
      <c r="AO1892" s="7"/>
      <c r="AP1892" s="7"/>
      <c r="AQ1892" s="7"/>
      <c r="AR1892" s="7"/>
      <c r="AS1892" s="7"/>
      <c r="AT1892" s="7"/>
      <c r="AU1892" s="7"/>
      <c r="AV1892" s="30"/>
      <c r="AW1892" s="33"/>
      <c r="AX1892" s="7"/>
      <c r="AY1892" s="7"/>
      <c r="AZ1892" s="34"/>
      <c r="BA1892" s="33"/>
      <c r="BB1892" s="7"/>
      <c r="BC1892" s="34"/>
      <c r="BD1892" s="33"/>
      <c r="BE1892" s="7"/>
      <c r="BF1892" s="34"/>
      <c r="BG1892" s="33"/>
      <c r="BH1892" s="7"/>
      <c r="BI1892" s="34"/>
      <c r="BJ1892" s="33"/>
      <c r="BK1892" s="7"/>
      <c r="BL1892" s="34"/>
      <c r="BM1892" s="33"/>
      <c r="BN1892" s="7"/>
      <c r="BO1892" s="34"/>
      <c r="BP1892" s="39"/>
      <c r="BQ1892" s="7"/>
    </row>
    <row r="1893" spans="1:69">
      <c r="A1893" s="5"/>
      <c r="B1893" s="5"/>
      <c r="C1893" s="5"/>
      <c r="D1893" s="5"/>
      <c r="E1893" s="65"/>
      <c r="F1893" s="5"/>
      <c r="G1893" s="5"/>
      <c r="H1893" s="7"/>
      <c r="I1893" s="5"/>
      <c r="J1893" s="6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  <c r="AD1893" s="7"/>
      <c r="AE1893" s="7"/>
      <c r="AF1893" s="7"/>
      <c r="AG1893" s="7"/>
      <c r="AH1893" s="7"/>
      <c r="AI1893" s="7"/>
      <c r="AJ1893" s="7"/>
      <c r="AK1893" s="7"/>
      <c r="AL1893" s="7"/>
      <c r="AM1893" s="7"/>
      <c r="AN1893" s="7"/>
      <c r="AO1893" s="7"/>
      <c r="AP1893" s="7"/>
      <c r="AQ1893" s="7"/>
      <c r="AR1893" s="7"/>
      <c r="AS1893" s="7"/>
      <c r="AT1893" s="7"/>
      <c r="AU1893" s="7"/>
      <c r="AV1893" s="30"/>
      <c r="AW1893" s="33"/>
      <c r="AX1893" s="7"/>
      <c r="AY1893" s="7"/>
      <c r="AZ1893" s="34"/>
      <c r="BA1893" s="33"/>
      <c r="BB1893" s="7"/>
      <c r="BC1893" s="34"/>
      <c r="BD1893" s="33"/>
      <c r="BE1893" s="7"/>
      <c r="BF1893" s="34"/>
      <c r="BG1893" s="33"/>
      <c r="BH1893" s="7"/>
      <c r="BI1893" s="34"/>
      <c r="BJ1893" s="33"/>
      <c r="BK1893" s="7"/>
      <c r="BL1893" s="34"/>
      <c r="BM1893" s="33"/>
      <c r="BN1893" s="7"/>
      <c r="BO1893" s="34"/>
      <c r="BP1893" s="39"/>
      <c r="BQ1893" s="7"/>
    </row>
    <row r="1894" spans="1:69">
      <c r="A1894" s="5"/>
      <c r="B1894" s="5"/>
      <c r="C1894" s="5"/>
      <c r="D1894" s="5"/>
      <c r="E1894" s="65"/>
      <c r="F1894" s="5"/>
      <c r="G1894" s="5"/>
      <c r="H1894" s="7"/>
      <c r="I1894" s="5"/>
      <c r="J1894" s="6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  <c r="AD1894" s="7"/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7"/>
      <c r="AP1894" s="7"/>
      <c r="AQ1894" s="7"/>
      <c r="AR1894" s="7"/>
      <c r="AS1894" s="7"/>
      <c r="AT1894" s="7"/>
      <c r="AU1894" s="7"/>
      <c r="AV1894" s="30"/>
      <c r="AW1894" s="33"/>
      <c r="AX1894" s="7"/>
      <c r="AY1894" s="7"/>
      <c r="AZ1894" s="34"/>
      <c r="BA1894" s="33"/>
      <c r="BB1894" s="7"/>
      <c r="BC1894" s="34"/>
      <c r="BD1894" s="33"/>
      <c r="BE1894" s="7"/>
      <c r="BF1894" s="34"/>
      <c r="BG1894" s="33"/>
      <c r="BH1894" s="7"/>
      <c r="BI1894" s="34"/>
      <c r="BJ1894" s="33"/>
      <c r="BK1894" s="7"/>
      <c r="BL1894" s="34"/>
      <c r="BM1894" s="33"/>
      <c r="BN1894" s="7"/>
      <c r="BO1894" s="34"/>
      <c r="BP1894" s="39"/>
      <c r="BQ1894" s="7"/>
    </row>
    <row r="1895" spans="1:69">
      <c r="A1895" s="5"/>
      <c r="B1895" s="5"/>
      <c r="C1895" s="5"/>
      <c r="D1895" s="5"/>
      <c r="E1895" s="6"/>
      <c r="F1895" s="5"/>
      <c r="G1895" s="5"/>
      <c r="H1895" s="7"/>
      <c r="I1895" s="5"/>
      <c r="J1895" s="6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  <c r="AD1895" s="7"/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7"/>
      <c r="AP1895" s="7"/>
      <c r="AQ1895" s="7"/>
      <c r="AR1895" s="7"/>
      <c r="AS1895" s="7"/>
      <c r="AT1895" s="7"/>
      <c r="AU1895" s="7"/>
      <c r="AV1895" s="30"/>
      <c r="AW1895" s="33"/>
      <c r="AX1895" s="7"/>
      <c r="AY1895" s="7"/>
      <c r="AZ1895" s="34"/>
      <c r="BA1895" s="33"/>
      <c r="BB1895" s="7"/>
      <c r="BC1895" s="34"/>
      <c r="BD1895" s="33"/>
      <c r="BE1895" s="7"/>
      <c r="BF1895" s="34"/>
      <c r="BG1895" s="33"/>
      <c r="BH1895" s="7"/>
      <c r="BI1895" s="34"/>
      <c r="BJ1895" s="33"/>
      <c r="BK1895" s="7"/>
      <c r="BL1895" s="34"/>
      <c r="BM1895" s="33"/>
      <c r="BN1895" s="7"/>
      <c r="BO1895" s="34"/>
      <c r="BP1895" s="39"/>
      <c r="BQ1895" s="7"/>
    </row>
    <row r="1896" spans="1:69">
      <c r="A1896" s="5"/>
      <c r="B1896" s="5"/>
      <c r="C1896" s="5"/>
      <c r="D1896" s="5"/>
      <c r="E1896" s="8"/>
      <c r="F1896" s="5"/>
      <c r="G1896" s="5"/>
      <c r="H1896" s="7"/>
      <c r="I1896" s="5"/>
      <c r="J1896" s="6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  <c r="AD1896" s="7"/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7"/>
      <c r="AP1896" s="7"/>
      <c r="AQ1896" s="7"/>
      <c r="AR1896" s="7"/>
      <c r="AS1896" s="7"/>
      <c r="AT1896" s="7"/>
      <c r="AU1896" s="7"/>
      <c r="AV1896" s="30"/>
      <c r="AW1896" s="33"/>
      <c r="AX1896" s="7"/>
      <c r="AY1896" s="7"/>
      <c r="AZ1896" s="34"/>
      <c r="BA1896" s="33"/>
      <c r="BB1896" s="7"/>
      <c r="BC1896" s="34"/>
      <c r="BD1896" s="33"/>
      <c r="BE1896" s="7"/>
      <c r="BF1896" s="34"/>
      <c r="BG1896" s="33"/>
      <c r="BH1896" s="7"/>
      <c r="BI1896" s="34"/>
      <c r="BJ1896" s="33"/>
      <c r="BK1896" s="7"/>
      <c r="BL1896" s="34"/>
      <c r="BM1896" s="33"/>
      <c r="BN1896" s="7"/>
      <c r="BO1896" s="34"/>
      <c r="BP1896" s="39"/>
      <c r="BQ1896" s="7"/>
    </row>
    <row r="1897" spans="1:69">
      <c r="A1897" s="5"/>
      <c r="B1897" s="5"/>
      <c r="C1897" s="5"/>
      <c r="D1897" s="5"/>
      <c r="E1897" s="6"/>
      <c r="F1897" s="5"/>
      <c r="G1897" s="5"/>
      <c r="H1897" s="7"/>
      <c r="I1897" s="5"/>
      <c r="J1897" s="6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  <c r="AD1897" s="7"/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7"/>
      <c r="AP1897" s="7"/>
      <c r="AQ1897" s="7"/>
      <c r="AR1897" s="7"/>
      <c r="AS1897" s="7"/>
      <c r="AT1897" s="7"/>
      <c r="AU1897" s="7"/>
      <c r="AV1897" s="30"/>
      <c r="AW1897" s="33"/>
      <c r="AX1897" s="7"/>
      <c r="AY1897" s="7"/>
      <c r="AZ1897" s="34"/>
      <c r="BA1897" s="33"/>
      <c r="BB1897" s="7"/>
      <c r="BC1897" s="34"/>
      <c r="BD1897" s="33"/>
      <c r="BE1897" s="7"/>
      <c r="BF1897" s="34"/>
      <c r="BG1897" s="33"/>
      <c r="BH1897" s="7"/>
      <c r="BI1897" s="34"/>
      <c r="BJ1897" s="33"/>
      <c r="BK1897" s="7"/>
      <c r="BL1897" s="34"/>
      <c r="BM1897" s="33"/>
      <c r="BN1897" s="7"/>
      <c r="BO1897" s="34"/>
      <c r="BP1897" s="39"/>
      <c r="BQ1897" s="7"/>
    </row>
    <row r="1898" spans="1:69">
      <c r="A1898" s="5"/>
      <c r="B1898" s="5"/>
      <c r="C1898" s="5"/>
      <c r="D1898" s="5"/>
      <c r="E1898" s="10"/>
      <c r="F1898" s="5"/>
      <c r="G1898" s="5"/>
      <c r="H1898" s="7"/>
      <c r="I1898" s="5"/>
      <c r="J1898" s="6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7"/>
      <c r="AP1898" s="7"/>
      <c r="AQ1898" s="7"/>
      <c r="AR1898" s="7"/>
      <c r="AS1898" s="7"/>
      <c r="AT1898" s="7"/>
      <c r="AU1898" s="7"/>
      <c r="AV1898" s="30"/>
      <c r="AW1898" s="33"/>
      <c r="AX1898" s="7"/>
      <c r="AY1898" s="7"/>
      <c r="AZ1898" s="34"/>
      <c r="BA1898" s="33"/>
      <c r="BB1898" s="7"/>
      <c r="BC1898" s="34"/>
      <c r="BD1898" s="33"/>
      <c r="BE1898" s="7"/>
      <c r="BF1898" s="34"/>
      <c r="BG1898" s="33"/>
      <c r="BH1898" s="7"/>
      <c r="BI1898" s="34"/>
      <c r="BJ1898" s="33"/>
      <c r="BK1898" s="7"/>
      <c r="BL1898" s="34"/>
      <c r="BM1898" s="33"/>
      <c r="BN1898" s="7"/>
      <c r="BO1898" s="34"/>
      <c r="BP1898" s="39"/>
      <c r="BQ1898" s="7"/>
    </row>
    <row r="1899" spans="1:69">
      <c r="A1899" s="5"/>
      <c r="B1899" s="5"/>
      <c r="C1899" s="5"/>
      <c r="D1899" s="5"/>
      <c r="E1899" s="65"/>
      <c r="F1899" s="5"/>
      <c r="G1899" s="5"/>
      <c r="H1899" s="7"/>
      <c r="I1899" s="5"/>
      <c r="J1899" s="6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7"/>
      <c r="AP1899" s="7"/>
      <c r="AQ1899" s="7"/>
      <c r="AR1899" s="7"/>
      <c r="AS1899" s="7"/>
      <c r="AT1899" s="7"/>
      <c r="AU1899" s="7"/>
      <c r="AV1899" s="30"/>
      <c r="AW1899" s="33"/>
      <c r="AX1899" s="7"/>
      <c r="AY1899" s="7"/>
      <c r="AZ1899" s="34"/>
      <c r="BA1899" s="33"/>
      <c r="BB1899" s="7"/>
      <c r="BC1899" s="34"/>
      <c r="BD1899" s="33"/>
      <c r="BE1899" s="7"/>
      <c r="BF1899" s="34"/>
      <c r="BG1899" s="33"/>
      <c r="BH1899" s="7"/>
      <c r="BI1899" s="34"/>
      <c r="BJ1899" s="33"/>
      <c r="BK1899" s="7"/>
      <c r="BL1899" s="34"/>
      <c r="BM1899" s="33"/>
      <c r="BN1899" s="7"/>
      <c r="BO1899" s="34"/>
      <c r="BP1899" s="39"/>
      <c r="BQ1899" s="7"/>
    </row>
    <row r="1900" spans="1:69">
      <c r="A1900" s="5"/>
      <c r="B1900" s="5"/>
      <c r="C1900" s="5"/>
      <c r="D1900" s="5"/>
      <c r="E1900" s="6"/>
      <c r="F1900" s="5"/>
      <c r="G1900" s="5"/>
      <c r="H1900" s="7"/>
      <c r="I1900" s="5"/>
      <c r="J1900" s="6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7"/>
      <c r="AP1900" s="7"/>
      <c r="AQ1900" s="7"/>
      <c r="AR1900" s="7"/>
      <c r="AS1900" s="7"/>
      <c r="AT1900" s="7"/>
      <c r="AU1900" s="7"/>
      <c r="AV1900" s="30"/>
      <c r="AW1900" s="33"/>
      <c r="AX1900" s="7"/>
      <c r="AY1900" s="7"/>
      <c r="AZ1900" s="34"/>
      <c r="BA1900" s="33"/>
      <c r="BB1900" s="7"/>
      <c r="BC1900" s="34"/>
      <c r="BD1900" s="33"/>
      <c r="BE1900" s="7"/>
      <c r="BF1900" s="34"/>
      <c r="BG1900" s="33"/>
      <c r="BH1900" s="7"/>
      <c r="BI1900" s="34"/>
      <c r="BJ1900" s="33"/>
      <c r="BK1900" s="7"/>
      <c r="BL1900" s="34"/>
      <c r="BM1900" s="33"/>
      <c r="BN1900" s="7"/>
      <c r="BO1900" s="34"/>
      <c r="BP1900" s="39"/>
      <c r="BQ1900" s="7"/>
    </row>
    <row r="1901" spans="1:69">
      <c r="A1901" s="5"/>
      <c r="B1901" s="5"/>
      <c r="C1901" s="5"/>
      <c r="D1901" s="5"/>
      <c r="E1901" s="8"/>
      <c r="F1901" s="5"/>
      <c r="G1901" s="5"/>
      <c r="H1901" s="7"/>
      <c r="I1901" s="5"/>
      <c r="J1901" s="6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  <c r="AK1901" s="7"/>
      <c r="AL1901" s="7"/>
      <c r="AM1901" s="7"/>
      <c r="AN1901" s="7"/>
      <c r="AO1901" s="7"/>
      <c r="AP1901" s="7"/>
      <c r="AQ1901" s="7"/>
      <c r="AR1901" s="7"/>
      <c r="AS1901" s="7"/>
      <c r="AT1901" s="7"/>
      <c r="AU1901" s="7"/>
      <c r="AV1901" s="30"/>
      <c r="AW1901" s="33"/>
      <c r="AX1901" s="7"/>
      <c r="AY1901" s="7"/>
      <c r="AZ1901" s="34"/>
      <c r="BA1901" s="33"/>
      <c r="BB1901" s="7"/>
      <c r="BC1901" s="34"/>
      <c r="BD1901" s="33"/>
      <c r="BE1901" s="7"/>
      <c r="BF1901" s="34"/>
      <c r="BG1901" s="33"/>
      <c r="BH1901" s="7"/>
      <c r="BI1901" s="34"/>
      <c r="BJ1901" s="33"/>
      <c r="BK1901" s="7"/>
      <c r="BL1901" s="34"/>
      <c r="BM1901" s="33"/>
      <c r="BN1901" s="7"/>
      <c r="BO1901" s="34"/>
      <c r="BP1901" s="39"/>
      <c r="BQ1901" s="7"/>
    </row>
    <row r="1902" spans="1:69">
      <c r="A1902" s="5"/>
      <c r="B1902" s="5"/>
      <c r="C1902" s="5"/>
      <c r="D1902" s="5"/>
      <c r="E1902" s="8"/>
      <c r="F1902" s="5"/>
      <c r="G1902" s="5"/>
      <c r="H1902" s="7"/>
      <c r="I1902" s="5"/>
      <c r="J1902" s="6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  <c r="AK1902" s="7"/>
      <c r="AL1902" s="7"/>
      <c r="AM1902" s="7"/>
      <c r="AN1902" s="7"/>
      <c r="AO1902" s="7"/>
      <c r="AP1902" s="7"/>
      <c r="AQ1902" s="7"/>
      <c r="AR1902" s="7"/>
      <c r="AS1902" s="7"/>
      <c r="AT1902" s="7"/>
      <c r="AU1902" s="7"/>
      <c r="AV1902" s="30"/>
      <c r="AW1902" s="33"/>
      <c r="AX1902" s="7"/>
      <c r="AY1902" s="7"/>
      <c r="AZ1902" s="34"/>
      <c r="BA1902" s="33"/>
      <c r="BB1902" s="7"/>
      <c r="BC1902" s="34"/>
      <c r="BD1902" s="33"/>
      <c r="BE1902" s="7"/>
      <c r="BF1902" s="34"/>
      <c r="BG1902" s="33"/>
      <c r="BH1902" s="7"/>
      <c r="BI1902" s="34"/>
      <c r="BJ1902" s="33"/>
      <c r="BK1902" s="7"/>
      <c r="BL1902" s="34"/>
      <c r="BM1902" s="33"/>
      <c r="BN1902" s="7"/>
      <c r="BO1902" s="34"/>
      <c r="BP1902" s="39"/>
      <c r="BQ1902" s="7"/>
    </row>
    <row r="1903" spans="1:69">
      <c r="A1903" s="5"/>
      <c r="B1903" s="5"/>
      <c r="C1903" s="5"/>
      <c r="D1903" s="5"/>
      <c r="E1903" s="8"/>
      <c r="F1903" s="5"/>
      <c r="G1903" s="5"/>
      <c r="H1903" s="7"/>
      <c r="I1903" s="5"/>
      <c r="J1903" s="6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  <c r="AK1903" s="7"/>
      <c r="AL1903" s="7"/>
      <c r="AM1903" s="7"/>
      <c r="AN1903" s="7"/>
      <c r="AO1903" s="7"/>
      <c r="AP1903" s="7"/>
      <c r="AQ1903" s="7"/>
      <c r="AR1903" s="7"/>
      <c r="AS1903" s="7"/>
      <c r="AT1903" s="7"/>
      <c r="AU1903" s="7"/>
      <c r="AV1903" s="30"/>
      <c r="AW1903" s="33"/>
      <c r="AX1903" s="7"/>
      <c r="AY1903" s="7"/>
      <c r="AZ1903" s="34"/>
      <c r="BA1903" s="33"/>
      <c r="BB1903" s="7"/>
      <c r="BC1903" s="34"/>
      <c r="BD1903" s="33"/>
      <c r="BE1903" s="7"/>
      <c r="BF1903" s="34"/>
      <c r="BG1903" s="33"/>
      <c r="BH1903" s="7"/>
      <c r="BI1903" s="34"/>
      <c r="BJ1903" s="33"/>
      <c r="BK1903" s="7"/>
      <c r="BL1903" s="34"/>
      <c r="BM1903" s="33"/>
      <c r="BN1903" s="7"/>
      <c r="BO1903" s="34"/>
      <c r="BP1903" s="39"/>
      <c r="BQ1903" s="7"/>
    </row>
    <row r="1904" spans="1:69">
      <c r="A1904" s="5"/>
      <c r="B1904" s="5"/>
      <c r="C1904" s="5"/>
      <c r="D1904" s="5"/>
      <c r="E1904" s="6"/>
      <c r="F1904" s="5"/>
      <c r="G1904" s="5"/>
      <c r="H1904" s="7"/>
      <c r="I1904" s="5"/>
      <c r="J1904" s="6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  <c r="AK1904" s="7"/>
      <c r="AL1904" s="7"/>
      <c r="AM1904" s="7"/>
      <c r="AN1904" s="7"/>
      <c r="AO1904" s="7"/>
      <c r="AP1904" s="7"/>
      <c r="AQ1904" s="7"/>
      <c r="AR1904" s="7"/>
      <c r="AS1904" s="7"/>
      <c r="AT1904" s="7"/>
      <c r="AU1904" s="7"/>
      <c r="AV1904" s="30"/>
      <c r="AW1904" s="33"/>
      <c r="AX1904" s="7"/>
      <c r="AY1904" s="7"/>
      <c r="AZ1904" s="34"/>
      <c r="BA1904" s="33"/>
      <c r="BB1904" s="7"/>
      <c r="BC1904" s="34"/>
      <c r="BD1904" s="33"/>
      <c r="BE1904" s="7"/>
      <c r="BF1904" s="34"/>
      <c r="BG1904" s="33"/>
      <c r="BH1904" s="7"/>
      <c r="BI1904" s="34"/>
      <c r="BJ1904" s="33"/>
      <c r="BK1904" s="7"/>
      <c r="BL1904" s="34"/>
      <c r="BM1904" s="33"/>
      <c r="BN1904" s="7"/>
      <c r="BO1904" s="34"/>
      <c r="BP1904" s="39"/>
      <c r="BQ1904" s="7"/>
    </row>
    <row r="1905" spans="1:69">
      <c r="A1905" s="5"/>
      <c r="B1905" s="5"/>
      <c r="C1905" s="5"/>
      <c r="D1905" s="5"/>
      <c r="E1905" s="8"/>
      <c r="F1905" s="5"/>
      <c r="G1905" s="5"/>
      <c r="H1905" s="7"/>
      <c r="I1905" s="5"/>
      <c r="J1905" s="6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  <c r="AK1905" s="7"/>
      <c r="AL1905" s="7"/>
      <c r="AM1905" s="7"/>
      <c r="AN1905" s="7"/>
      <c r="AO1905" s="7"/>
      <c r="AP1905" s="7"/>
      <c r="AQ1905" s="7"/>
      <c r="AR1905" s="7"/>
      <c r="AS1905" s="7"/>
      <c r="AT1905" s="7"/>
      <c r="AU1905" s="7"/>
      <c r="AV1905" s="30"/>
      <c r="AW1905" s="33"/>
      <c r="AX1905" s="7"/>
      <c r="AY1905" s="7"/>
      <c r="AZ1905" s="34"/>
      <c r="BA1905" s="33"/>
      <c r="BB1905" s="7"/>
      <c r="BC1905" s="34"/>
      <c r="BD1905" s="33"/>
      <c r="BE1905" s="7"/>
      <c r="BF1905" s="34"/>
      <c r="BG1905" s="33"/>
      <c r="BH1905" s="7"/>
      <c r="BI1905" s="34"/>
      <c r="BJ1905" s="33"/>
      <c r="BK1905" s="7"/>
      <c r="BL1905" s="34"/>
      <c r="BM1905" s="33"/>
      <c r="BN1905" s="7"/>
      <c r="BO1905" s="34"/>
      <c r="BP1905" s="39"/>
      <c r="BQ1905" s="7"/>
    </row>
    <row r="1906" spans="1:69">
      <c r="A1906" s="5"/>
      <c r="B1906" s="5"/>
      <c r="C1906" s="5"/>
      <c r="D1906" s="5"/>
      <c r="E1906" s="6"/>
      <c r="F1906" s="5"/>
      <c r="G1906" s="5"/>
      <c r="H1906" s="7"/>
      <c r="I1906" s="5"/>
      <c r="J1906" s="6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  <c r="AD1906" s="7"/>
      <c r="AE1906" s="7"/>
      <c r="AF1906" s="7"/>
      <c r="AG1906" s="7"/>
      <c r="AH1906" s="7"/>
      <c r="AI1906" s="7"/>
      <c r="AJ1906" s="7"/>
      <c r="AK1906" s="7"/>
      <c r="AL1906" s="7"/>
      <c r="AM1906" s="7"/>
      <c r="AN1906" s="7"/>
      <c r="AO1906" s="7"/>
      <c r="AP1906" s="7"/>
      <c r="AQ1906" s="7"/>
      <c r="AR1906" s="7"/>
      <c r="AS1906" s="7"/>
      <c r="AT1906" s="7"/>
      <c r="AU1906" s="7"/>
      <c r="AV1906" s="30"/>
      <c r="AW1906" s="33"/>
      <c r="AX1906" s="7"/>
      <c r="AY1906" s="7"/>
      <c r="AZ1906" s="34"/>
      <c r="BA1906" s="33"/>
      <c r="BB1906" s="7"/>
      <c r="BC1906" s="34"/>
      <c r="BD1906" s="33"/>
      <c r="BE1906" s="7"/>
      <c r="BF1906" s="34"/>
      <c r="BG1906" s="33"/>
      <c r="BH1906" s="7"/>
      <c r="BI1906" s="34"/>
      <c r="BJ1906" s="33"/>
      <c r="BK1906" s="7"/>
      <c r="BL1906" s="34"/>
      <c r="BM1906" s="33"/>
      <c r="BN1906" s="7"/>
      <c r="BO1906" s="34"/>
      <c r="BP1906" s="39"/>
      <c r="BQ1906" s="7"/>
    </row>
    <row r="1907" spans="1:69">
      <c r="A1907" s="5"/>
      <c r="B1907" s="5"/>
      <c r="C1907" s="5"/>
      <c r="D1907" s="5"/>
      <c r="E1907" s="6"/>
      <c r="F1907" s="5"/>
      <c r="G1907" s="5"/>
      <c r="H1907" s="7"/>
      <c r="I1907" s="5"/>
      <c r="J1907" s="6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  <c r="AD1907" s="7"/>
      <c r="AE1907" s="7"/>
      <c r="AF1907" s="7"/>
      <c r="AG1907" s="7"/>
      <c r="AH1907" s="7"/>
      <c r="AI1907" s="7"/>
      <c r="AJ1907" s="7"/>
      <c r="AK1907" s="7"/>
      <c r="AL1907" s="7"/>
      <c r="AM1907" s="7"/>
      <c r="AN1907" s="7"/>
      <c r="AO1907" s="7"/>
      <c r="AP1907" s="7"/>
      <c r="AQ1907" s="7"/>
      <c r="AR1907" s="7"/>
      <c r="AS1907" s="7"/>
      <c r="AT1907" s="7"/>
      <c r="AU1907" s="7"/>
      <c r="AV1907" s="30"/>
      <c r="AW1907" s="33"/>
      <c r="AX1907" s="7"/>
      <c r="AY1907" s="7"/>
      <c r="AZ1907" s="34"/>
      <c r="BA1907" s="33"/>
      <c r="BB1907" s="7"/>
      <c r="BC1907" s="34"/>
      <c r="BD1907" s="33"/>
      <c r="BE1907" s="7"/>
      <c r="BF1907" s="34"/>
      <c r="BG1907" s="33"/>
      <c r="BH1907" s="7"/>
      <c r="BI1907" s="34"/>
      <c r="BJ1907" s="33"/>
      <c r="BK1907" s="7"/>
      <c r="BL1907" s="34"/>
      <c r="BM1907" s="33"/>
      <c r="BN1907" s="7"/>
      <c r="BO1907" s="34"/>
      <c r="BP1907" s="39"/>
      <c r="BQ1907" s="7"/>
    </row>
    <row r="1908" spans="1:69">
      <c r="A1908" s="5"/>
      <c r="B1908" s="5"/>
      <c r="C1908" s="5"/>
      <c r="D1908" s="5"/>
      <c r="E1908" s="8"/>
      <c r="F1908" s="5"/>
      <c r="G1908" s="5"/>
      <c r="H1908" s="7"/>
      <c r="I1908" s="5"/>
      <c r="J1908" s="6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  <c r="AD1908" s="7"/>
      <c r="AE1908" s="7"/>
      <c r="AF1908" s="7"/>
      <c r="AG1908" s="7"/>
      <c r="AH1908" s="7"/>
      <c r="AI1908" s="7"/>
      <c r="AJ1908" s="7"/>
      <c r="AK1908" s="7"/>
      <c r="AL1908" s="7"/>
      <c r="AM1908" s="7"/>
      <c r="AN1908" s="7"/>
      <c r="AO1908" s="7"/>
      <c r="AP1908" s="7"/>
      <c r="AQ1908" s="7"/>
      <c r="AR1908" s="7"/>
      <c r="AS1908" s="7"/>
      <c r="AT1908" s="7"/>
      <c r="AU1908" s="7"/>
      <c r="AV1908" s="30"/>
      <c r="AW1908" s="33"/>
      <c r="AX1908" s="7"/>
      <c r="AY1908" s="7"/>
      <c r="AZ1908" s="34"/>
      <c r="BA1908" s="33"/>
      <c r="BB1908" s="7"/>
      <c r="BC1908" s="34"/>
      <c r="BD1908" s="33"/>
      <c r="BE1908" s="7"/>
      <c r="BF1908" s="34"/>
      <c r="BG1908" s="33"/>
      <c r="BH1908" s="7"/>
      <c r="BI1908" s="34"/>
      <c r="BJ1908" s="33"/>
      <c r="BK1908" s="7"/>
      <c r="BL1908" s="34"/>
      <c r="BM1908" s="33"/>
      <c r="BN1908" s="7"/>
      <c r="BO1908" s="34"/>
      <c r="BP1908" s="39"/>
      <c r="BQ1908" s="7"/>
    </row>
    <row r="1909" spans="1:69">
      <c r="A1909" s="5"/>
      <c r="B1909" s="5"/>
      <c r="C1909" s="5"/>
      <c r="D1909" s="5"/>
      <c r="E1909" s="8"/>
      <c r="F1909" s="5"/>
      <c r="G1909" s="5"/>
      <c r="H1909" s="7"/>
      <c r="I1909" s="5"/>
      <c r="J1909" s="6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  <c r="AD1909" s="7"/>
      <c r="AE1909" s="7"/>
      <c r="AF1909" s="7"/>
      <c r="AG1909" s="7"/>
      <c r="AH1909" s="7"/>
      <c r="AI1909" s="7"/>
      <c r="AJ1909" s="7"/>
      <c r="AK1909" s="7"/>
      <c r="AL1909" s="7"/>
      <c r="AM1909" s="7"/>
      <c r="AN1909" s="7"/>
      <c r="AO1909" s="7"/>
      <c r="AP1909" s="7"/>
      <c r="AQ1909" s="7"/>
      <c r="AR1909" s="7"/>
      <c r="AS1909" s="7"/>
      <c r="AT1909" s="7"/>
      <c r="AU1909" s="7"/>
      <c r="AV1909" s="30"/>
      <c r="AW1909" s="33"/>
      <c r="AX1909" s="7"/>
      <c r="AY1909" s="7"/>
      <c r="AZ1909" s="34"/>
      <c r="BA1909" s="33"/>
      <c r="BB1909" s="7"/>
      <c r="BC1909" s="34"/>
      <c r="BD1909" s="33"/>
      <c r="BE1909" s="7"/>
      <c r="BF1909" s="34"/>
      <c r="BG1909" s="33"/>
      <c r="BH1909" s="7"/>
      <c r="BI1909" s="34"/>
      <c r="BJ1909" s="33"/>
      <c r="BK1909" s="7"/>
      <c r="BL1909" s="34"/>
      <c r="BM1909" s="33"/>
      <c r="BN1909" s="7"/>
      <c r="BO1909" s="34"/>
      <c r="BP1909" s="39"/>
      <c r="BQ1909" s="7"/>
    </row>
    <row r="1910" spans="1:69">
      <c r="A1910" s="5"/>
      <c r="B1910" s="5"/>
      <c r="C1910" s="5"/>
      <c r="D1910" s="5"/>
      <c r="E1910" s="6"/>
      <c r="F1910" s="5"/>
      <c r="G1910" s="5"/>
      <c r="H1910" s="7"/>
      <c r="I1910" s="5"/>
      <c r="J1910" s="6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  <c r="AD1910" s="7"/>
      <c r="AE1910" s="7"/>
      <c r="AF1910" s="7"/>
      <c r="AG1910" s="7"/>
      <c r="AH1910" s="7"/>
      <c r="AI1910" s="7"/>
      <c r="AJ1910" s="7"/>
      <c r="AK1910" s="7"/>
      <c r="AL1910" s="7"/>
      <c r="AM1910" s="7"/>
      <c r="AN1910" s="7"/>
      <c r="AO1910" s="7"/>
      <c r="AP1910" s="7"/>
      <c r="AQ1910" s="7"/>
      <c r="AR1910" s="7"/>
      <c r="AS1910" s="7"/>
      <c r="AT1910" s="7"/>
      <c r="AU1910" s="7"/>
      <c r="AV1910" s="30"/>
      <c r="AW1910" s="33"/>
      <c r="AX1910" s="7"/>
      <c r="AY1910" s="7"/>
      <c r="AZ1910" s="34"/>
      <c r="BA1910" s="33"/>
      <c r="BB1910" s="7"/>
      <c r="BC1910" s="34"/>
      <c r="BD1910" s="33"/>
      <c r="BE1910" s="7"/>
      <c r="BF1910" s="34"/>
      <c r="BG1910" s="33"/>
      <c r="BH1910" s="7"/>
      <c r="BI1910" s="34"/>
      <c r="BJ1910" s="33"/>
      <c r="BK1910" s="7"/>
      <c r="BL1910" s="34"/>
      <c r="BM1910" s="33"/>
      <c r="BN1910" s="7"/>
      <c r="BO1910" s="34"/>
      <c r="BP1910" s="39"/>
      <c r="BQ1910" s="7"/>
    </row>
    <row r="1911" spans="1:69">
      <c r="A1911" s="5"/>
      <c r="B1911" s="5"/>
      <c r="C1911" s="5"/>
      <c r="D1911" s="5"/>
      <c r="E1911" s="8"/>
      <c r="F1911" s="5"/>
      <c r="G1911" s="5"/>
      <c r="H1911" s="7"/>
      <c r="I1911" s="5"/>
      <c r="J1911" s="6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  <c r="AD1911" s="7"/>
      <c r="AE1911" s="7"/>
      <c r="AF1911" s="7"/>
      <c r="AG1911" s="7"/>
      <c r="AH1911" s="7"/>
      <c r="AI1911" s="7"/>
      <c r="AJ1911" s="7"/>
      <c r="AK1911" s="7"/>
      <c r="AL1911" s="7"/>
      <c r="AM1911" s="7"/>
      <c r="AN1911" s="7"/>
      <c r="AO1911" s="7"/>
      <c r="AP1911" s="7"/>
      <c r="AQ1911" s="7"/>
      <c r="AR1911" s="7"/>
      <c r="AS1911" s="7"/>
      <c r="AT1911" s="7"/>
      <c r="AU1911" s="7"/>
      <c r="AV1911" s="30"/>
      <c r="AW1911" s="33"/>
      <c r="AX1911" s="7"/>
      <c r="AY1911" s="7"/>
      <c r="AZ1911" s="34"/>
      <c r="BA1911" s="33"/>
      <c r="BB1911" s="7"/>
      <c r="BC1911" s="34"/>
      <c r="BD1911" s="33"/>
      <c r="BE1911" s="7"/>
      <c r="BF1911" s="34"/>
      <c r="BG1911" s="33"/>
      <c r="BH1911" s="7"/>
      <c r="BI1911" s="34"/>
      <c r="BJ1911" s="33"/>
      <c r="BK1911" s="7"/>
      <c r="BL1911" s="34"/>
      <c r="BM1911" s="33"/>
      <c r="BN1911" s="7"/>
      <c r="BO1911" s="34"/>
      <c r="BP1911" s="39"/>
      <c r="BQ1911" s="7"/>
    </row>
    <row r="1912" spans="1:69">
      <c r="A1912" s="5"/>
      <c r="B1912" s="5"/>
      <c r="C1912" s="5"/>
      <c r="D1912" s="5"/>
      <c r="E1912" s="6"/>
      <c r="F1912" s="5"/>
      <c r="G1912" s="5"/>
      <c r="H1912" s="7"/>
      <c r="I1912" s="5"/>
      <c r="J1912" s="6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  <c r="AK1912" s="7"/>
      <c r="AL1912" s="7"/>
      <c r="AM1912" s="7"/>
      <c r="AN1912" s="7"/>
      <c r="AO1912" s="7"/>
      <c r="AP1912" s="7"/>
      <c r="AQ1912" s="7"/>
      <c r="AR1912" s="7"/>
      <c r="AS1912" s="7"/>
      <c r="AT1912" s="7"/>
      <c r="AU1912" s="7"/>
      <c r="AV1912" s="30"/>
      <c r="AW1912" s="33"/>
      <c r="AX1912" s="7"/>
      <c r="AY1912" s="7"/>
      <c r="AZ1912" s="34"/>
      <c r="BA1912" s="33"/>
      <c r="BB1912" s="7"/>
      <c r="BC1912" s="34"/>
      <c r="BD1912" s="33"/>
      <c r="BE1912" s="7"/>
      <c r="BF1912" s="34"/>
      <c r="BG1912" s="33"/>
      <c r="BH1912" s="7"/>
      <c r="BI1912" s="34"/>
      <c r="BJ1912" s="33"/>
      <c r="BK1912" s="7"/>
      <c r="BL1912" s="34"/>
      <c r="BM1912" s="33"/>
      <c r="BN1912" s="7"/>
      <c r="BO1912" s="34"/>
      <c r="BP1912" s="39"/>
      <c r="BQ1912" s="7"/>
    </row>
    <row r="1913" spans="1:69">
      <c r="A1913" s="5"/>
      <c r="B1913" s="5"/>
      <c r="C1913" s="5"/>
      <c r="D1913" s="5"/>
      <c r="E1913" s="8"/>
      <c r="F1913" s="5"/>
      <c r="G1913" s="5"/>
      <c r="H1913" s="7"/>
      <c r="I1913" s="5"/>
      <c r="J1913" s="6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  <c r="AK1913" s="7"/>
      <c r="AL1913" s="7"/>
      <c r="AM1913" s="7"/>
      <c r="AN1913" s="7"/>
      <c r="AO1913" s="7"/>
      <c r="AP1913" s="7"/>
      <c r="AQ1913" s="7"/>
      <c r="AR1913" s="7"/>
      <c r="AS1913" s="7"/>
      <c r="AT1913" s="7"/>
      <c r="AU1913" s="7"/>
      <c r="AV1913" s="30"/>
      <c r="AW1913" s="33"/>
      <c r="AX1913" s="7"/>
      <c r="AY1913" s="7"/>
      <c r="AZ1913" s="34"/>
      <c r="BA1913" s="33"/>
      <c r="BB1913" s="7"/>
      <c r="BC1913" s="34"/>
      <c r="BD1913" s="33"/>
      <c r="BE1913" s="7"/>
      <c r="BF1913" s="34"/>
      <c r="BG1913" s="33"/>
      <c r="BH1913" s="7"/>
      <c r="BI1913" s="34"/>
      <c r="BJ1913" s="33"/>
      <c r="BK1913" s="7"/>
      <c r="BL1913" s="34"/>
      <c r="BM1913" s="33"/>
      <c r="BN1913" s="7"/>
      <c r="BO1913" s="34"/>
      <c r="BP1913" s="39"/>
      <c r="BQ1913" s="7"/>
    </row>
    <row r="1914" spans="1:69">
      <c r="A1914" s="5"/>
      <c r="B1914" s="5"/>
      <c r="C1914" s="5"/>
      <c r="D1914" s="5"/>
      <c r="E1914" s="10"/>
      <c r="F1914" s="5"/>
      <c r="G1914" s="5"/>
      <c r="H1914" s="7"/>
      <c r="I1914" s="5"/>
      <c r="J1914" s="6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  <c r="AK1914" s="7"/>
      <c r="AL1914" s="7"/>
      <c r="AM1914" s="7"/>
      <c r="AN1914" s="7"/>
      <c r="AO1914" s="7"/>
      <c r="AP1914" s="7"/>
      <c r="AQ1914" s="7"/>
      <c r="AR1914" s="7"/>
      <c r="AS1914" s="7"/>
      <c r="AT1914" s="7"/>
      <c r="AU1914" s="7"/>
      <c r="AV1914" s="30"/>
      <c r="AW1914" s="33"/>
      <c r="AX1914" s="7"/>
      <c r="AY1914" s="7"/>
      <c r="AZ1914" s="34"/>
      <c r="BA1914" s="33"/>
      <c r="BB1914" s="7"/>
      <c r="BC1914" s="34"/>
      <c r="BD1914" s="33"/>
      <c r="BE1914" s="7"/>
      <c r="BF1914" s="34"/>
      <c r="BG1914" s="33"/>
      <c r="BH1914" s="7"/>
      <c r="BI1914" s="34"/>
      <c r="BJ1914" s="33"/>
      <c r="BK1914" s="7"/>
      <c r="BL1914" s="34"/>
      <c r="BM1914" s="33"/>
      <c r="BN1914" s="7"/>
      <c r="BO1914" s="34"/>
      <c r="BP1914" s="39"/>
      <c r="BQ1914" s="7"/>
    </row>
    <row r="1915" spans="1:69">
      <c r="A1915" s="5"/>
      <c r="B1915" s="5"/>
      <c r="C1915" s="5"/>
      <c r="D1915" s="5"/>
      <c r="E1915" s="9"/>
      <c r="F1915" s="5"/>
      <c r="G1915" s="5"/>
      <c r="H1915" s="7"/>
      <c r="I1915" s="5"/>
      <c r="J1915" s="6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  <c r="AK1915" s="7"/>
      <c r="AL1915" s="7"/>
      <c r="AM1915" s="7"/>
      <c r="AN1915" s="7"/>
      <c r="AO1915" s="7"/>
      <c r="AP1915" s="7"/>
      <c r="AQ1915" s="7"/>
      <c r="AR1915" s="7"/>
      <c r="AS1915" s="7"/>
      <c r="AT1915" s="7"/>
      <c r="AU1915" s="7"/>
      <c r="AV1915" s="30"/>
      <c r="AW1915" s="33"/>
      <c r="AX1915" s="7"/>
      <c r="AY1915" s="7"/>
      <c r="AZ1915" s="34"/>
      <c r="BA1915" s="33"/>
      <c r="BB1915" s="7"/>
      <c r="BC1915" s="34"/>
      <c r="BD1915" s="33"/>
      <c r="BE1915" s="7"/>
      <c r="BF1915" s="34"/>
      <c r="BG1915" s="33"/>
      <c r="BH1915" s="7"/>
      <c r="BI1915" s="34"/>
      <c r="BJ1915" s="33"/>
      <c r="BK1915" s="7"/>
      <c r="BL1915" s="34"/>
      <c r="BM1915" s="33"/>
      <c r="BN1915" s="7"/>
      <c r="BO1915" s="34"/>
      <c r="BP1915" s="39"/>
      <c r="BQ1915" s="7"/>
    </row>
    <row r="1916" spans="1:69">
      <c r="A1916" s="5"/>
      <c r="B1916" s="5"/>
      <c r="C1916" s="5"/>
      <c r="D1916" s="5"/>
      <c r="E1916" s="9"/>
      <c r="F1916" s="5"/>
      <c r="G1916" s="5"/>
      <c r="H1916" s="7"/>
      <c r="I1916" s="5"/>
      <c r="J1916" s="6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  <c r="AK1916" s="7"/>
      <c r="AL1916" s="7"/>
      <c r="AM1916" s="7"/>
      <c r="AN1916" s="7"/>
      <c r="AO1916" s="7"/>
      <c r="AP1916" s="7"/>
      <c r="AQ1916" s="7"/>
      <c r="AR1916" s="7"/>
      <c r="AS1916" s="7"/>
      <c r="AT1916" s="7"/>
      <c r="AU1916" s="7"/>
      <c r="AV1916" s="30"/>
      <c r="AW1916" s="33"/>
      <c r="AX1916" s="7"/>
      <c r="AY1916" s="7"/>
      <c r="AZ1916" s="34"/>
      <c r="BA1916" s="33"/>
      <c r="BB1916" s="7"/>
      <c r="BC1916" s="34"/>
      <c r="BD1916" s="33"/>
      <c r="BE1916" s="7"/>
      <c r="BF1916" s="34"/>
      <c r="BG1916" s="33"/>
      <c r="BH1916" s="7"/>
      <c r="BI1916" s="34"/>
      <c r="BJ1916" s="33"/>
      <c r="BK1916" s="7"/>
      <c r="BL1916" s="34"/>
      <c r="BM1916" s="33"/>
      <c r="BN1916" s="7"/>
      <c r="BO1916" s="34"/>
      <c r="BP1916" s="39"/>
      <c r="BQ1916" s="7"/>
    </row>
    <row r="1917" spans="1:69">
      <c r="A1917" s="5"/>
      <c r="B1917" s="5"/>
      <c r="C1917" s="5"/>
      <c r="D1917" s="5"/>
      <c r="E1917" s="6"/>
      <c r="F1917" s="5"/>
      <c r="G1917" s="5"/>
      <c r="H1917" s="7"/>
      <c r="I1917" s="5"/>
      <c r="J1917" s="6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  <c r="AK1917" s="7"/>
      <c r="AL1917" s="7"/>
      <c r="AM1917" s="7"/>
      <c r="AN1917" s="7"/>
      <c r="AO1917" s="7"/>
      <c r="AP1917" s="7"/>
      <c r="AQ1917" s="7"/>
      <c r="AR1917" s="7"/>
      <c r="AS1917" s="7"/>
      <c r="AT1917" s="7"/>
      <c r="AU1917" s="7"/>
      <c r="AV1917" s="30"/>
      <c r="AW1917" s="33"/>
      <c r="AX1917" s="7"/>
      <c r="AY1917" s="7"/>
      <c r="AZ1917" s="34"/>
      <c r="BA1917" s="33"/>
      <c r="BB1917" s="7"/>
      <c r="BC1917" s="34"/>
      <c r="BD1917" s="33"/>
      <c r="BE1917" s="7"/>
      <c r="BF1917" s="34"/>
      <c r="BG1917" s="33"/>
      <c r="BH1917" s="7"/>
      <c r="BI1917" s="34"/>
      <c r="BJ1917" s="33"/>
      <c r="BK1917" s="7"/>
      <c r="BL1917" s="34"/>
      <c r="BM1917" s="33"/>
      <c r="BN1917" s="7"/>
      <c r="BO1917" s="34"/>
      <c r="BP1917" s="39"/>
      <c r="BQ1917" s="7"/>
    </row>
    <row r="1918" spans="1:69">
      <c r="A1918" s="5"/>
      <c r="B1918" s="5"/>
      <c r="C1918" s="5"/>
      <c r="D1918" s="5"/>
      <c r="E1918" s="65"/>
      <c r="F1918" s="5"/>
      <c r="G1918" s="5"/>
      <c r="H1918" s="7"/>
      <c r="I1918" s="5"/>
      <c r="J1918" s="6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  <c r="AK1918" s="7"/>
      <c r="AL1918" s="7"/>
      <c r="AM1918" s="7"/>
      <c r="AN1918" s="7"/>
      <c r="AO1918" s="7"/>
      <c r="AP1918" s="7"/>
      <c r="AQ1918" s="7"/>
      <c r="AR1918" s="7"/>
      <c r="AS1918" s="7"/>
      <c r="AT1918" s="7"/>
      <c r="AU1918" s="7"/>
      <c r="AV1918" s="30"/>
      <c r="AW1918" s="33"/>
      <c r="AX1918" s="7"/>
      <c r="AY1918" s="7"/>
      <c r="AZ1918" s="34"/>
      <c r="BA1918" s="33"/>
      <c r="BB1918" s="7"/>
      <c r="BC1918" s="34"/>
      <c r="BD1918" s="33"/>
      <c r="BE1918" s="7"/>
      <c r="BF1918" s="34"/>
      <c r="BG1918" s="33"/>
      <c r="BH1918" s="7"/>
      <c r="BI1918" s="34"/>
      <c r="BJ1918" s="33"/>
      <c r="BK1918" s="7"/>
      <c r="BL1918" s="34"/>
      <c r="BM1918" s="33"/>
      <c r="BN1918" s="7"/>
      <c r="BO1918" s="34"/>
      <c r="BP1918" s="39"/>
      <c r="BQ1918" s="7"/>
    </row>
    <row r="1919" spans="1:69">
      <c r="A1919" s="5"/>
      <c r="B1919" s="5"/>
      <c r="C1919" s="5"/>
      <c r="D1919" s="5"/>
      <c r="E1919" s="9"/>
      <c r="F1919" s="5"/>
      <c r="G1919" s="5"/>
      <c r="H1919" s="7"/>
      <c r="I1919" s="5"/>
      <c r="J1919" s="6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  <c r="AK1919" s="7"/>
      <c r="AL1919" s="7"/>
      <c r="AM1919" s="7"/>
      <c r="AN1919" s="7"/>
      <c r="AO1919" s="7"/>
      <c r="AP1919" s="7"/>
      <c r="AQ1919" s="7"/>
      <c r="AR1919" s="7"/>
      <c r="AS1919" s="7"/>
      <c r="AT1919" s="7"/>
      <c r="AU1919" s="7"/>
      <c r="AV1919" s="30"/>
      <c r="AW1919" s="33"/>
      <c r="AX1919" s="7"/>
      <c r="AY1919" s="7"/>
      <c r="AZ1919" s="34"/>
      <c r="BA1919" s="33"/>
      <c r="BB1919" s="7"/>
      <c r="BC1919" s="34"/>
      <c r="BD1919" s="33"/>
      <c r="BE1919" s="7"/>
      <c r="BF1919" s="34"/>
      <c r="BG1919" s="33"/>
      <c r="BH1919" s="7"/>
      <c r="BI1919" s="34"/>
      <c r="BJ1919" s="33"/>
      <c r="BK1919" s="7"/>
      <c r="BL1919" s="34"/>
      <c r="BM1919" s="33"/>
      <c r="BN1919" s="7"/>
      <c r="BO1919" s="34"/>
      <c r="BP1919" s="39"/>
      <c r="BQ1919" s="7"/>
    </row>
    <row r="1920" spans="1:69">
      <c r="A1920" s="5"/>
      <c r="B1920" s="5"/>
      <c r="C1920" s="5"/>
      <c r="D1920" s="5"/>
      <c r="E1920" s="6"/>
      <c r="F1920" s="5"/>
      <c r="G1920" s="5"/>
      <c r="H1920" s="7"/>
      <c r="I1920" s="5"/>
      <c r="J1920" s="6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  <c r="AD1920" s="7"/>
      <c r="AE1920" s="7"/>
      <c r="AF1920" s="7"/>
      <c r="AG1920" s="7"/>
      <c r="AH1920" s="7"/>
      <c r="AI1920" s="7"/>
      <c r="AJ1920" s="7"/>
      <c r="AK1920" s="7"/>
      <c r="AL1920" s="7"/>
      <c r="AM1920" s="7"/>
      <c r="AN1920" s="7"/>
      <c r="AO1920" s="7"/>
      <c r="AP1920" s="7"/>
      <c r="AQ1920" s="7"/>
      <c r="AR1920" s="7"/>
      <c r="AS1920" s="7"/>
      <c r="AT1920" s="7"/>
      <c r="AU1920" s="7"/>
      <c r="AV1920" s="30"/>
      <c r="AW1920" s="33"/>
      <c r="AX1920" s="7"/>
      <c r="AY1920" s="7"/>
      <c r="AZ1920" s="34"/>
      <c r="BA1920" s="33"/>
      <c r="BB1920" s="7"/>
      <c r="BC1920" s="34"/>
      <c r="BD1920" s="33"/>
      <c r="BE1920" s="7"/>
      <c r="BF1920" s="34"/>
      <c r="BG1920" s="33"/>
      <c r="BH1920" s="7"/>
      <c r="BI1920" s="34"/>
      <c r="BJ1920" s="33"/>
      <c r="BK1920" s="7"/>
      <c r="BL1920" s="34"/>
      <c r="BM1920" s="33"/>
      <c r="BN1920" s="7"/>
      <c r="BO1920" s="34"/>
      <c r="BP1920" s="39"/>
      <c r="BQ1920" s="7"/>
    </row>
    <row r="1921" spans="1:69">
      <c r="A1921" s="5"/>
      <c r="B1921" s="5"/>
      <c r="C1921" s="5"/>
      <c r="D1921" s="5"/>
      <c r="E1921" s="6"/>
      <c r="F1921" s="5"/>
      <c r="G1921" s="5"/>
      <c r="H1921" s="7"/>
      <c r="I1921" s="5"/>
      <c r="J1921" s="6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  <c r="AD1921" s="7"/>
      <c r="AE1921" s="7"/>
      <c r="AF1921" s="7"/>
      <c r="AG1921" s="7"/>
      <c r="AH1921" s="7"/>
      <c r="AI1921" s="7"/>
      <c r="AJ1921" s="7"/>
      <c r="AK1921" s="7"/>
      <c r="AL1921" s="7"/>
      <c r="AM1921" s="7"/>
      <c r="AN1921" s="7"/>
      <c r="AO1921" s="7"/>
      <c r="AP1921" s="7"/>
      <c r="AQ1921" s="7"/>
      <c r="AR1921" s="7"/>
      <c r="AS1921" s="7"/>
      <c r="AT1921" s="7"/>
      <c r="AU1921" s="7"/>
      <c r="AV1921" s="30"/>
      <c r="AW1921" s="33"/>
      <c r="AX1921" s="7"/>
      <c r="AY1921" s="7"/>
      <c r="AZ1921" s="34"/>
      <c r="BA1921" s="33"/>
      <c r="BB1921" s="7"/>
      <c r="BC1921" s="34"/>
      <c r="BD1921" s="33"/>
      <c r="BE1921" s="7"/>
      <c r="BF1921" s="34"/>
      <c r="BG1921" s="33"/>
      <c r="BH1921" s="7"/>
      <c r="BI1921" s="34"/>
      <c r="BJ1921" s="33"/>
      <c r="BK1921" s="7"/>
      <c r="BL1921" s="34"/>
      <c r="BM1921" s="33"/>
      <c r="BN1921" s="7"/>
      <c r="BO1921" s="34"/>
      <c r="BP1921" s="39"/>
      <c r="BQ1921" s="7"/>
    </row>
    <row r="1922" spans="1:69">
      <c r="A1922" s="5"/>
      <c r="B1922" s="5"/>
      <c r="C1922" s="5"/>
      <c r="D1922" s="5"/>
      <c r="E1922" s="10"/>
      <c r="F1922" s="5"/>
      <c r="G1922" s="5"/>
      <c r="H1922" s="7"/>
      <c r="I1922" s="5"/>
      <c r="J1922" s="6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  <c r="AD1922" s="7"/>
      <c r="AE1922" s="7"/>
      <c r="AF1922" s="7"/>
      <c r="AG1922" s="7"/>
      <c r="AH1922" s="7"/>
      <c r="AI1922" s="7"/>
      <c r="AJ1922" s="7"/>
      <c r="AK1922" s="7"/>
      <c r="AL1922" s="7"/>
      <c r="AM1922" s="7"/>
      <c r="AN1922" s="7"/>
      <c r="AO1922" s="7"/>
      <c r="AP1922" s="7"/>
      <c r="AQ1922" s="7"/>
      <c r="AR1922" s="7"/>
      <c r="AS1922" s="7"/>
      <c r="AT1922" s="7"/>
      <c r="AU1922" s="7"/>
      <c r="AV1922" s="30"/>
      <c r="AW1922" s="33"/>
      <c r="AX1922" s="7"/>
      <c r="AY1922" s="7"/>
      <c r="AZ1922" s="34"/>
      <c r="BA1922" s="33"/>
      <c r="BB1922" s="7"/>
      <c r="BC1922" s="34"/>
      <c r="BD1922" s="33"/>
      <c r="BE1922" s="7"/>
      <c r="BF1922" s="34"/>
      <c r="BG1922" s="33"/>
      <c r="BH1922" s="7"/>
      <c r="BI1922" s="34"/>
      <c r="BJ1922" s="33"/>
      <c r="BK1922" s="7"/>
      <c r="BL1922" s="34"/>
      <c r="BM1922" s="33"/>
      <c r="BN1922" s="7"/>
      <c r="BO1922" s="34"/>
      <c r="BP1922" s="39"/>
      <c r="BQ1922" s="7"/>
    </row>
    <row r="1923" spans="1:69">
      <c r="A1923" s="5"/>
      <c r="B1923" s="5"/>
      <c r="C1923" s="5"/>
      <c r="D1923" s="5"/>
      <c r="E1923" s="10"/>
      <c r="F1923" s="5"/>
      <c r="G1923" s="5"/>
      <c r="H1923" s="7"/>
      <c r="I1923" s="5"/>
      <c r="J1923" s="6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  <c r="AD1923" s="7"/>
      <c r="AE1923" s="7"/>
      <c r="AF1923" s="7"/>
      <c r="AG1923" s="7"/>
      <c r="AH1923" s="7"/>
      <c r="AI1923" s="7"/>
      <c r="AJ1923" s="7"/>
      <c r="AK1923" s="7"/>
      <c r="AL1923" s="7"/>
      <c r="AM1923" s="7"/>
      <c r="AN1923" s="7"/>
      <c r="AO1923" s="7"/>
      <c r="AP1923" s="7"/>
      <c r="AQ1923" s="7"/>
      <c r="AR1923" s="7"/>
      <c r="AS1923" s="7"/>
      <c r="AT1923" s="7"/>
      <c r="AU1923" s="7"/>
      <c r="AV1923" s="30"/>
      <c r="AW1923" s="33"/>
      <c r="AX1923" s="7"/>
      <c r="AY1923" s="7"/>
      <c r="AZ1923" s="34"/>
      <c r="BA1923" s="33"/>
      <c r="BB1923" s="7"/>
      <c r="BC1923" s="34"/>
      <c r="BD1923" s="33"/>
      <c r="BE1923" s="7"/>
      <c r="BF1923" s="34"/>
      <c r="BG1923" s="33"/>
      <c r="BH1923" s="7"/>
      <c r="BI1923" s="34"/>
      <c r="BJ1923" s="33"/>
      <c r="BK1923" s="7"/>
      <c r="BL1923" s="34"/>
      <c r="BM1923" s="33"/>
      <c r="BN1923" s="7"/>
      <c r="BO1923" s="34"/>
      <c r="BP1923" s="39"/>
      <c r="BQ1923" s="7"/>
    </row>
    <row r="1924" spans="1:69">
      <c r="A1924" s="5"/>
      <c r="B1924" s="5"/>
      <c r="C1924" s="5"/>
      <c r="D1924" s="5"/>
      <c r="E1924" s="10"/>
      <c r="F1924" s="5"/>
      <c r="G1924" s="5"/>
      <c r="H1924" s="7"/>
      <c r="I1924" s="5"/>
      <c r="J1924" s="6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  <c r="AD1924" s="7"/>
      <c r="AE1924" s="7"/>
      <c r="AF1924" s="7"/>
      <c r="AG1924" s="7"/>
      <c r="AH1924" s="7"/>
      <c r="AI1924" s="7"/>
      <c r="AJ1924" s="7"/>
      <c r="AK1924" s="7"/>
      <c r="AL1924" s="7"/>
      <c r="AM1924" s="7"/>
      <c r="AN1924" s="7"/>
      <c r="AO1924" s="7"/>
      <c r="AP1924" s="7"/>
      <c r="AQ1924" s="7"/>
      <c r="AR1924" s="7"/>
      <c r="AS1924" s="7"/>
      <c r="AT1924" s="7"/>
      <c r="AU1924" s="7"/>
      <c r="AV1924" s="30"/>
      <c r="AW1924" s="33"/>
      <c r="AX1924" s="7"/>
      <c r="AY1924" s="7"/>
      <c r="AZ1924" s="34"/>
      <c r="BA1924" s="33"/>
      <c r="BB1924" s="7"/>
      <c r="BC1924" s="34"/>
      <c r="BD1924" s="33"/>
      <c r="BE1924" s="7"/>
      <c r="BF1924" s="34"/>
      <c r="BG1924" s="33"/>
      <c r="BH1924" s="7"/>
      <c r="BI1924" s="34"/>
      <c r="BJ1924" s="33"/>
      <c r="BK1924" s="7"/>
      <c r="BL1924" s="34"/>
      <c r="BM1924" s="33"/>
      <c r="BN1924" s="7"/>
      <c r="BO1924" s="34"/>
      <c r="BP1924" s="39"/>
      <c r="BQ1924" s="7"/>
    </row>
    <row r="1925" spans="1:69">
      <c r="A1925" s="5"/>
      <c r="B1925" s="5"/>
      <c r="C1925" s="5"/>
      <c r="D1925" s="5"/>
      <c r="E1925" s="6"/>
      <c r="F1925" s="5"/>
      <c r="G1925" s="5"/>
      <c r="H1925" s="7"/>
      <c r="I1925" s="5"/>
      <c r="J1925" s="6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  <c r="AD1925" s="7"/>
      <c r="AE1925" s="7"/>
      <c r="AF1925" s="7"/>
      <c r="AG1925" s="7"/>
      <c r="AH1925" s="7"/>
      <c r="AI1925" s="7"/>
      <c r="AJ1925" s="7"/>
      <c r="AK1925" s="7"/>
      <c r="AL1925" s="7"/>
      <c r="AM1925" s="7"/>
      <c r="AN1925" s="7"/>
      <c r="AO1925" s="7"/>
      <c r="AP1925" s="7"/>
      <c r="AQ1925" s="7"/>
      <c r="AR1925" s="7"/>
      <c r="AS1925" s="7"/>
      <c r="AT1925" s="7"/>
      <c r="AU1925" s="7"/>
      <c r="AV1925" s="30"/>
      <c r="AW1925" s="33"/>
      <c r="AX1925" s="7"/>
      <c r="AY1925" s="7"/>
      <c r="AZ1925" s="34"/>
      <c r="BA1925" s="33"/>
      <c r="BB1925" s="7"/>
      <c r="BC1925" s="34"/>
      <c r="BD1925" s="33"/>
      <c r="BE1925" s="7"/>
      <c r="BF1925" s="34"/>
      <c r="BG1925" s="33"/>
      <c r="BH1925" s="7"/>
      <c r="BI1925" s="34"/>
      <c r="BJ1925" s="33"/>
      <c r="BK1925" s="7"/>
      <c r="BL1925" s="34"/>
      <c r="BM1925" s="33"/>
      <c r="BN1925" s="7"/>
      <c r="BO1925" s="34"/>
      <c r="BP1925" s="39"/>
      <c r="BQ1925" s="7"/>
    </row>
    <row r="1926" spans="1:69">
      <c r="A1926" s="5"/>
      <c r="B1926" s="5"/>
      <c r="C1926" s="5"/>
      <c r="D1926" s="5"/>
      <c r="E1926" s="10"/>
      <c r="F1926" s="5"/>
      <c r="G1926" s="5"/>
      <c r="H1926" s="7"/>
      <c r="I1926" s="5"/>
      <c r="J1926" s="6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  <c r="AK1926" s="7"/>
      <c r="AL1926" s="7"/>
      <c r="AM1926" s="7"/>
      <c r="AN1926" s="7"/>
      <c r="AO1926" s="7"/>
      <c r="AP1926" s="7"/>
      <c r="AQ1926" s="7"/>
      <c r="AR1926" s="7"/>
      <c r="AS1926" s="7"/>
      <c r="AT1926" s="7"/>
      <c r="AU1926" s="7"/>
      <c r="AV1926" s="30"/>
      <c r="AW1926" s="33"/>
      <c r="AX1926" s="7"/>
      <c r="AY1926" s="7"/>
      <c r="AZ1926" s="34"/>
      <c r="BA1926" s="33"/>
      <c r="BB1926" s="7"/>
      <c r="BC1926" s="34"/>
      <c r="BD1926" s="33"/>
      <c r="BE1926" s="7"/>
      <c r="BF1926" s="34"/>
      <c r="BG1926" s="33"/>
      <c r="BH1926" s="7"/>
      <c r="BI1926" s="34"/>
      <c r="BJ1926" s="33"/>
      <c r="BK1926" s="7"/>
      <c r="BL1926" s="34"/>
      <c r="BM1926" s="33"/>
      <c r="BN1926" s="7"/>
      <c r="BO1926" s="34"/>
      <c r="BP1926" s="39"/>
      <c r="BQ1926" s="7"/>
    </row>
    <row r="1927" spans="1:69">
      <c r="A1927" s="5"/>
      <c r="B1927" s="5"/>
      <c r="C1927" s="5"/>
      <c r="D1927" s="5"/>
      <c r="E1927" s="65"/>
      <c r="F1927" s="5"/>
      <c r="G1927" s="5"/>
      <c r="H1927" s="7"/>
      <c r="I1927" s="5"/>
      <c r="J1927" s="6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  <c r="AK1927" s="7"/>
      <c r="AL1927" s="7"/>
      <c r="AM1927" s="7"/>
      <c r="AN1927" s="7"/>
      <c r="AO1927" s="7"/>
      <c r="AP1927" s="7"/>
      <c r="AQ1927" s="7"/>
      <c r="AR1927" s="7"/>
      <c r="AS1927" s="7"/>
      <c r="AT1927" s="7"/>
      <c r="AU1927" s="7"/>
      <c r="AV1927" s="30"/>
      <c r="AW1927" s="33"/>
      <c r="AX1927" s="7"/>
      <c r="AY1927" s="7"/>
      <c r="AZ1927" s="34"/>
      <c r="BA1927" s="33"/>
      <c r="BB1927" s="7"/>
      <c r="BC1927" s="34"/>
      <c r="BD1927" s="33"/>
      <c r="BE1927" s="7"/>
      <c r="BF1927" s="34"/>
      <c r="BG1927" s="33"/>
      <c r="BH1927" s="7"/>
      <c r="BI1927" s="34"/>
      <c r="BJ1927" s="33"/>
      <c r="BK1927" s="7"/>
      <c r="BL1927" s="34"/>
      <c r="BM1927" s="33"/>
      <c r="BN1927" s="7"/>
      <c r="BO1927" s="34"/>
      <c r="BP1927" s="39"/>
      <c r="BQ1927" s="7"/>
    </row>
    <row r="1928" spans="1:69">
      <c r="A1928" s="5"/>
      <c r="B1928" s="5"/>
      <c r="C1928" s="5"/>
      <c r="D1928" s="5"/>
      <c r="E1928" s="6"/>
      <c r="F1928" s="5"/>
      <c r="G1928" s="5"/>
      <c r="H1928" s="7"/>
      <c r="I1928" s="5"/>
      <c r="J1928" s="6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  <c r="AK1928" s="7"/>
      <c r="AL1928" s="7"/>
      <c r="AM1928" s="7"/>
      <c r="AN1928" s="7"/>
      <c r="AO1928" s="7"/>
      <c r="AP1928" s="7"/>
      <c r="AQ1928" s="7"/>
      <c r="AR1928" s="7"/>
      <c r="AS1928" s="7"/>
      <c r="AT1928" s="7"/>
      <c r="AU1928" s="7"/>
      <c r="AV1928" s="30"/>
      <c r="AW1928" s="33"/>
      <c r="AX1928" s="7"/>
      <c r="AY1928" s="7"/>
      <c r="AZ1928" s="34"/>
      <c r="BA1928" s="33"/>
      <c r="BB1928" s="7"/>
      <c r="BC1928" s="34"/>
      <c r="BD1928" s="33"/>
      <c r="BE1928" s="7"/>
      <c r="BF1928" s="34"/>
      <c r="BG1928" s="33"/>
      <c r="BH1928" s="7"/>
      <c r="BI1928" s="34"/>
      <c r="BJ1928" s="33"/>
      <c r="BK1928" s="7"/>
      <c r="BL1928" s="34"/>
      <c r="BM1928" s="33"/>
      <c r="BN1928" s="7"/>
      <c r="BO1928" s="34"/>
      <c r="BP1928" s="39"/>
      <c r="BQ1928" s="7"/>
    </row>
    <row r="1929" spans="1:69">
      <c r="A1929" s="5"/>
      <c r="B1929" s="5"/>
      <c r="C1929" s="5"/>
      <c r="D1929" s="5"/>
      <c r="E1929" s="6"/>
      <c r="F1929" s="5"/>
      <c r="G1929" s="5"/>
      <c r="H1929" s="7"/>
      <c r="I1929" s="5"/>
      <c r="J1929" s="6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  <c r="AK1929" s="7"/>
      <c r="AL1929" s="7"/>
      <c r="AM1929" s="7"/>
      <c r="AN1929" s="7"/>
      <c r="AO1929" s="7"/>
      <c r="AP1929" s="7"/>
      <c r="AQ1929" s="7"/>
      <c r="AR1929" s="7"/>
      <c r="AS1929" s="7"/>
      <c r="AT1929" s="7"/>
      <c r="AU1929" s="7"/>
      <c r="AV1929" s="30"/>
      <c r="AW1929" s="33"/>
      <c r="AX1929" s="7"/>
      <c r="AY1929" s="7"/>
      <c r="AZ1929" s="34"/>
      <c r="BA1929" s="33"/>
      <c r="BB1929" s="7"/>
      <c r="BC1929" s="34"/>
      <c r="BD1929" s="33"/>
      <c r="BE1929" s="7"/>
      <c r="BF1929" s="34"/>
      <c r="BG1929" s="33"/>
      <c r="BH1929" s="7"/>
      <c r="BI1929" s="34"/>
      <c r="BJ1929" s="33"/>
      <c r="BK1929" s="7"/>
      <c r="BL1929" s="34"/>
      <c r="BM1929" s="33"/>
      <c r="BN1929" s="7"/>
      <c r="BO1929" s="34"/>
      <c r="BP1929" s="39"/>
      <c r="BQ1929" s="7"/>
    </row>
    <row r="1930" spans="1:69">
      <c r="A1930" s="5"/>
      <c r="B1930" s="5"/>
      <c r="C1930" s="5"/>
      <c r="D1930" s="5"/>
      <c r="E1930" s="10"/>
      <c r="F1930" s="5"/>
      <c r="G1930" s="5"/>
      <c r="H1930" s="7"/>
      <c r="I1930" s="5"/>
      <c r="J1930" s="6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  <c r="AK1930" s="7"/>
      <c r="AL1930" s="7"/>
      <c r="AM1930" s="7"/>
      <c r="AN1930" s="7"/>
      <c r="AO1930" s="7"/>
      <c r="AP1930" s="7"/>
      <c r="AQ1930" s="7"/>
      <c r="AR1930" s="7"/>
      <c r="AS1930" s="7"/>
      <c r="AT1930" s="7"/>
      <c r="AU1930" s="7"/>
      <c r="AV1930" s="30"/>
      <c r="AW1930" s="33"/>
      <c r="AX1930" s="7"/>
      <c r="AY1930" s="7"/>
      <c r="AZ1930" s="34"/>
      <c r="BA1930" s="33"/>
      <c r="BB1930" s="7"/>
      <c r="BC1930" s="34"/>
      <c r="BD1930" s="33"/>
      <c r="BE1930" s="7"/>
      <c r="BF1930" s="34"/>
      <c r="BG1930" s="33"/>
      <c r="BH1930" s="7"/>
      <c r="BI1930" s="34"/>
      <c r="BJ1930" s="33"/>
      <c r="BK1930" s="7"/>
      <c r="BL1930" s="34"/>
      <c r="BM1930" s="33"/>
      <c r="BN1930" s="7"/>
      <c r="BO1930" s="34"/>
      <c r="BP1930" s="39"/>
      <c r="BQ1930" s="7"/>
    </row>
    <row r="1931" spans="1:69">
      <c r="A1931" s="5"/>
      <c r="B1931" s="5"/>
      <c r="C1931" s="5"/>
      <c r="D1931" s="5"/>
      <c r="E1931" s="9"/>
      <c r="F1931" s="5"/>
      <c r="G1931" s="5"/>
      <c r="H1931" s="7"/>
      <c r="I1931" s="5"/>
      <c r="J1931" s="6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  <c r="AK1931" s="7"/>
      <c r="AL1931" s="7"/>
      <c r="AM1931" s="7"/>
      <c r="AN1931" s="7"/>
      <c r="AO1931" s="7"/>
      <c r="AP1931" s="7"/>
      <c r="AQ1931" s="7"/>
      <c r="AR1931" s="7"/>
      <c r="AS1931" s="7"/>
      <c r="AT1931" s="7"/>
      <c r="AU1931" s="7"/>
      <c r="AV1931" s="30"/>
      <c r="AW1931" s="33"/>
      <c r="AX1931" s="7"/>
      <c r="AY1931" s="7"/>
      <c r="AZ1931" s="34"/>
      <c r="BA1931" s="33"/>
      <c r="BB1931" s="7"/>
      <c r="BC1931" s="34"/>
      <c r="BD1931" s="33"/>
      <c r="BE1931" s="7"/>
      <c r="BF1931" s="34"/>
      <c r="BG1931" s="33"/>
      <c r="BH1931" s="7"/>
      <c r="BI1931" s="34"/>
      <c r="BJ1931" s="33"/>
      <c r="BK1931" s="7"/>
      <c r="BL1931" s="34"/>
      <c r="BM1931" s="33"/>
      <c r="BN1931" s="7"/>
      <c r="BO1931" s="34"/>
      <c r="BP1931" s="39"/>
      <c r="BQ1931" s="7"/>
    </row>
    <row r="1932" spans="1:69">
      <c r="A1932" s="5"/>
      <c r="B1932" s="5"/>
      <c r="C1932" s="5"/>
      <c r="D1932" s="5"/>
      <c r="E1932" s="6"/>
      <c r="F1932" s="5"/>
      <c r="G1932" s="5"/>
      <c r="H1932" s="7"/>
      <c r="I1932" s="5"/>
      <c r="J1932" s="6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  <c r="AK1932" s="7"/>
      <c r="AL1932" s="7"/>
      <c r="AM1932" s="7"/>
      <c r="AN1932" s="7"/>
      <c r="AO1932" s="7"/>
      <c r="AP1932" s="7"/>
      <c r="AQ1932" s="7"/>
      <c r="AR1932" s="7"/>
      <c r="AS1932" s="7"/>
      <c r="AT1932" s="7"/>
      <c r="AU1932" s="7"/>
      <c r="AV1932" s="30"/>
      <c r="AW1932" s="33"/>
      <c r="AX1932" s="7"/>
      <c r="AY1932" s="7"/>
      <c r="AZ1932" s="34"/>
      <c r="BA1932" s="33"/>
      <c r="BB1932" s="7"/>
      <c r="BC1932" s="34"/>
      <c r="BD1932" s="33"/>
      <c r="BE1932" s="7"/>
      <c r="BF1932" s="34"/>
      <c r="BG1932" s="33"/>
      <c r="BH1932" s="7"/>
      <c r="BI1932" s="34"/>
      <c r="BJ1932" s="33"/>
      <c r="BK1932" s="7"/>
      <c r="BL1932" s="34"/>
      <c r="BM1932" s="33"/>
      <c r="BN1932" s="7"/>
      <c r="BO1932" s="34"/>
      <c r="BP1932" s="39"/>
      <c r="BQ1932" s="7"/>
    </row>
    <row r="1933" spans="1:69">
      <c r="A1933" s="5"/>
      <c r="B1933" s="5"/>
      <c r="C1933" s="5"/>
      <c r="D1933" s="5"/>
      <c r="E1933" s="6"/>
      <c r="F1933" s="5"/>
      <c r="G1933" s="5"/>
      <c r="H1933" s="7"/>
      <c r="I1933" s="5"/>
      <c r="J1933" s="6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  <c r="AK1933" s="7"/>
      <c r="AL1933" s="7"/>
      <c r="AM1933" s="7"/>
      <c r="AN1933" s="7"/>
      <c r="AO1933" s="7"/>
      <c r="AP1933" s="7"/>
      <c r="AQ1933" s="7"/>
      <c r="AR1933" s="7"/>
      <c r="AS1933" s="7"/>
      <c r="AT1933" s="7"/>
      <c r="AU1933" s="7"/>
      <c r="AV1933" s="30"/>
      <c r="AW1933" s="33"/>
      <c r="AX1933" s="7"/>
      <c r="AY1933" s="7"/>
      <c r="AZ1933" s="34"/>
      <c r="BA1933" s="33"/>
      <c r="BB1933" s="7"/>
      <c r="BC1933" s="34"/>
      <c r="BD1933" s="33"/>
      <c r="BE1933" s="7"/>
      <c r="BF1933" s="34"/>
      <c r="BG1933" s="33"/>
      <c r="BH1933" s="7"/>
      <c r="BI1933" s="34"/>
      <c r="BJ1933" s="33"/>
      <c r="BK1933" s="7"/>
      <c r="BL1933" s="34"/>
      <c r="BM1933" s="33"/>
      <c r="BN1933" s="7"/>
      <c r="BO1933" s="34"/>
      <c r="BP1933" s="39"/>
      <c r="BQ1933" s="7"/>
    </row>
    <row r="1934" spans="1:69">
      <c r="A1934" s="5"/>
      <c r="B1934" s="5"/>
      <c r="C1934" s="5"/>
      <c r="D1934" s="5"/>
      <c r="E1934" s="6"/>
      <c r="F1934" s="5"/>
      <c r="G1934" s="5"/>
      <c r="H1934" s="7"/>
      <c r="I1934" s="5"/>
      <c r="J1934" s="6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  <c r="AD1934" s="7"/>
      <c r="AE1934" s="7"/>
      <c r="AF1934" s="7"/>
      <c r="AG1934" s="7"/>
      <c r="AH1934" s="7"/>
      <c r="AI1934" s="7"/>
      <c r="AJ1934" s="7"/>
      <c r="AK1934" s="7"/>
      <c r="AL1934" s="7"/>
      <c r="AM1934" s="7"/>
      <c r="AN1934" s="7"/>
      <c r="AO1934" s="7"/>
      <c r="AP1934" s="7"/>
      <c r="AQ1934" s="7"/>
      <c r="AR1934" s="7"/>
      <c r="AS1934" s="7"/>
      <c r="AT1934" s="7"/>
      <c r="AU1934" s="7"/>
      <c r="AV1934" s="30"/>
      <c r="AW1934" s="33"/>
      <c r="AX1934" s="7"/>
      <c r="AY1934" s="7"/>
      <c r="AZ1934" s="34"/>
      <c r="BA1934" s="33"/>
      <c r="BB1934" s="7"/>
      <c r="BC1934" s="34"/>
      <c r="BD1934" s="33"/>
      <c r="BE1934" s="7"/>
      <c r="BF1934" s="34"/>
      <c r="BG1934" s="33"/>
      <c r="BH1934" s="7"/>
      <c r="BI1934" s="34"/>
      <c r="BJ1934" s="33"/>
      <c r="BK1934" s="7"/>
      <c r="BL1934" s="34"/>
      <c r="BM1934" s="33"/>
      <c r="BN1934" s="7"/>
      <c r="BO1934" s="34"/>
      <c r="BP1934" s="39"/>
      <c r="BQ1934" s="7"/>
    </row>
    <row r="1935" spans="1:69">
      <c r="A1935" s="5"/>
      <c r="B1935" s="5"/>
      <c r="C1935" s="5"/>
      <c r="D1935" s="5"/>
      <c r="E1935" s="6"/>
      <c r="F1935" s="5"/>
      <c r="G1935" s="5"/>
      <c r="H1935" s="7"/>
      <c r="I1935" s="5"/>
      <c r="J1935" s="6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  <c r="AD1935" s="7"/>
      <c r="AE1935" s="7"/>
      <c r="AF1935" s="7"/>
      <c r="AG1935" s="7"/>
      <c r="AH1935" s="7"/>
      <c r="AI1935" s="7"/>
      <c r="AJ1935" s="7"/>
      <c r="AK1935" s="7"/>
      <c r="AL1935" s="7"/>
      <c r="AM1935" s="7"/>
      <c r="AN1935" s="7"/>
      <c r="AO1935" s="7"/>
      <c r="AP1935" s="7"/>
      <c r="AQ1935" s="7"/>
      <c r="AR1935" s="7"/>
      <c r="AS1935" s="7"/>
      <c r="AT1935" s="7"/>
      <c r="AU1935" s="7"/>
      <c r="AV1935" s="30"/>
      <c r="AW1935" s="33"/>
      <c r="AX1935" s="7"/>
      <c r="AY1935" s="7"/>
      <c r="AZ1935" s="34"/>
      <c r="BA1935" s="33"/>
      <c r="BB1935" s="7"/>
      <c r="BC1935" s="34"/>
      <c r="BD1935" s="33"/>
      <c r="BE1935" s="7"/>
      <c r="BF1935" s="34"/>
      <c r="BG1935" s="33"/>
      <c r="BH1935" s="7"/>
      <c r="BI1935" s="34"/>
      <c r="BJ1935" s="33"/>
      <c r="BK1935" s="7"/>
      <c r="BL1935" s="34"/>
      <c r="BM1935" s="33"/>
      <c r="BN1935" s="7"/>
      <c r="BO1935" s="34"/>
      <c r="BP1935" s="39"/>
      <c r="BQ1935" s="7"/>
    </row>
    <row r="1936" spans="1:69">
      <c r="A1936" s="5"/>
      <c r="B1936" s="5"/>
      <c r="C1936" s="5"/>
      <c r="D1936" s="5"/>
      <c r="E1936" s="6"/>
      <c r="F1936" s="5"/>
      <c r="G1936" s="5"/>
      <c r="H1936" s="7"/>
      <c r="I1936" s="5"/>
      <c r="J1936" s="6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  <c r="AD1936" s="7"/>
      <c r="AE1936" s="7"/>
      <c r="AF1936" s="7"/>
      <c r="AG1936" s="7"/>
      <c r="AH1936" s="7"/>
      <c r="AI1936" s="7"/>
      <c r="AJ1936" s="7"/>
      <c r="AK1936" s="7"/>
      <c r="AL1936" s="7"/>
      <c r="AM1936" s="7"/>
      <c r="AN1936" s="7"/>
      <c r="AO1936" s="7"/>
      <c r="AP1936" s="7"/>
      <c r="AQ1936" s="7"/>
      <c r="AR1936" s="7"/>
      <c r="AS1936" s="7"/>
      <c r="AT1936" s="7"/>
      <c r="AU1936" s="7"/>
      <c r="AV1936" s="30"/>
      <c r="AW1936" s="33"/>
      <c r="AX1936" s="7"/>
      <c r="AY1936" s="7"/>
      <c r="AZ1936" s="34"/>
      <c r="BA1936" s="33"/>
      <c r="BB1936" s="7"/>
      <c r="BC1936" s="34"/>
      <c r="BD1936" s="33"/>
      <c r="BE1936" s="7"/>
      <c r="BF1936" s="34"/>
      <c r="BG1936" s="33"/>
      <c r="BH1936" s="7"/>
      <c r="BI1936" s="34"/>
      <c r="BJ1936" s="33"/>
      <c r="BK1936" s="7"/>
      <c r="BL1936" s="34"/>
      <c r="BM1936" s="33"/>
      <c r="BN1936" s="7"/>
      <c r="BO1936" s="34"/>
      <c r="BP1936" s="39"/>
      <c r="BQ1936" s="7"/>
    </row>
    <row r="1937" spans="1:69">
      <c r="A1937" s="5"/>
      <c r="B1937" s="5"/>
      <c r="C1937" s="5"/>
      <c r="D1937" s="5"/>
      <c r="E1937" s="6"/>
      <c r="F1937" s="5"/>
      <c r="G1937" s="5"/>
      <c r="H1937" s="7"/>
      <c r="I1937" s="5"/>
      <c r="J1937" s="6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  <c r="AD1937" s="7"/>
      <c r="AE1937" s="7"/>
      <c r="AF1937" s="7"/>
      <c r="AG1937" s="7"/>
      <c r="AH1937" s="7"/>
      <c r="AI1937" s="7"/>
      <c r="AJ1937" s="7"/>
      <c r="AK1937" s="7"/>
      <c r="AL1937" s="7"/>
      <c r="AM1937" s="7"/>
      <c r="AN1937" s="7"/>
      <c r="AO1937" s="7"/>
      <c r="AP1937" s="7"/>
      <c r="AQ1937" s="7"/>
      <c r="AR1937" s="7"/>
      <c r="AS1937" s="7"/>
      <c r="AT1937" s="7"/>
      <c r="AU1937" s="7"/>
      <c r="AV1937" s="30"/>
      <c r="AW1937" s="33"/>
      <c r="AX1937" s="7"/>
      <c r="AY1937" s="7"/>
      <c r="AZ1937" s="34"/>
      <c r="BA1937" s="33"/>
      <c r="BB1937" s="7"/>
      <c r="BC1937" s="34"/>
      <c r="BD1937" s="33"/>
      <c r="BE1937" s="7"/>
      <c r="BF1937" s="34"/>
      <c r="BG1937" s="33"/>
      <c r="BH1937" s="7"/>
      <c r="BI1937" s="34"/>
      <c r="BJ1937" s="33"/>
      <c r="BK1937" s="7"/>
      <c r="BL1937" s="34"/>
      <c r="BM1937" s="33"/>
      <c r="BN1937" s="7"/>
      <c r="BO1937" s="34"/>
      <c r="BP1937" s="39"/>
      <c r="BQ1937" s="7"/>
    </row>
    <row r="1938" spans="1:69">
      <c r="A1938" s="5"/>
      <c r="B1938" s="5"/>
      <c r="C1938" s="5"/>
      <c r="D1938" s="5"/>
      <c r="E1938" s="6"/>
      <c r="F1938" s="5"/>
      <c r="G1938" s="5"/>
      <c r="H1938" s="7"/>
      <c r="I1938" s="5"/>
      <c r="J1938" s="6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  <c r="AD1938" s="7"/>
      <c r="AE1938" s="7"/>
      <c r="AF1938" s="7"/>
      <c r="AG1938" s="7"/>
      <c r="AH1938" s="7"/>
      <c r="AI1938" s="7"/>
      <c r="AJ1938" s="7"/>
      <c r="AK1938" s="7"/>
      <c r="AL1938" s="7"/>
      <c r="AM1938" s="7"/>
      <c r="AN1938" s="7"/>
      <c r="AO1938" s="7"/>
      <c r="AP1938" s="7"/>
      <c r="AQ1938" s="7"/>
      <c r="AR1938" s="7"/>
      <c r="AS1938" s="7"/>
      <c r="AT1938" s="7"/>
      <c r="AU1938" s="7"/>
      <c r="AV1938" s="30"/>
      <c r="AW1938" s="33"/>
      <c r="AX1938" s="7"/>
      <c r="AY1938" s="7"/>
      <c r="AZ1938" s="34"/>
      <c r="BA1938" s="33"/>
      <c r="BB1938" s="7"/>
      <c r="BC1938" s="34"/>
      <c r="BD1938" s="33"/>
      <c r="BE1938" s="7"/>
      <c r="BF1938" s="34"/>
      <c r="BG1938" s="33"/>
      <c r="BH1938" s="7"/>
      <c r="BI1938" s="34"/>
      <c r="BJ1938" s="33"/>
      <c r="BK1938" s="7"/>
      <c r="BL1938" s="34"/>
      <c r="BM1938" s="33"/>
      <c r="BN1938" s="7"/>
      <c r="BO1938" s="34"/>
      <c r="BP1938" s="39"/>
      <c r="BQ1938" s="7"/>
    </row>
    <row r="1939" spans="1:69">
      <c r="A1939" s="5"/>
      <c r="B1939" s="5"/>
      <c r="C1939" s="5"/>
      <c r="D1939" s="5"/>
      <c r="E1939" s="10"/>
      <c r="F1939" s="5"/>
      <c r="G1939" s="5"/>
      <c r="H1939" s="7"/>
      <c r="I1939" s="5"/>
      <c r="J1939" s="6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  <c r="AD1939" s="7"/>
      <c r="AE1939" s="7"/>
      <c r="AF1939" s="7"/>
      <c r="AG1939" s="7"/>
      <c r="AH1939" s="7"/>
      <c r="AI1939" s="7"/>
      <c r="AJ1939" s="7"/>
      <c r="AK1939" s="7"/>
      <c r="AL1939" s="7"/>
      <c r="AM1939" s="7"/>
      <c r="AN1939" s="7"/>
      <c r="AO1939" s="7"/>
      <c r="AP1939" s="7"/>
      <c r="AQ1939" s="7"/>
      <c r="AR1939" s="7"/>
      <c r="AS1939" s="7"/>
      <c r="AT1939" s="7"/>
      <c r="AU1939" s="7"/>
      <c r="AV1939" s="30"/>
      <c r="AW1939" s="33"/>
      <c r="AX1939" s="7"/>
      <c r="AY1939" s="7"/>
      <c r="AZ1939" s="34"/>
      <c r="BA1939" s="33"/>
      <c r="BB1939" s="7"/>
      <c r="BC1939" s="34"/>
      <c r="BD1939" s="33"/>
      <c r="BE1939" s="7"/>
      <c r="BF1939" s="34"/>
      <c r="BG1939" s="33"/>
      <c r="BH1939" s="7"/>
      <c r="BI1939" s="34"/>
      <c r="BJ1939" s="33"/>
      <c r="BK1939" s="7"/>
      <c r="BL1939" s="34"/>
      <c r="BM1939" s="33"/>
      <c r="BN1939" s="7"/>
      <c r="BO1939" s="34"/>
      <c r="BP1939" s="39"/>
      <c r="BQ1939" s="7"/>
    </row>
    <row r="1940" spans="1:69">
      <c r="A1940" s="5"/>
      <c r="B1940" s="5"/>
      <c r="C1940" s="5"/>
      <c r="D1940" s="5"/>
      <c r="E1940" s="6"/>
      <c r="F1940" s="5"/>
      <c r="G1940" s="5"/>
      <c r="H1940" s="7"/>
      <c r="I1940" s="5"/>
      <c r="J1940" s="6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  <c r="AK1940" s="7"/>
      <c r="AL1940" s="7"/>
      <c r="AM1940" s="7"/>
      <c r="AN1940" s="7"/>
      <c r="AO1940" s="7"/>
      <c r="AP1940" s="7"/>
      <c r="AQ1940" s="7"/>
      <c r="AR1940" s="7"/>
      <c r="AS1940" s="7"/>
      <c r="AT1940" s="7"/>
      <c r="AU1940" s="7"/>
      <c r="AV1940" s="30"/>
      <c r="AW1940" s="33"/>
      <c r="AX1940" s="7"/>
      <c r="AY1940" s="7"/>
      <c r="AZ1940" s="34"/>
      <c r="BA1940" s="33"/>
      <c r="BB1940" s="7"/>
      <c r="BC1940" s="34"/>
      <c r="BD1940" s="33"/>
      <c r="BE1940" s="7"/>
      <c r="BF1940" s="34"/>
      <c r="BG1940" s="33"/>
      <c r="BH1940" s="7"/>
      <c r="BI1940" s="34"/>
      <c r="BJ1940" s="33"/>
      <c r="BK1940" s="7"/>
      <c r="BL1940" s="34"/>
      <c r="BM1940" s="33"/>
      <c r="BN1940" s="7"/>
      <c r="BO1940" s="34"/>
      <c r="BP1940" s="39"/>
      <c r="BQ1940" s="7"/>
    </row>
    <row r="1941" spans="1:69">
      <c r="A1941" s="5"/>
      <c r="B1941" s="5"/>
      <c r="C1941" s="5"/>
      <c r="D1941" s="5"/>
      <c r="E1941" s="6"/>
      <c r="F1941" s="5"/>
      <c r="G1941" s="5"/>
      <c r="H1941" s="7"/>
      <c r="I1941" s="5"/>
      <c r="J1941" s="6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  <c r="AL1941" s="7"/>
      <c r="AM1941" s="7"/>
      <c r="AN1941" s="7"/>
      <c r="AO1941" s="7"/>
      <c r="AP1941" s="7"/>
      <c r="AQ1941" s="7"/>
      <c r="AR1941" s="7"/>
      <c r="AS1941" s="7"/>
      <c r="AT1941" s="7"/>
      <c r="AU1941" s="7"/>
      <c r="AV1941" s="30"/>
      <c r="AW1941" s="33"/>
      <c r="AX1941" s="7"/>
      <c r="AY1941" s="7"/>
      <c r="AZ1941" s="34"/>
      <c r="BA1941" s="33"/>
      <c r="BB1941" s="7"/>
      <c r="BC1941" s="34"/>
      <c r="BD1941" s="33"/>
      <c r="BE1941" s="7"/>
      <c r="BF1941" s="34"/>
      <c r="BG1941" s="33"/>
      <c r="BH1941" s="7"/>
      <c r="BI1941" s="34"/>
      <c r="BJ1941" s="33"/>
      <c r="BK1941" s="7"/>
      <c r="BL1941" s="34"/>
      <c r="BM1941" s="33"/>
      <c r="BN1941" s="7"/>
      <c r="BO1941" s="34"/>
      <c r="BP1941" s="39"/>
      <c r="BQ1941" s="7"/>
    </row>
    <row r="1942" spans="1:69">
      <c r="A1942" s="5"/>
      <c r="B1942" s="5"/>
      <c r="C1942" s="5"/>
      <c r="D1942" s="5"/>
      <c r="E1942" s="6"/>
      <c r="F1942" s="5"/>
      <c r="G1942" s="5"/>
      <c r="H1942" s="7"/>
      <c r="I1942" s="5"/>
      <c r="J1942" s="6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  <c r="AK1942" s="7"/>
      <c r="AL1942" s="7"/>
      <c r="AM1942" s="7"/>
      <c r="AN1942" s="7"/>
      <c r="AO1942" s="7"/>
      <c r="AP1942" s="7"/>
      <c r="AQ1942" s="7"/>
      <c r="AR1942" s="7"/>
      <c r="AS1942" s="7"/>
      <c r="AT1942" s="7"/>
      <c r="AU1942" s="7"/>
      <c r="AV1942" s="30"/>
      <c r="AW1942" s="33"/>
      <c r="AX1942" s="7"/>
      <c r="AY1942" s="7"/>
      <c r="AZ1942" s="34"/>
      <c r="BA1942" s="33"/>
      <c r="BB1942" s="7"/>
      <c r="BC1942" s="34"/>
      <c r="BD1942" s="33"/>
      <c r="BE1942" s="7"/>
      <c r="BF1942" s="34"/>
      <c r="BG1942" s="33"/>
      <c r="BH1942" s="7"/>
      <c r="BI1942" s="34"/>
      <c r="BJ1942" s="33"/>
      <c r="BK1942" s="7"/>
      <c r="BL1942" s="34"/>
      <c r="BM1942" s="33"/>
      <c r="BN1942" s="7"/>
      <c r="BO1942" s="34"/>
      <c r="BP1942" s="39"/>
      <c r="BQ1942" s="7"/>
    </row>
    <row r="1943" spans="1:69">
      <c r="A1943" s="5"/>
      <c r="B1943" s="5"/>
      <c r="C1943" s="5"/>
      <c r="D1943" s="5"/>
      <c r="E1943" s="6"/>
      <c r="F1943" s="5"/>
      <c r="G1943" s="5"/>
      <c r="H1943" s="7"/>
      <c r="I1943" s="5"/>
      <c r="J1943" s="6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  <c r="AK1943" s="7"/>
      <c r="AL1943" s="7"/>
      <c r="AM1943" s="7"/>
      <c r="AN1943" s="7"/>
      <c r="AO1943" s="7"/>
      <c r="AP1943" s="7"/>
      <c r="AQ1943" s="7"/>
      <c r="AR1943" s="7"/>
      <c r="AS1943" s="7"/>
      <c r="AT1943" s="7"/>
      <c r="AU1943" s="7"/>
      <c r="AV1943" s="30"/>
      <c r="AW1943" s="33"/>
      <c r="AX1943" s="7"/>
      <c r="AY1943" s="7"/>
      <c r="AZ1943" s="34"/>
      <c r="BA1943" s="33"/>
      <c r="BB1943" s="7"/>
      <c r="BC1943" s="34"/>
      <c r="BD1943" s="33"/>
      <c r="BE1943" s="7"/>
      <c r="BF1943" s="34"/>
      <c r="BG1943" s="33"/>
      <c r="BH1943" s="7"/>
      <c r="BI1943" s="34"/>
      <c r="BJ1943" s="33"/>
      <c r="BK1943" s="7"/>
      <c r="BL1943" s="34"/>
      <c r="BM1943" s="33"/>
      <c r="BN1943" s="7"/>
      <c r="BO1943" s="34"/>
      <c r="BP1943" s="39"/>
      <c r="BQ1943" s="7"/>
    </row>
    <row r="1944" spans="1:69">
      <c r="A1944" s="5"/>
      <c r="B1944" s="5"/>
      <c r="C1944" s="5"/>
      <c r="D1944" s="5"/>
      <c r="E1944" s="6"/>
      <c r="F1944" s="5"/>
      <c r="G1944" s="5"/>
      <c r="H1944" s="7"/>
      <c r="I1944" s="5"/>
      <c r="J1944" s="6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  <c r="AK1944" s="7"/>
      <c r="AL1944" s="7"/>
      <c r="AM1944" s="7"/>
      <c r="AN1944" s="7"/>
      <c r="AO1944" s="7"/>
      <c r="AP1944" s="7"/>
      <c r="AQ1944" s="7"/>
      <c r="AR1944" s="7"/>
      <c r="AS1944" s="7"/>
      <c r="AT1944" s="7"/>
      <c r="AU1944" s="7"/>
      <c r="AV1944" s="30"/>
      <c r="AW1944" s="33"/>
      <c r="AX1944" s="7"/>
      <c r="AY1944" s="7"/>
      <c r="AZ1944" s="34"/>
      <c r="BA1944" s="33"/>
      <c r="BB1944" s="7"/>
      <c r="BC1944" s="34"/>
      <c r="BD1944" s="33"/>
      <c r="BE1944" s="7"/>
      <c r="BF1944" s="34"/>
      <c r="BG1944" s="33"/>
      <c r="BH1944" s="7"/>
      <c r="BI1944" s="34"/>
      <c r="BJ1944" s="33"/>
      <c r="BK1944" s="7"/>
      <c r="BL1944" s="34"/>
      <c r="BM1944" s="33"/>
      <c r="BN1944" s="7"/>
      <c r="BO1944" s="34"/>
      <c r="BP1944" s="39"/>
      <c r="BQ1944" s="7"/>
    </row>
    <row r="1945" spans="1:69">
      <c r="A1945" s="5"/>
      <c r="B1945" s="5"/>
      <c r="C1945" s="5"/>
      <c r="D1945" s="5"/>
      <c r="E1945" s="6"/>
      <c r="F1945" s="5"/>
      <c r="G1945" s="5"/>
      <c r="H1945" s="7"/>
      <c r="I1945" s="5"/>
      <c r="J1945" s="6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  <c r="AK1945" s="7"/>
      <c r="AL1945" s="7"/>
      <c r="AM1945" s="7"/>
      <c r="AN1945" s="7"/>
      <c r="AO1945" s="7"/>
      <c r="AP1945" s="7"/>
      <c r="AQ1945" s="7"/>
      <c r="AR1945" s="7"/>
      <c r="AS1945" s="7"/>
      <c r="AT1945" s="7"/>
      <c r="AU1945" s="7"/>
      <c r="AV1945" s="30"/>
      <c r="AW1945" s="33"/>
      <c r="AX1945" s="7"/>
      <c r="AY1945" s="7"/>
      <c r="AZ1945" s="34"/>
      <c r="BA1945" s="33"/>
      <c r="BB1945" s="7"/>
      <c r="BC1945" s="34"/>
      <c r="BD1945" s="33"/>
      <c r="BE1945" s="7"/>
      <c r="BF1945" s="34"/>
      <c r="BG1945" s="33"/>
      <c r="BH1945" s="7"/>
      <c r="BI1945" s="34"/>
      <c r="BJ1945" s="33"/>
      <c r="BK1945" s="7"/>
      <c r="BL1945" s="34"/>
      <c r="BM1945" s="33"/>
      <c r="BN1945" s="7"/>
      <c r="BO1945" s="34"/>
      <c r="BP1945" s="39"/>
      <c r="BQ1945" s="7"/>
    </row>
    <row r="1946" spans="1:69">
      <c r="A1946" s="5"/>
      <c r="B1946" s="5"/>
      <c r="C1946" s="5"/>
      <c r="D1946" s="5"/>
      <c r="E1946" s="9"/>
      <c r="F1946" s="5"/>
      <c r="G1946" s="5"/>
      <c r="H1946" s="7"/>
      <c r="I1946" s="5"/>
      <c r="J1946" s="6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  <c r="AK1946" s="7"/>
      <c r="AL1946" s="7"/>
      <c r="AM1946" s="7"/>
      <c r="AN1946" s="7"/>
      <c r="AO1946" s="7"/>
      <c r="AP1946" s="7"/>
      <c r="AQ1946" s="7"/>
      <c r="AR1946" s="7"/>
      <c r="AS1946" s="7"/>
      <c r="AT1946" s="7"/>
      <c r="AU1946" s="7"/>
      <c r="AV1946" s="30"/>
      <c r="AW1946" s="33"/>
      <c r="AX1946" s="7"/>
      <c r="AY1946" s="7"/>
      <c r="AZ1946" s="34"/>
      <c r="BA1946" s="33"/>
      <c r="BB1946" s="7"/>
      <c r="BC1946" s="34"/>
      <c r="BD1946" s="33"/>
      <c r="BE1946" s="7"/>
      <c r="BF1946" s="34"/>
      <c r="BG1946" s="33"/>
      <c r="BH1946" s="7"/>
      <c r="BI1946" s="34"/>
      <c r="BJ1946" s="33"/>
      <c r="BK1946" s="7"/>
      <c r="BL1946" s="34"/>
      <c r="BM1946" s="33"/>
      <c r="BN1946" s="7"/>
      <c r="BO1946" s="34"/>
      <c r="BP1946" s="39"/>
      <c r="BQ1946" s="7"/>
    </row>
    <row r="1947" spans="1:69">
      <c r="A1947" s="5"/>
      <c r="B1947" s="5"/>
      <c r="C1947" s="5"/>
      <c r="D1947" s="5"/>
      <c r="E1947" s="6"/>
      <c r="F1947" s="5"/>
      <c r="G1947" s="5"/>
      <c r="H1947" s="7"/>
      <c r="I1947" s="5"/>
      <c r="J1947" s="6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  <c r="AK1947" s="7"/>
      <c r="AL1947" s="7"/>
      <c r="AM1947" s="7"/>
      <c r="AN1947" s="7"/>
      <c r="AO1947" s="7"/>
      <c r="AP1947" s="7"/>
      <c r="AQ1947" s="7"/>
      <c r="AR1947" s="7"/>
      <c r="AS1947" s="7"/>
      <c r="AT1947" s="7"/>
      <c r="AU1947" s="7"/>
      <c r="AV1947" s="30"/>
      <c r="AW1947" s="33"/>
      <c r="AX1947" s="7"/>
      <c r="AY1947" s="7"/>
      <c r="AZ1947" s="34"/>
      <c r="BA1947" s="33"/>
      <c r="BB1947" s="7"/>
      <c r="BC1947" s="34"/>
      <c r="BD1947" s="33"/>
      <c r="BE1947" s="7"/>
      <c r="BF1947" s="34"/>
      <c r="BG1947" s="33"/>
      <c r="BH1947" s="7"/>
      <c r="BI1947" s="34"/>
      <c r="BJ1947" s="33"/>
      <c r="BK1947" s="7"/>
      <c r="BL1947" s="34"/>
      <c r="BM1947" s="33"/>
      <c r="BN1947" s="7"/>
      <c r="BO1947" s="34"/>
      <c r="BP1947" s="39"/>
      <c r="BQ1947" s="7"/>
    </row>
    <row r="1948" spans="1:69">
      <c r="A1948" s="5"/>
      <c r="B1948" s="5"/>
      <c r="C1948" s="5"/>
      <c r="D1948" s="5"/>
      <c r="E1948" s="6"/>
      <c r="F1948" s="5"/>
      <c r="G1948" s="5"/>
      <c r="H1948" s="7"/>
      <c r="I1948" s="5"/>
      <c r="J1948" s="6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  <c r="AD1948" s="7"/>
      <c r="AE1948" s="7"/>
      <c r="AF1948" s="7"/>
      <c r="AG1948" s="7"/>
      <c r="AH1948" s="7"/>
      <c r="AI1948" s="7"/>
      <c r="AJ1948" s="7"/>
      <c r="AK1948" s="7"/>
      <c r="AL1948" s="7"/>
      <c r="AM1948" s="7"/>
      <c r="AN1948" s="7"/>
      <c r="AO1948" s="7"/>
      <c r="AP1948" s="7"/>
      <c r="AQ1948" s="7"/>
      <c r="AR1948" s="7"/>
      <c r="AS1948" s="7"/>
      <c r="AT1948" s="7"/>
      <c r="AU1948" s="7"/>
      <c r="AV1948" s="30"/>
      <c r="AW1948" s="33"/>
      <c r="AX1948" s="7"/>
      <c r="AY1948" s="7"/>
      <c r="AZ1948" s="34"/>
      <c r="BA1948" s="33"/>
      <c r="BB1948" s="7"/>
      <c r="BC1948" s="34"/>
      <c r="BD1948" s="33"/>
      <c r="BE1948" s="7"/>
      <c r="BF1948" s="34"/>
      <c r="BG1948" s="33"/>
      <c r="BH1948" s="7"/>
      <c r="BI1948" s="34"/>
      <c r="BJ1948" s="33"/>
      <c r="BK1948" s="7"/>
      <c r="BL1948" s="34"/>
      <c r="BM1948" s="33"/>
      <c r="BN1948" s="7"/>
      <c r="BO1948" s="34"/>
      <c r="BP1948" s="39"/>
      <c r="BQ1948" s="7"/>
    </row>
    <row r="1949" spans="1:69">
      <c r="A1949" s="5"/>
      <c r="B1949" s="5"/>
      <c r="C1949" s="5"/>
      <c r="D1949" s="5"/>
      <c r="E1949" s="6"/>
      <c r="F1949" s="5"/>
      <c r="G1949" s="5"/>
      <c r="H1949" s="7"/>
      <c r="I1949" s="5"/>
      <c r="J1949" s="6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  <c r="AD1949" s="7"/>
      <c r="AE1949" s="7"/>
      <c r="AF1949" s="7"/>
      <c r="AG1949" s="7"/>
      <c r="AH1949" s="7"/>
      <c r="AI1949" s="7"/>
      <c r="AJ1949" s="7"/>
      <c r="AK1949" s="7"/>
      <c r="AL1949" s="7"/>
      <c r="AM1949" s="7"/>
      <c r="AN1949" s="7"/>
      <c r="AO1949" s="7"/>
      <c r="AP1949" s="7"/>
      <c r="AQ1949" s="7"/>
      <c r="AR1949" s="7"/>
      <c r="AS1949" s="7"/>
      <c r="AT1949" s="7"/>
      <c r="AU1949" s="7"/>
      <c r="AV1949" s="30"/>
      <c r="AW1949" s="33"/>
      <c r="AX1949" s="7"/>
      <c r="AY1949" s="7"/>
      <c r="AZ1949" s="34"/>
      <c r="BA1949" s="33"/>
      <c r="BB1949" s="7"/>
      <c r="BC1949" s="34"/>
      <c r="BD1949" s="33"/>
      <c r="BE1949" s="7"/>
      <c r="BF1949" s="34"/>
      <c r="BG1949" s="33"/>
      <c r="BH1949" s="7"/>
      <c r="BI1949" s="34"/>
      <c r="BJ1949" s="33"/>
      <c r="BK1949" s="7"/>
      <c r="BL1949" s="34"/>
      <c r="BM1949" s="33"/>
      <c r="BN1949" s="7"/>
      <c r="BO1949" s="34"/>
      <c r="BP1949" s="39"/>
      <c r="BQ1949" s="7"/>
    </row>
    <row r="1950" spans="1:69">
      <c r="A1950" s="5"/>
      <c r="B1950" s="5"/>
      <c r="C1950" s="5"/>
      <c r="D1950" s="5"/>
      <c r="E1950" s="6"/>
      <c r="F1950" s="5"/>
      <c r="G1950" s="5"/>
      <c r="H1950" s="7"/>
      <c r="I1950" s="5"/>
      <c r="J1950" s="6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  <c r="AD1950" s="7"/>
      <c r="AE1950" s="7"/>
      <c r="AF1950" s="7"/>
      <c r="AG1950" s="7"/>
      <c r="AH1950" s="7"/>
      <c r="AI1950" s="7"/>
      <c r="AJ1950" s="7"/>
      <c r="AK1950" s="7"/>
      <c r="AL1950" s="7"/>
      <c r="AM1950" s="7"/>
      <c r="AN1950" s="7"/>
      <c r="AO1950" s="7"/>
      <c r="AP1950" s="7"/>
      <c r="AQ1950" s="7"/>
      <c r="AR1950" s="7"/>
      <c r="AS1950" s="7"/>
      <c r="AT1950" s="7"/>
      <c r="AU1950" s="7"/>
      <c r="AV1950" s="30"/>
      <c r="AW1950" s="33"/>
      <c r="AX1950" s="7"/>
      <c r="AY1950" s="7"/>
      <c r="AZ1950" s="34"/>
      <c r="BA1950" s="33"/>
      <c r="BB1950" s="7"/>
      <c r="BC1950" s="34"/>
      <c r="BD1950" s="33"/>
      <c r="BE1950" s="7"/>
      <c r="BF1950" s="34"/>
      <c r="BG1950" s="33"/>
      <c r="BH1950" s="7"/>
      <c r="BI1950" s="34"/>
      <c r="BJ1950" s="33"/>
      <c r="BK1950" s="7"/>
      <c r="BL1950" s="34"/>
      <c r="BM1950" s="33"/>
      <c r="BN1950" s="7"/>
      <c r="BO1950" s="34"/>
      <c r="BP1950" s="39"/>
      <c r="BQ1950" s="7"/>
    </row>
    <row r="1951" spans="1:69">
      <c r="A1951" s="5"/>
      <c r="B1951" s="5"/>
      <c r="C1951" s="5"/>
      <c r="D1951" s="5"/>
      <c r="E1951" s="6"/>
      <c r="F1951" s="5"/>
      <c r="G1951" s="5"/>
      <c r="H1951" s="7"/>
      <c r="I1951" s="5"/>
      <c r="J1951" s="6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  <c r="AD1951" s="7"/>
      <c r="AE1951" s="7"/>
      <c r="AF1951" s="7"/>
      <c r="AG1951" s="7"/>
      <c r="AH1951" s="7"/>
      <c r="AI1951" s="7"/>
      <c r="AJ1951" s="7"/>
      <c r="AK1951" s="7"/>
      <c r="AL1951" s="7"/>
      <c r="AM1951" s="7"/>
      <c r="AN1951" s="7"/>
      <c r="AO1951" s="7"/>
      <c r="AP1951" s="7"/>
      <c r="AQ1951" s="7"/>
      <c r="AR1951" s="7"/>
      <c r="AS1951" s="7"/>
      <c r="AT1951" s="7"/>
      <c r="AU1951" s="7"/>
      <c r="AV1951" s="30"/>
      <c r="AW1951" s="33"/>
      <c r="AX1951" s="7"/>
      <c r="AY1951" s="7"/>
      <c r="AZ1951" s="34"/>
      <c r="BA1951" s="33"/>
      <c r="BB1951" s="7"/>
      <c r="BC1951" s="34"/>
      <c r="BD1951" s="33"/>
      <c r="BE1951" s="7"/>
      <c r="BF1951" s="34"/>
      <c r="BG1951" s="33"/>
      <c r="BH1951" s="7"/>
      <c r="BI1951" s="34"/>
      <c r="BJ1951" s="33"/>
      <c r="BK1951" s="7"/>
      <c r="BL1951" s="34"/>
      <c r="BM1951" s="33"/>
      <c r="BN1951" s="7"/>
      <c r="BO1951" s="34"/>
      <c r="BP1951" s="39"/>
      <c r="BQ1951" s="7"/>
    </row>
    <row r="1952" spans="1:69">
      <c r="A1952" s="5"/>
      <c r="B1952" s="5"/>
      <c r="C1952" s="5"/>
      <c r="D1952" s="5"/>
      <c r="E1952" s="6"/>
      <c r="F1952" s="5"/>
      <c r="G1952" s="5"/>
      <c r="H1952" s="7"/>
      <c r="I1952" s="5"/>
      <c r="J1952" s="6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  <c r="AD1952" s="7"/>
      <c r="AE1952" s="7"/>
      <c r="AF1952" s="7"/>
      <c r="AG1952" s="7"/>
      <c r="AH1952" s="7"/>
      <c r="AI1952" s="7"/>
      <c r="AJ1952" s="7"/>
      <c r="AK1952" s="7"/>
      <c r="AL1952" s="7"/>
      <c r="AM1952" s="7"/>
      <c r="AN1952" s="7"/>
      <c r="AO1952" s="7"/>
      <c r="AP1952" s="7"/>
      <c r="AQ1952" s="7"/>
      <c r="AR1952" s="7"/>
      <c r="AS1952" s="7"/>
      <c r="AT1952" s="7"/>
      <c r="AU1952" s="7"/>
      <c r="AV1952" s="30"/>
      <c r="AW1952" s="33"/>
      <c r="AX1952" s="7"/>
      <c r="AY1952" s="7"/>
      <c r="AZ1952" s="34"/>
      <c r="BA1952" s="33"/>
      <c r="BB1952" s="7"/>
      <c r="BC1952" s="34"/>
      <c r="BD1952" s="33"/>
      <c r="BE1952" s="7"/>
      <c r="BF1952" s="34"/>
      <c r="BG1952" s="33"/>
      <c r="BH1952" s="7"/>
      <c r="BI1952" s="34"/>
      <c r="BJ1952" s="33"/>
      <c r="BK1952" s="7"/>
      <c r="BL1952" s="34"/>
      <c r="BM1952" s="33"/>
      <c r="BN1952" s="7"/>
      <c r="BO1952" s="34"/>
      <c r="BP1952" s="39"/>
      <c r="BQ1952" s="7"/>
    </row>
    <row r="1953" spans="1:69">
      <c r="A1953" s="5"/>
      <c r="B1953" s="5"/>
      <c r="C1953" s="5"/>
      <c r="D1953" s="5"/>
      <c r="E1953" s="6"/>
      <c r="F1953" s="5"/>
      <c r="G1953" s="5"/>
      <c r="H1953" s="7"/>
      <c r="I1953" s="5"/>
      <c r="J1953" s="6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  <c r="AD1953" s="7"/>
      <c r="AE1953" s="7"/>
      <c r="AF1953" s="7"/>
      <c r="AG1953" s="7"/>
      <c r="AH1953" s="7"/>
      <c r="AI1953" s="7"/>
      <c r="AJ1953" s="7"/>
      <c r="AK1953" s="7"/>
      <c r="AL1953" s="7"/>
      <c r="AM1953" s="7"/>
      <c r="AN1953" s="7"/>
      <c r="AO1953" s="7"/>
      <c r="AP1953" s="7"/>
      <c r="AQ1953" s="7"/>
      <c r="AR1953" s="7"/>
      <c r="AS1953" s="7"/>
      <c r="AT1953" s="7"/>
      <c r="AU1953" s="7"/>
      <c r="AV1953" s="30"/>
      <c r="AW1953" s="33"/>
      <c r="AX1953" s="7"/>
      <c r="AY1953" s="7"/>
      <c r="AZ1953" s="34"/>
      <c r="BA1953" s="33"/>
      <c r="BB1953" s="7"/>
      <c r="BC1953" s="34"/>
      <c r="BD1953" s="33"/>
      <c r="BE1953" s="7"/>
      <c r="BF1953" s="34"/>
      <c r="BG1953" s="33"/>
      <c r="BH1953" s="7"/>
      <c r="BI1953" s="34"/>
      <c r="BJ1953" s="33"/>
      <c r="BK1953" s="7"/>
      <c r="BL1953" s="34"/>
      <c r="BM1953" s="33"/>
      <c r="BN1953" s="7"/>
      <c r="BO1953" s="34"/>
      <c r="BP1953" s="39"/>
      <c r="BQ1953" s="7"/>
    </row>
    <row r="1954" spans="1:69">
      <c r="A1954" s="5"/>
      <c r="B1954" s="5"/>
      <c r="C1954" s="5"/>
      <c r="D1954" s="5"/>
      <c r="E1954" s="6"/>
      <c r="F1954" s="5"/>
      <c r="G1954" s="5"/>
      <c r="H1954" s="7"/>
      <c r="I1954" s="5"/>
      <c r="J1954" s="6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7"/>
      <c r="AP1954" s="7"/>
      <c r="AQ1954" s="7"/>
      <c r="AR1954" s="7"/>
      <c r="AS1954" s="7"/>
      <c r="AT1954" s="7"/>
      <c r="AU1954" s="7"/>
      <c r="AV1954" s="30"/>
      <c r="AW1954" s="33"/>
      <c r="AX1954" s="7"/>
      <c r="AY1954" s="7"/>
      <c r="AZ1954" s="34"/>
      <c r="BA1954" s="33"/>
      <c r="BB1954" s="7"/>
      <c r="BC1954" s="34"/>
      <c r="BD1954" s="33"/>
      <c r="BE1954" s="7"/>
      <c r="BF1954" s="34"/>
      <c r="BG1954" s="33"/>
      <c r="BH1954" s="7"/>
      <c r="BI1954" s="34"/>
      <c r="BJ1954" s="33"/>
      <c r="BK1954" s="7"/>
      <c r="BL1954" s="34"/>
      <c r="BM1954" s="33"/>
      <c r="BN1954" s="7"/>
      <c r="BO1954" s="34"/>
      <c r="BP1954" s="39"/>
      <c r="BQ1954" s="7"/>
    </row>
    <row r="1955" spans="1:69">
      <c r="A1955" s="5"/>
      <c r="B1955" s="5"/>
      <c r="C1955" s="5"/>
      <c r="D1955" s="5"/>
      <c r="E1955" s="6"/>
      <c r="F1955" s="5"/>
      <c r="G1955" s="5"/>
      <c r="H1955" s="7"/>
      <c r="I1955" s="5"/>
      <c r="J1955" s="6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7"/>
      <c r="AP1955" s="7"/>
      <c r="AQ1955" s="7"/>
      <c r="AR1955" s="7"/>
      <c r="AS1955" s="7"/>
      <c r="AT1955" s="7"/>
      <c r="AU1955" s="7"/>
      <c r="AV1955" s="30"/>
      <c r="AW1955" s="33"/>
      <c r="AX1955" s="7"/>
      <c r="AY1955" s="7"/>
      <c r="AZ1955" s="34"/>
      <c r="BA1955" s="33"/>
      <c r="BB1955" s="7"/>
      <c r="BC1955" s="34"/>
      <c r="BD1955" s="33"/>
      <c r="BE1955" s="7"/>
      <c r="BF1955" s="34"/>
      <c r="BG1955" s="33"/>
      <c r="BH1955" s="7"/>
      <c r="BI1955" s="34"/>
      <c r="BJ1955" s="33"/>
      <c r="BK1955" s="7"/>
      <c r="BL1955" s="34"/>
      <c r="BM1955" s="33"/>
      <c r="BN1955" s="7"/>
      <c r="BO1955" s="34"/>
      <c r="BP1955" s="39"/>
      <c r="BQ1955" s="7"/>
    </row>
    <row r="1956" spans="1:69">
      <c r="A1956" s="5"/>
      <c r="B1956" s="5"/>
      <c r="C1956" s="5"/>
      <c r="D1956" s="5"/>
      <c r="E1956" s="6"/>
      <c r="F1956" s="5"/>
      <c r="G1956" s="5"/>
      <c r="H1956" s="7"/>
      <c r="I1956" s="5"/>
      <c r="J1956" s="6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  <c r="AK1956" s="7"/>
      <c r="AL1956" s="7"/>
      <c r="AM1956" s="7"/>
      <c r="AN1956" s="7"/>
      <c r="AO1956" s="7"/>
      <c r="AP1956" s="7"/>
      <c r="AQ1956" s="7"/>
      <c r="AR1956" s="7"/>
      <c r="AS1956" s="7"/>
      <c r="AT1956" s="7"/>
      <c r="AU1956" s="7"/>
      <c r="AV1956" s="30"/>
      <c r="AW1956" s="33"/>
      <c r="AX1956" s="7"/>
      <c r="AY1956" s="7"/>
      <c r="AZ1956" s="34"/>
      <c r="BA1956" s="33"/>
      <c r="BB1956" s="7"/>
      <c r="BC1956" s="34"/>
      <c r="BD1956" s="33"/>
      <c r="BE1956" s="7"/>
      <c r="BF1956" s="34"/>
      <c r="BG1956" s="33"/>
      <c r="BH1956" s="7"/>
      <c r="BI1956" s="34"/>
      <c r="BJ1956" s="33"/>
      <c r="BK1956" s="7"/>
      <c r="BL1956" s="34"/>
      <c r="BM1956" s="33"/>
      <c r="BN1956" s="7"/>
      <c r="BO1956" s="34"/>
      <c r="BP1956" s="39"/>
      <c r="BQ1956" s="7"/>
    </row>
    <row r="1957" spans="1:69">
      <c r="A1957" s="5"/>
      <c r="B1957" s="5"/>
      <c r="C1957" s="5"/>
      <c r="D1957" s="5"/>
      <c r="E1957" s="6"/>
      <c r="F1957" s="5"/>
      <c r="G1957" s="5"/>
      <c r="H1957" s="7"/>
      <c r="I1957" s="5"/>
      <c r="J1957" s="6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  <c r="AK1957" s="7"/>
      <c r="AL1957" s="7"/>
      <c r="AM1957" s="7"/>
      <c r="AN1957" s="7"/>
      <c r="AO1957" s="7"/>
      <c r="AP1957" s="7"/>
      <c r="AQ1957" s="7"/>
      <c r="AR1957" s="7"/>
      <c r="AS1957" s="7"/>
      <c r="AT1957" s="7"/>
      <c r="AU1957" s="7"/>
      <c r="AV1957" s="30"/>
      <c r="AW1957" s="33"/>
      <c r="AX1957" s="7"/>
      <c r="AY1957" s="7"/>
      <c r="AZ1957" s="34"/>
      <c r="BA1957" s="33"/>
      <c r="BB1957" s="7"/>
      <c r="BC1957" s="34"/>
      <c r="BD1957" s="33"/>
      <c r="BE1957" s="7"/>
      <c r="BF1957" s="34"/>
      <c r="BG1957" s="33"/>
      <c r="BH1957" s="7"/>
      <c r="BI1957" s="34"/>
      <c r="BJ1957" s="33"/>
      <c r="BK1957" s="7"/>
      <c r="BL1957" s="34"/>
      <c r="BM1957" s="33"/>
      <c r="BN1957" s="7"/>
      <c r="BO1957" s="34"/>
      <c r="BP1957" s="39"/>
      <c r="BQ1957" s="7"/>
    </row>
    <row r="1958" spans="1:69">
      <c r="A1958" s="5"/>
      <c r="B1958" s="5"/>
      <c r="C1958" s="5"/>
      <c r="D1958" s="5"/>
      <c r="E1958" s="6"/>
      <c r="F1958" s="5"/>
      <c r="G1958" s="5"/>
      <c r="H1958" s="7"/>
      <c r="I1958" s="5"/>
      <c r="J1958" s="6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  <c r="AK1958" s="7"/>
      <c r="AL1958" s="7"/>
      <c r="AM1958" s="7"/>
      <c r="AN1958" s="7"/>
      <c r="AO1958" s="7"/>
      <c r="AP1958" s="7"/>
      <c r="AQ1958" s="7"/>
      <c r="AR1958" s="7"/>
      <c r="AS1958" s="7"/>
      <c r="AT1958" s="7"/>
      <c r="AU1958" s="7"/>
      <c r="AV1958" s="30"/>
      <c r="AW1958" s="33"/>
      <c r="AX1958" s="7"/>
      <c r="AY1958" s="7"/>
      <c r="AZ1958" s="34"/>
      <c r="BA1958" s="33"/>
      <c r="BB1958" s="7"/>
      <c r="BC1958" s="34"/>
      <c r="BD1958" s="33"/>
      <c r="BE1958" s="7"/>
      <c r="BF1958" s="34"/>
      <c r="BG1958" s="33"/>
      <c r="BH1958" s="7"/>
      <c r="BI1958" s="34"/>
      <c r="BJ1958" s="33"/>
      <c r="BK1958" s="7"/>
      <c r="BL1958" s="34"/>
      <c r="BM1958" s="33"/>
      <c r="BN1958" s="7"/>
      <c r="BO1958" s="34"/>
      <c r="BP1958" s="39"/>
      <c r="BQ1958" s="7"/>
    </row>
    <row r="1959" spans="1:69">
      <c r="A1959" s="5"/>
      <c r="B1959" s="5"/>
      <c r="C1959" s="5"/>
      <c r="D1959" s="5"/>
      <c r="E1959" s="6"/>
      <c r="F1959" s="5"/>
      <c r="G1959" s="5"/>
      <c r="H1959" s="7"/>
      <c r="I1959" s="5"/>
      <c r="J1959" s="6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  <c r="AK1959" s="7"/>
      <c r="AL1959" s="7"/>
      <c r="AM1959" s="7"/>
      <c r="AN1959" s="7"/>
      <c r="AO1959" s="7"/>
      <c r="AP1959" s="7"/>
      <c r="AQ1959" s="7"/>
      <c r="AR1959" s="7"/>
      <c r="AS1959" s="7"/>
      <c r="AT1959" s="7"/>
      <c r="AU1959" s="7"/>
      <c r="AV1959" s="30"/>
      <c r="AW1959" s="33"/>
      <c r="AX1959" s="7"/>
      <c r="AY1959" s="7"/>
      <c r="AZ1959" s="34"/>
      <c r="BA1959" s="33"/>
      <c r="BB1959" s="7"/>
      <c r="BC1959" s="34"/>
      <c r="BD1959" s="33"/>
      <c r="BE1959" s="7"/>
      <c r="BF1959" s="34"/>
      <c r="BG1959" s="33"/>
      <c r="BH1959" s="7"/>
      <c r="BI1959" s="34"/>
      <c r="BJ1959" s="33"/>
      <c r="BK1959" s="7"/>
      <c r="BL1959" s="34"/>
      <c r="BM1959" s="33"/>
      <c r="BN1959" s="7"/>
      <c r="BO1959" s="34"/>
      <c r="BP1959" s="39"/>
      <c r="BQ1959" s="7"/>
    </row>
    <row r="1960" spans="1:69">
      <c r="A1960" s="5"/>
      <c r="B1960" s="5"/>
      <c r="C1960" s="5"/>
      <c r="D1960" s="5"/>
      <c r="E1960" s="6"/>
      <c r="F1960" s="5"/>
      <c r="G1960" s="5"/>
      <c r="H1960" s="7"/>
      <c r="I1960" s="5"/>
      <c r="J1960" s="6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  <c r="AK1960" s="7"/>
      <c r="AL1960" s="7"/>
      <c r="AM1960" s="7"/>
      <c r="AN1960" s="7"/>
      <c r="AO1960" s="7"/>
      <c r="AP1960" s="7"/>
      <c r="AQ1960" s="7"/>
      <c r="AR1960" s="7"/>
      <c r="AS1960" s="7"/>
      <c r="AT1960" s="7"/>
      <c r="AU1960" s="7"/>
      <c r="AV1960" s="30"/>
      <c r="AW1960" s="33"/>
      <c r="AX1960" s="7"/>
      <c r="AY1960" s="7"/>
      <c r="AZ1960" s="34"/>
      <c r="BA1960" s="33"/>
      <c r="BB1960" s="7"/>
      <c r="BC1960" s="34"/>
      <c r="BD1960" s="33"/>
      <c r="BE1960" s="7"/>
      <c r="BF1960" s="34"/>
      <c r="BG1960" s="33"/>
      <c r="BH1960" s="7"/>
      <c r="BI1960" s="34"/>
      <c r="BJ1960" s="33"/>
      <c r="BK1960" s="7"/>
      <c r="BL1960" s="34"/>
      <c r="BM1960" s="33"/>
      <c r="BN1960" s="7"/>
      <c r="BO1960" s="34"/>
      <c r="BP1960" s="39"/>
      <c r="BQ1960" s="7"/>
    </row>
    <row r="1961" spans="1:69">
      <c r="A1961" s="5"/>
      <c r="B1961" s="5"/>
      <c r="C1961" s="5"/>
      <c r="D1961" s="5"/>
      <c r="E1961" s="6"/>
      <c r="F1961" s="5"/>
      <c r="G1961" s="5"/>
      <c r="H1961" s="7"/>
      <c r="I1961" s="5"/>
      <c r="J1961" s="6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  <c r="AK1961" s="7"/>
      <c r="AL1961" s="7"/>
      <c r="AM1961" s="7"/>
      <c r="AN1961" s="7"/>
      <c r="AO1961" s="7"/>
      <c r="AP1961" s="7"/>
      <c r="AQ1961" s="7"/>
      <c r="AR1961" s="7"/>
      <c r="AS1961" s="7"/>
      <c r="AT1961" s="7"/>
      <c r="AU1961" s="7"/>
      <c r="AV1961" s="30"/>
      <c r="AW1961" s="33"/>
      <c r="AX1961" s="7"/>
      <c r="AY1961" s="7"/>
      <c r="AZ1961" s="34"/>
      <c r="BA1961" s="33"/>
      <c r="BB1961" s="7"/>
      <c r="BC1961" s="34"/>
      <c r="BD1961" s="33"/>
      <c r="BE1961" s="7"/>
      <c r="BF1961" s="34"/>
      <c r="BG1961" s="33"/>
      <c r="BH1961" s="7"/>
      <c r="BI1961" s="34"/>
      <c r="BJ1961" s="33"/>
      <c r="BK1961" s="7"/>
      <c r="BL1961" s="34"/>
      <c r="BM1961" s="33"/>
      <c r="BN1961" s="7"/>
      <c r="BO1961" s="34"/>
      <c r="BP1961" s="39"/>
      <c r="BQ1961" s="7"/>
    </row>
    <row r="1962" spans="1:69">
      <c r="A1962" s="5"/>
      <c r="B1962" s="5"/>
      <c r="C1962" s="5"/>
      <c r="D1962" s="5"/>
      <c r="E1962" s="6"/>
      <c r="F1962" s="5"/>
      <c r="G1962" s="5"/>
      <c r="H1962" s="7"/>
      <c r="I1962" s="5"/>
      <c r="J1962" s="6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  <c r="AD1962" s="7"/>
      <c r="AE1962" s="7"/>
      <c r="AF1962" s="7"/>
      <c r="AG1962" s="7"/>
      <c r="AH1962" s="7"/>
      <c r="AI1962" s="7"/>
      <c r="AJ1962" s="7"/>
      <c r="AK1962" s="7"/>
      <c r="AL1962" s="7"/>
      <c r="AM1962" s="7"/>
      <c r="AN1962" s="7"/>
      <c r="AO1962" s="7"/>
      <c r="AP1962" s="7"/>
      <c r="AQ1962" s="7"/>
      <c r="AR1962" s="7"/>
      <c r="AS1962" s="7"/>
      <c r="AT1962" s="7"/>
      <c r="AU1962" s="7"/>
      <c r="AV1962" s="30"/>
      <c r="AW1962" s="33"/>
      <c r="AX1962" s="7"/>
      <c r="AY1962" s="7"/>
      <c r="AZ1962" s="34"/>
      <c r="BA1962" s="33"/>
      <c r="BB1962" s="7"/>
      <c r="BC1962" s="34"/>
      <c r="BD1962" s="33"/>
      <c r="BE1962" s="7"/>
      <c r="BF1962" s="34"/>
      <c r="BG1962" s="33"/>
      <c r="BH1962" s="7"/>
      <c r="BI1962" s="34"/>
      <c r="BJ1962" s="33"/>
      <c r="BK1962" s="7"/>
      <c r="BL1962" s="34"/>
      <c r="BM1962" s="33"/>
      <c r="BN1962" s="7"/>
      <c r="BO1962" s="34"/>
      <c r="BP1962" s="39"/>
      <c r="BQ1962" s="7"/>
    </row>
    <row r="1963" spans="1:69">
      <c r="A1963" s="5"/>
      <c r="B1963" s="5"/>
      <c r="C1963" s="5"/>
      <c r="D1963" s="5"/>
      <c r="E1963" s="6"/>
      <c r="F1963" s="5"/>
      <c r="G1963" s="5"/>
      <c r="H1963" s="7"/>
      <c r="I1963" s="5"/>
      <c r="J1963" s="6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  <c r="AD1963" s="7"/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7"/>
      <c r="AP1963" s="7"/>
      <c r="AQ1963" s="7"/>
      <c r="AR1963" s="7"/>
      <c r="AS1963" s="7"/>
      <c r="AT1963" s="7"/>
      <c r="AU1963" s="7"/>
      <c r="AV1963" s="30"/>
      <c r="AW1963" s="33"/>
      <c r="AX1963" s="7"/>
      <c r="AY1963" s="7"/>
      <c r="AZ1963" s="34"/>
      <c r="BA1963" s="33"/>
      <c r="BB1963" s="7"/>
      <c r="BC1963" s="34"/>
      <c r="BD1963" s="33"/>
      <c r="BE1963" s="7"/>
      <c r="BF1963" s="34"/>
      <c r="BG1963" s="33"/>
      <c r="BH1963" s="7"/>
      <c r="BI1963" s="34"/>
      <c r="BJ1963" s="33"/>
      <c r="BK1963" s="7"/>
      <c r="BL1963" s="34"/>
      <c r="BM1963" s="33"/>
      <c r="BN1963" s="7"/>
      <c r="BO1963" s="34"/>
      <c r="BP1963" s="39"/>
      <c r="BQ1963" s="7"/>
    </row>
    <row r="1964" spans="1:69">
      <c r="A1964" s="5"/>
      <c r="B1964" s="5"/>
      <c r="C1964" s="5"/>
      <c r="D1964" s="5"/>
      <c r="E1964" s="6"/>
      <c r="F1964" s="5"/>
      <c r="G1964" s="5"/>
      <c r="H1964" s="7"/>
      <c r="I1964" s="5"/>
      <c r="J1964" s="6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  <c r="AD1964" s="7"/>
      <c r="AE1964" s="7"/>
      <c r="AF1964" s="7"/>
      <c r="AG1964" s="7"/>
      <c r="AH1964" s="7"/>
      <c r="AI1964" s="7"/>
      <c r="AJ1964" s="7"/>
      <c r="AK1964" s="7"/>
      <c r="AL1964" s="7"/>
      <c r="AM1964" s="7"/>
      <c r="AN1964" s="7"/>
      <c r="AO1964" s="7"/>
      <c r="AP1964" s="7"/>
      <c r="AQ1964" s="7"/>
      <c r="AR1964" s="7"/>
      <c r="AS1964" s="7"/>
      <c r="AT1964" s="7"/>
      <c r="AU1964" s="7"/>
      <c r="AV1964" s="30"/>
      <c r="AW1964" s="33"/>
      <c r="AX1964" s="7"/>
      <c r="AY1964" s="7"/>
      <c r="AZ1964" s="34"/>
      <c r="BA1964" s="33"/>
      <c r="BB1964" s="7"/>
      <c r="BC1964" s="34"/>
      <c r="BD1964" s="33"/>
      <c r="BE1964" s="7"/>
      <c r="BF1964" s="34"/>
      <c r="BG1964" s="33"/>
      <c r="BH1964" s="7"/>
      <c r="BI1964" s="34"/>
      <c r="BJ1964" s="33"/>
      <c r="BK1964" s="7"/>
      <c r="BL1964" s="34"/>
      <c r="BM1964" s="33"/>
      <c r="BN1964" s="7"/>
      <c r="BO1964" s="34"/>
      <c r="BP1964" s="39"/>
      <c r="BQ1964" s="7"/>
    </row>
    <row r="1965" spans="1:69">
      <c r="A1965" s="5"/>
      <c r="B1965" s="5"/>
      <c r="C1965" s="5"/>
      <c r="D1965" s="5"/>
      <c r="E1965" s="65"/>
      <c r="F1965" s="5"/>
      <c r="G1965" s="5"/>
      <c r="H1965" s="7"/>
      <c r="I1965" s="5"/>
      <c r="J1965" s="6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  <c r="AD1965" s="7"/>
      <c r="AE1965" s="7"/>
      <c r="AF1965" s="7"/>
      <c r="AG1965" s="7"/>
      <c r="AH1965" s="7"/>
      <c r="AI1965" s="7"/>
      <c r="AJ1965" s="7"/>
      <c r="AK1965" s="7"/>
      <c r="AL1965" s="7"/>
      <c r="AM1965" s="7"/>
      <c r="AN1965" s="7"/>
      <c r="AO1965" s="7"/>
      <c r="AP1965" s="7"/>
      <c r="AQ1965" s="7"/>
      <c r="AR1965" s="7"/>
      <c r="AS1965" s="7"/>
      <c r="AT1965" s="7"/>
      <c r="AU1965" s="7"/>
      <c r="AV1965" s="30"/>
      <c r="AW1965" s="33"/>
      <c r="AX1965" s="7"/>
      <c r="AY1965" s="7"/>
      <c r="AZ1965" s="34"/>
      <c r="BA1965" s="33"/>
      <c r="BB1965" s="7"/>
      <c r="BC1965" s="34"/>
      <c r="BD1965" s="33"/>
      <c r="BE1965" s="7"/>
      <c r="BF1965" s="34"/>
      <c r="BG1965" s="33"/>
      <c r="BH1965" s="7"/>
      <c r="BI1965" s="34"/>
      <c r="BJ1965" s="33"/>
      <c r="BK1965" s="7"/>
      <c r="BL1965" s="34"/>
      <c r="BM1965" s="33"/>
      <c r="BN1965" s="7"/>
      <c r="BO1965" s="34"/>
      <c r="BP1965" s="39"/>
      <c r="BQ1965" s="7"/>
    </row>
    <row r="1966" spans="1:69">
      <c r="A1966" s="5"/>
      <c r="B1966" s="5"/>
      <c r="C1966" s="5"/>
      <c r="D1966" s="5"/>
      <c r="E1966" s="6"/>
      <c r="F1966" s="5"/>
      <c r="G1966" s="5"/>
      <c r="H1966" s="7"/>
      <c r="I1966" s="5"/>
      <c r="J1966" s="6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  <c r="AD1966" s="7"/>
      <c r="AE1966" s="7"/>
      <c r="AF1966" s="7"/>
      <c r="AG1966" s="7"/>
      <c r="AH1966" s="7"/>
      <c r="AI1966" s="7"/>
      <c r="AJ1966" s="7"/>
      <c r="AK1966" s="7"/>
      <c r="AL1966" s="7"/>
      <c r="AM1966" s="7"/>
      <c r="AN1966" s="7"/>
      <c r="AO1966" s="7"/>
      <c r="AP1966" s="7"/>
      <c r="AQ1966" s="7"/>
      <c r="AR1966" s="7"/>
      <c r="AS1966" s="7"/>
      <c r="AT1966" s="7"/>
      <c r="AU1966" s="7"/>
      <c r="AV1966" s="30"/>
      <c r="AW1966" s="33"/>
      <c r="AX1966" s="7"/>
      <c r="AY1966" s="7"/>
      <c r="AZ1966" s="34"/>
      <c r="BA1966" s="33"/>
      <c r="BB1966" s="7"/>
      <c r="BC1966" s="34"/>
      <c r="BD1966" s="33"/>
      <c r="BE1966" s="7"/>
      <c r="BF1966" s="34"/>
      <c r="BG1966" s="33"/>
      <c r="BH1966" s="7"/>
      <c r="BI1966" s="34"/>
      <c r="BJ1966" s="33"/>
      <c r="BK1966" s="7"/>
      <c r="BL1966" s="34"/>
      <c r="BM1966" s="33"/>
      <c r="BN1966" s="7"/>
      <c r="BO1966" s="34"/>
      <c r="BP1966" s="39"/>
      <c r="BQ1966" s="7"/>
    </row>
    <row r="1967" spans="1:69">
      <c r="A1967" s="5"/>
      <c r="B1967" s="5"/>
      <c r="C1967" s="5"/>
      <c r="D1967" s="5"/>
      <c r="E1967" s="6"/>
      <c r="F1967" s="5"/>
      <c r="G1967" s="5"/>
      <c r="H1967" s="7"/>
      <c r="I1967" s="5"/>
      <c r="J1967" s="6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  <c r="AD1967" s="7"/>
      <c r="AE1967" s="7"/>
      <c r="AF1967" s="7"/>
      <c r="AG1967" s="7"/>
      <c r="AH1967" s="7"/>
      <c r="AI1967" s="7"/>
      <c r="AJ1967" s="7"/>
      <c r="AK1967" s="7"/>
      <c r="AL1967" s="7"/>
      <c r="AM1967" s="7"/>
      <c r="AN1967" s="7"/>
      <c r="AO1967" s="7"/>
      <c r="AP1967" s="7"/>
      <c r="AQ1967" s="7"/>
      <c r="AR1967" s="7"/>
      <c r="AS1967" s="7"/>
      <c r="AT1967" s="7"/>
      <c r="AU1967" s="7"/>
      <c r="AV1967" s="30"/>
      <c r="AW1967" s="33"/>
      <c r="AX1967" s="7"/>
      <c r="AY1967" s="7"/>
      <c r="AZ1967" s="34"/>
      <c r="BA1967" s="33"/>
      <c r="BB1967" s="7"/>
      <c r="BC1967" s="34"/>
      <c r="BD1967" s="33"/>
      <c r="BE1967" s="7"/>
      <c r="BF1967" s="34"/>
      <c r="BG1967" s="33"/>
      <c r="BH1967" s="7"/>
      <c r="BI1967" s="34"/>
      <c r="BJ1967" s="33"/>
      <c r="BK1967" s="7"/>
      <c r="BL1967" s="34"/>
      <c r="BM1967" s="33"/>
      <c r="BN1967" s="7"/>
      <c r="BO1967" s="34"/>
      <c r="BP1967" s="39"/>
      <c r="BQ1967" s="7"/>
    </row>
    <row r="1968" spans="1:69">
      <c r="A1968" s="5"/>
      <c r="B1968" s="5"/>
      <c r="C1968" s="5"/>
      <c r="D1968" s="5"/>
      <c r="E1968" s="6"/>
      <c r="F1968" s="5"/>
      <c r="G1968" s="5"/>
      <c r="H1968" s="7"/>
      <c r="I1968" s="5"/>
      <c r="J1968" s="6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  <c r="AK1968" s="7"/>
      <c r="AL1968" s="7"/>
      <c r="AM1968" s="7"/>
      <c r="AN1968" s="7"/>
      <c r="AO1968" s="7"/>
      <c r="AP1968" s="7"/>
      <c r="AQ1968" s="7"/>
      <c r="AR1968" s="7"/>
      <c r="AS1968" s="7"/>
      <c r="AT1968" s="7"/>
      <c r="AU1968" s="7"/>
      <c r="AV1968" s="30"/>
      <c r="AW1968" s="33"/>
      <c r="AX1968" s="7"/>
      <c r="AY1968" s="7"/>
      <c r="AZ1968" s="34"/>
      <c r="BA1968" s="33"/>
      <c r="BB1968" s="7"/>
      <c r="BC1968" s="34"/>
      <c r="BD1968" s="33"/>
      <c r="BE1968" s="7"/>
      <c r="BF1968" s="34"/>
      <c r="BG1968" s="33"/>
      <c r="BH1968" s="7"/>
      <c r="BI1968" s="34"/>
      <c r="BJ1968" s="33"/>
      <c r="BK1968" s="7"/>
      <c r="BL1968" s="34"/>
      <c r="BM1968" s="33"/>
      <c r="BN1968" s="7"/>
      <c r="BO1968" s="34"/>
      <c r="BP1968" s="39"/>
      <c r="BQ1968" s="7"/>
    </row>
    <row r="1969" spans="1:69">
      <c r="A1969" s="5"/>
      <c r="B1969" s="5"/>
      <c r="C1969" s="5"/>
      <c r="D1969" s="5"/>
      <c r="E1969" s="6"/>
      <c r="F1969" s="5"/>
      <c r="G1969" s="5"/>
      <c r="H1969" s="7"/>
      <c r="I1969" s="5"/>
      <c r="J1969" s="6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  <c r="AO1969" s="7"/>
      <c r="AP1969" s="7"/>
      <c r="AQ1969" s="7"/>
      <c r="AR1969" s="7"/>
      <c r="AS1969" s="7"/>
      <c r="AT1969" s="7"/>
      <c r="AU1969" s="7"/>
      <c r="AV1969" s="30"/>
      <c r="AW1969" s="33"/>
      <c r="AX1969" s="7"/>
      <c r="AY1969" s="7"/>
      <c r="AZ1969" s="34"/>
      <c r="BA1969" s="33"/>
      <c r="BB1969" s="7"/>
      <c r="BC1969" s="34"/>
      <c r="BD1969" s="33"/>
      <c r="BE1969" s="7"/>
      <c r="BF1969" s="34"/>
      <c r="BG1969" s="33"/>
      <c r="BH1969" s="7"/>
      <c r="BI1969" s="34"/>
      <c r="BJ1969" s="33"/>
      <c r="BK1969" s="7"/>
      <c r="BL1969" s="34"/>
      <c r="BM1969" s="33"/>
      <c r="BN1969" s="7"/>
      <c r="BO1969" s="34"/>
      <c r="BP1969" s="39"/>
      <c r="BQ1969" s="7"/>
    </row>
    <row r="1970" spans="1:69">
      <c r="A1970" s="5"/>
      <c r="B1970" s="5"/>
      <c r="C1970" s="5"/>
      <c r="D1970" s="5"/>
      <c r="E1970" s="6"/>
      <c r="F1970" s="5"/>
      <c r="G1970" s="5"/>
      <c r="H1970" s="7"/>
      <c r="I1970" s="5"/>
      <c r="J1970" s="6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7"/>
      <c r="AP1970" s="7"/>
      <c r="AQ1970" s="7"/>
      <c r="AR1970" s="7"/>
      <c r="AS1970" s="7"/>
      <c r="AT1970" s="7"/>
      <c r="AU1970" s="7"/>
      <c r="AV1970" s="30"/>
      <c r="AW1970" s="33"/>
      <c r="AX1970" s="7"/>
      <c r="AY1970" s="7"/>
      <c r="AZ1970" s="34"/>
      <c r="BA1970" s="33"/>
      <c r="BB1970" s="7"/>
      <c r="BC1970" s="34"/>
      <c r="BD1970" s="33"/>
      <c r="BE1970" s="7"/>
      <c r="BF1970" s="34"/>
      <c r="BG1970" s="33"/>
      <c r="BH1970" s="7"/>
      <c r="BI1970" s="34"/>
      <c r="BJ1970" s="33"/>
      <c r="BK1970" s="7"/>
      <c r="BL1970" s="34"/>
      <c r="BM1970" s="33"/>
      <c r="BN1970" s="7"/>
      <c r="BO1970" s="34"/>
      <c r="BP1970" s="39"/>
      <c r="BQ1970" s="7"/>
    </row>
    <row r="1971" spans="1:69">
      <c r="A1971" s="5"/>
      <c r="B1971" s="5"/>
      <c r="C1971" s="5"/>
      <c r="D1971" s="5"/>
      <c r="E1971" s="6"/>
      <c r="F1971" s="5"/>
      <c r="G1971" s="5"/>
      <c r="H1971" s="7"/>
      <c r="I1971" s="5"/>
      <c r="J1971" s="6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7"/>
      <c r="AP1971" s="7"/>
      <c r="AQ1971" s="7"/>
      <c r="AR1971" s="7"/>
      <c r="AS1971" s="7"/>
      <c r="AT1971" s="7"/>
      <c r="AU1971" s="7"/>
      <c r="AV1971" s="30"/>
      <c r="AW1971" s="33"/>
      <c r="AX1971" s="7"/>
      <c r="AY1971" s="7"/>
      <c r="AZ1971" s="34"/>
      <c r="BA1971" s="33"/>
      <c r="BB1971" s="7"/>
      <c r="BC1971" s="34"/>
      <c r="BD1971" s="33"/>
      <c r="BE1971" s="7"/>
      <c r="BF1971" s="34"/>
      <c r="BG1971" s="33"/>
      <c r="BH1971" s="7"/>
      <c r="BI1971" s="34"/>
      <c r="BJ1971" s="33"/>
      <c r="BK1971" s="7"/>
      <c r="BL1971" s="34"/>
      <c r="BM1971" s="33"/>
      <c r="BN1971" s="7"/>
      <c r="BO1971" s="34"/>
      <c r="BP1971" s="39"/>
      <c r="BQ1971" s="7"/>
    </row>
    <row r="1972" spans="1:69">
      <c r="A1972" s="5"/>
      <c r="B1972" s="5"/>
      <c r="C1972" s="5"/>
      <c r="D1972" s="5"/>
      <c r="E1972" s="10"/>
      <c r="F1972" s="5"/>
      <c r="G1972" s="5"/>
      <c r="H1972" s="7"/>
      <c r="I1972" s="5"/>
      <c r="J1972" s="6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7"/>
      <c r="AP1972" s="7"/>
      <c r="AQ1972" s="7"/>
      <c r="AR1972" s="7"/>
      <c r="AS1972" s="7"/>
      <c r="AT1972" s="7"/>
      <c r="AU1972" s="7"/>
      <c r="AV1972" s="30"/>
      <c r="AW1972" s="33"/>
      <c r="AX1972" s="7"/>
      <c r="AY1972" s="7"/>
      <c r="AZ1972" s="34"/>
      <c r="BA1972" s="33"/>
      <c r="BB1972" s="7"/>
      <c r="BC1972" s="34"/>
      <c r="BD1972" s="33"/>
      <c r="BE1972" s="7"/>
      <c r="BF1972" s="34"/>
      <c r="BG1972" s="33"/>
      <c r="BH1972" s="7"/>
      <c r="BI1972" s="34"/>
      <c r="BJ1972" s="33"/>
      <c r="BK1972" s="7"/>
      <c r="BL1972" s="34"/>
      <c r="BM1972" s="33"/>
      <c r="BN1972" s="7"/>
      <c r="BO1972" s="34"/>
      <c r="BP1972" s="39"/>
      <c r="BQ1972" s="7"/>
    </row>
    <row r="1973" spans="1:69">
      <c r="A1973" s="5"/>
      <c r="B1973" s="5"/>
      <c r="C1973" s="5"/>
      <c r="D1973" s="5"/>
      <c r="E1973" s="6"/>
      <c r="F1973" s="5"/>
      <c r="G1973" s="5"/>
      <c r="H1973" s="7"/>
      <c r="I1973" s="5"/>
      <c r="J1973" s="6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7"/>
      <c r="AP1973" s="7"/>
      <c r="AQ1973" s="7"/>
      <c r="AR1973" s="7"/>
      <c r="AS1973" s="7"/>
      <c r="AT1973" s="7"/>
      <c r="AU1973" s="7"/>
      <c r="AV1973" s="30"/>
      <c r="AW1973" s="33"/>
      <c r="AX1973" s="7"/>
      <c r="AY1973" s="7"/>
      <c r="AZ1973" s="34"/>
      <c r="BA1973" s="33"/>
      <c r="BB1973" s="7"/>
      <c r="BC1973" s="34"/>
      <c r="BD1973" s="33"/>
      <c r="BE1973" s="7"/>
      <c r="BF1973" s="34"/>
      <c r="BG1973" s="33"/>
      <c r="BH1973" s="7"/>
      <c r="BI1973" s="34"/>
      <c r="BJ1973" s="33"/>
      <c r="BK1973" s="7"/>
      <c r="BL1973" s="34"/>
      <c r="BM1973" s="33"/>
      <c r="BN1973" s="7"/>
      <c r="BO1973" s="34"/>
      <c r="BP1973" s="39"/>
      <c r="BQ1973" s="7"/>
    </row>
    <row r="1974" spans="1:69">
      <c r="A1974" s="5"/>
      <c r="B1974" s="5"/>
      <c r="C1974" s="5"/>
      <c r="D1974" s="5"/>
      <c r="E1974" s="6"/>
      <c r="F1974" s="5"/>
      <c r="G1974" s="5"/>
      <c r="H1974" s="7"/>
      <c r="I1974" s="5"/>
      <c r="J1974" s="6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  <c r="AO1974" s="7"/>
      <c r="AP1974" s="7"/>
      <c r="AQ1974" s="7"/>
      <c r="AR1974" s="7"/>
      <c r="AS1974" s="7"/>
      <c r="AT1974" s="7"/>
      <c r="AU1974" s="7"/>
      <c r="AV1974" s="30"/>
      <c r="AW1974" s="33"/>
      <c r="AX1974" s="7"/>
      <c r="AY1974" s="7"/>
      <c r="AZ1974" s="34"/>
      <c r="BA1974" s="33"/>
      <c r="BB1974" s="7"/>
      <c r="BC1974" s="34"/>
      <c r="BD1974" s="33"/>
      <c r="BE1974" s="7"/>
      <c r="BF1974" s="34"/>
      <c r="BG1974" s="33"/>
      <c r="BH1974" s="7"/>
      <c r="BI1974" s="34"/>
      <c r="BJ1974" s="33"/>
      <c r="BK1974" s="7"/>
      <c r="BL1974" s="34"/>
      <c r="BM1974" s="33"/>
      <c r="BN1974" s="7"/>
      <c r="BO1974" s="34"/>
      <c r="BP1974" s="39"/>
      <c r="BQ1974" s="7"/>
    </row>
    <row r="1975" spans="1:69">
      <c r="A1975" s="5"/>
      <c r="B1975" s="5"/>
      <c r="C1975" s="5"/>
      <c r="D1975" s="5"/>
      <c r="E1975" s="6"/>
      <c r="F1975" s="5"/>
      <c r="G1975" s="5"/>
      <c r="H1975" s="7"/>
      <c r="I1975" s="5"/>
      <c r="J1975" s="6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  <c r="AO1975" s="7"/>
      <c r="AP1975" s="7"/>
      <c r="AQ1975" s="7"/>
      <c r="AR1975" s="7"/>
      <c r="AS1975" s="7"/>
      <c r="AT1975" s="7"/>
      <c r="AU1975" s="7"/>
      <c r="AV1975" s="30"/>
      <c r="AW1975" s="33"/>
      <c r="AX1975" s="7"/>
      <c r="AY1975" s="7"/>
      <c r="AZ1975" s="34"/>
      <c r="BA1975" s="33"/>
      <c r="BB1975" s="7"/>
      <c r="BC1975" s="34"/>
      <c r="BD1975" s="33"/>
      <c r="BE1975" s="7"/>
      <c r="BF1975" s="34"/>
      <c r="BG1975" s="33"/>
      <c r="BH1975" s="7"/>
      <c r="BI1975" s="34"/>
      <c r="BJ1975" s="33"/>
      <c r="BK1975" s="7"/>
      <c r="BL1975" s="34"/>
      <c r="BM1975" s="33"/>
      <c r="BN1975" s="7"/>
      <c r="BO1975" s="34"/>
      <c r="BP1975" s="39"/>
      <c r="BQ1975" s="7"/>
    </row>
    <row r="1976" spans="1:69">
      <c r="A1976" s="5"/>
      <c r="B1976" s="5"/>
      <c r="C1976" s="5"/>
      <c r="D1976" s="5"/>
      <c r="E1976" s="6"/>
      <c r="F1976" s="5"/>
      <c r="G1976" s="5"/>
      <c r="H1976" s="7"/>
      <c r="I1976" s="5"/>
      <c r="J1976" s="6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  <c r="AO1976" s="7"/>
      <c r="AP1976" s="7"/>
      <c r="AQ1976" s="7"/>
      <c r="AR1976" s="7"/>
      <c r="AS1976" s="7"/>
      <c r="AT1976" s="7"/>
      <c r="AU1976" s="7"/>
      <c r="AV1976" s="30"/>
      <c r="AW1976" s="33"/>
      <c r="AX1976" s="7"/>
      <c r="AY1976" s="7"/>
      <c r="AZ1976" s="34"/>
      <c r="BA1976" s="33"/>
      <c r="BB1976" s="7"/>
      <c r="BC1976" s="34"/>
      <c r="BD1976" s="33"/>
      <c r="BE1976" s="7"/>
      <c r="BF1976" s="34"/>
      <c r="BG1976" s="33"/>
      <c r="BH1976" s="7"/>
      <c r="BI1976" s="34"/>
      <c r="BJ1976" s="33"/>
      <c r="BK1976" s="7"/>
      <c r="BL1976" s="34"/>
      <c r="BM1976" s="33"/>
      <c r="BN1976" s="7"/>
      <c r="BO1976" s="34"/>
      <c r="BP1976" s="39"/>
      <c r="BQ1976" s="7"/>
    </row>
    <row r="1977" spans="1:69">
      <c r="A1977" s="5"/>
      <c r="B1977" s="5"/>
      <c r="C1977" s="5"/>
      <c r="D1977" s="5"/>
      <c r="E1977" s="6"/>
      <c r="F1977" s="5"/>
      <c r="G1977" s="5"/>
      <c r="H1977" s="7"/>
      <c r="I1977" s="5"/>
      <c r="J1977" s="6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7"/>
      <c r="AP1977" s="7"/>
      <c r="AQ1977" s="7"/>
      <c r="AR1977" s="7"/>
      <c r="AS1977" s="7"/>
      <c r="AT1977" s="7"/>
      <c r="AU1977" s="7"/>
      <c r="AV1977" s="30"/>
      <c r="AW1977" s="33"/>
      <c r="AX1977" s="7"/>
      <c r="AY1977" s="7"/>
      <c r="AZ1977" s="34"/>
      <c r="BA1977" s="33"/>
      <c r="BB1977" s="7"/>
      <c r="BC1977" s="34"/>
      <c r="BD1977" s="33"/>
      <c r="BE1977" s="7"/>
      <c r="BF1977" s="34"/>
      <c r="BG1977" s="33"/>
      <c r="BH1977" s="7"/>
      <c r="BI1977" s="34"/>
      <c r="BJ1977" s="33"/>
      <c r="BK1977" s="7"/>
      <c r="BL1977" s="34"/>
      <c r="BM1977" s="33"/>
      <c r="BN1977" s="7"/>
      <c r="BO1977" s="34"/>
      <c r="BP1977" s="39"/>
      <c r="BQ1977" s="7"/>
    </row>
    <row r="1978" spans="1:69">
      <c r="A1978" s="5"/>
      <c r="B1978" s="5"/>
      <c r="C1978" s="5"/>
      <c r="D1978" s="5"/>
      <c r="E1978" s="6"/>
      <c r="F1978" s="5"/>
      <c r="G1978" s="5"/>
      <c r="H1978" s="7"/>
      <c r="I1978" s="5"/>
      <c r="J1978" s="6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7"/>
      <c r="AP1978" s="7"/>
      <c r="AQ1978" s="7"/>
      <c r="AR1978" s="7"/>
      <c r="AS1978" s="7"/>
      <c r="AT1978" s="7"/>
      <c r="AU1978" s="7"/>
      <c r="AV1978" s="30"/>
      <c r="AW1978" s="33"/>
      <c r="AX1978" s="7"/>
      <c r="AY1978" s="7"/>
      <c r="AZ1978" s="34"/>
      <c r="BA1978" s="33"/>
      <c r="BB1978" s="7"/>
      <c r="BC1978" s="34"/>
      <c r="BD1978" s="33"/>
      <c r="BE1978" s="7"/>
      <c r="BF1978" s="34"/>
      <c r="BG1978" s="33"/>
      <c r="BH1978" s="7"/>
      <c r="BI1978" s="34"/>
      <c r="BJ1978" s="33"/>
      <c r="BK1978" s="7"/>
      <c r="BL1978" s="34"/>
      <c r="BM1978" s="33"/>
      <c r="BN1978" s="7"/>
      <c r="BO1978" s="34"/>
      <c r="BP1978" s="39"/>
      <c r="BQ1978" s="7"/>
    </row>
    <row r="1979" spans="1:69">
      <c r="A1979" s="5"/>
      <c r="B1979" s="5"/>
      <c r="C1979" s="5"/>
      <c r="D1979" s="5"/>
      <c r="E1979" s="6"/>
      <c r="F1979" s="5"/>
      <c r="G1979" s="5"/>
      <c r="H1979" s="7"/>
      <c r="I1979" s="5"/>
      <c r="J1979" s="6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7"/>
      <c r="AP1979" s="7"/>
      <c r="AQ1979" s="7"/>
      <c r="AR1979" s="7"/>
      <c r="AS1979" s="7"/>
      <c r="AT1979" s="7"/>
      <c r="AU1979" s="7"/>
      <c r="AV1979" s="30"/>
      <c r="AW1979" s="33"/>
      <c r="AX1979" s="7"/>
      <c r="AY1979" s="7"/>
      <c r="AZ1979" s="34"/>
      <c r="BA1979" s="33"/>
      <c r="BB1979" s="7"/>
      <c r="BC1979" s="34"/>
      <c r="BD1979" s="33"/>
      <c r="BE1979" s="7"/>
      <c r="BF1979" s="34"/>
      <c r="BG1979" s="33"/>
      <c r="BH1979" s="7"/>
      <c r="BI1979" s="34"/>
      <c r="BJ1979" s="33"/>
      <c r="BK1979" s="7"/>
      <c r="BL1979" s="34"/>
      <c r="BM1979" s="33"/>
      <c r="BN1979" s="7"/>
      <c r="BO1979" s="34"/>
      <c r="BP1979" s="39"/>
      <c r="BQ1979" s="7"/>
    </row>
    <row r="1980" spans="1:69">
      <c r="A1980" s="5"/>
      <c r="B1980" s="5"/>
      <c r="C1980" s="5"/>
      <c r="D1980" s="5"/>
      <c r="E1980" s="6"/>
      <c r="F1980" s="5"/>
      <c r="G1980" s="5"/>
      <c r="H1980" s="7"/>
      <c r="I1980" s="5"/>
      <c r="J1980" s="6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30"/>
      <c r="AW1980" s="33"/>
      <c r="AX1980" s="7"/>
      <c r="AY1980" s="7"/>
      <c r="AZ1980" s="34"/>
      <c r="BA1980" s="33"/>
      <c r="BB1980" s="7"/>
      <c r="BC1980" s="34"/>
      <c r="BD1980" s="33"/>
      <c r="BE1980" s="7"/>
      <c r="BF1980" s="34"/>
      <c r="BG1980" s="33"/>
      <c r="BH1980" s="7"/>
      <c r="BI1980" s="34"/>
      <c r="BJ1980" s="33"/>
      <c r="BK1980" s="7"/>
      <c r="BL1980" s="34"/>
      <c r="BM1980" s="33"/>
      <c r="BN1980" s="7"/>
      <c r="BO1980" s="34"/>
      <c r="BP1980" s="39"/>
      <c r="BQ1980" s="7"/>
    </row>
    <row r="1981" spans="1:69">
      <c r="A1981" s="5"/>
      <c r="B1981" s="5"/>
      <c r="C1981" s="5"/>
      <c r="D1981" s="5"/>
      <c r="E1981" s="6"/>
      <c r="F1981" s="5"/>
      <c r="G1981" s="5"/>
      <c r="H1981" s="7"/>
      <c r="I1981" s="5"/>
      <c r="J1981" s="6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  <c r="AO1981" s="7"/>
      <c r="AP1981" s="7"/>
      <c r="AQ1981" s="7"/>
      <c r="AR1981" s="7"/>
      <c r="AS1981" s="7"/>
      <c r="AT1981" s="7"/>
      <c r="AU1981" s="7"/>
      <c r="AV1981" s="30"/>
      <c r="AW1981" s="33"/>
      <c r="AX1981" s="7"/>
      <c r="AY1981" s="7"/>
      <c r="AZ1981" s="34"/>
      <c r="BA1981" s="33"/>
      <c r="BB1981" s="7"/>
      <c r="BC1981" s="34"/>
      <c r="BD1981" s="33"/>
      <c r="BE1981" s="7"/>
      <c r="BF1981" s="34"/>
      <c r="BG1981" s="33"/>
      <c r="BH1981" s="7"/>
      <c r="BI1981" s="34"/>
      <c r="BJ1981" s="33"/>
      <c r="BK1981" s="7"/>
      <c r="BL1981" s="34"/>
      <c r="BM1981" s="33"/>
      <c r="BN1981" s="7"/>
      <c r="BO1981" s="34"/>
      <c r="BP1981" s="39"/>
      <c r="BQ1981" s="7"/>
    </row>
    <row r="1982" spans="1:69">
      <c r="A1982" s="5"/>
      <c r="B1982" s="5"/>
      <c r="C1982" s="5"/>
      <c r="D1982" s="5"/>
      <c r="E1982" s="6"/>
      <c r="F1982" s="5"/>
      <c r="G1982" s="5"/>
      <c r="H1982" s="7"/>
      <c r="I1982" s="5"/>
      <c r="J1982" s="6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  <c r="AO1982" s="7"/>
      <c r="AP1982" s="7"/>
      <c r="AQ1982" s="7"/>
      <c r="AR1982" s="7"/>
      <c r="AS1982" s="7"/>
      <c r="AT1982" s="7"/>
      <c r="AU1982" s="7"/>
      <c r="AV1982" s="30"/>
      <c r="AW1982" s="33"/>
      <c r="AX1982" s="7"/>
      <c r="AY1982" s="7"/>
      <c r="AZ1982" s="34"/>
      <c r="BA1982" s="33"/>
      <c r="BB1982" s="7"/>
      <c r="BC1982" s="34"/>
      <c r="BD1982" s="33"/>
      <c r="BE1982" s="7"/>
      <c r="BF1982" s="34"/>
      <c r="BG1982" s="33"/>
      <c r="BH1982" s="7"/>
      <c r="BI1982" s="34"/>
      <c r="BJ1982" s="33"/>
      <c r="BK1982" s="7"/>
      <c r="BL1982" s="34"/>
      <c r="BM1982" s="33"/>
      <c r="BN1982" s="7"/>
      <c r="BO1982" s="34"/>
      <c r="BP1982" s="39"/>
      <c r="BQ1982" s="7"/>
    </row>
    <row r="1983" spans="1:69">
      <c r="A1983" s="5"/>
      <c r="B1983" s="5"/>
      <c r="C1983" s="5"/>
      <c r="D1983" s="5"/>
      <c r="E1983" s="9"/>
      <c r="F1983" s="5"/>
      <c r="G1983" s="5"/>
      <c r="H1983" s="7"/>
      <c r="I1983" s="5"/>
      <c r="J1983" s="6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  <c r="AO1983" s="7"/>
      <c r="AP1983" s="7"/>
      <c r="AQ1983" s="7"/>
      <c r="AR1983" s="7"/>
      <c r="AS1983" s="7"/>
      <c r="AT1983" s="7"/>
      <c r="AU1983" s="7"/>
      <c r="AV1983" s="30"/>
      <c r="AW1983" s="33"/>
      <c r="AX1983" s="7"/>
      <c r="AY1983" s="7"/>
      <c r="AZ1983" s="34"/>
      <c r="BA1983" s="33"/>
      <c r="BB1983" s="7"/>
      <c r="BC1983" s="34"/>
      <c r="BD1983" s="33"/>
      <c r="BE1983" s="7"/>
      <c r="BF1983" s="34"/>
      <c r="BG1983" s="33"/>
      <c r="BH1983" s="7"/>
      <c r="BI1983" s="34"/>
      <c r="BJ1983" s="33"/>
      <c r="BK1983" s="7"/>
      <c r="BL1983" s="34"/>
      <c r="BM1983" s="33"/>
      <c r="BN1983" s="7"/>
      <c r="BO1983" s="34"/>
      <c r="BP1983" s="39"/>
      <c r="BQ1983" s="7"/>
    </row>
    <row r="1984" spans="1:69">
      <c r="A1984" s="5"/>
      <c r="B1984" s="5"/>
      <c r="C1984" s="5"/>
      <c r="D1984" s="5"/>
      <c r="E1984" s="10"/>
      <c r="F1984" s="5"/>
      <c r="G1984" s="5"/>
      <c r="H1984" s="7"/>
      <c r="I1984" s="5"/>
      <c r="J1984" s="6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7"/>
      <c r="AP1984" s="7"/>
      <c r="AQ1984" s="7"/>
      <c r="AR1984" s="7"/>
      <c r="AS1984" s="7"/>
      <c r="AT1984" s="7"/>
      <c r="AU1984" s="7"/>
      <c r="AV1984" s="30"/>
      <c r="AW1984" s="33"/>
      <c r="AX1984" s="7"/>
      <c r="AY1984" s="7"/>
      <c r="AZ1984" s="34"/>
      <c r="BA1984" s="33"/>
      <c r="BB1984" s="7"/>
      <c r="BC1984" s="34"/>
      <c r="BD1984" s="33"/>
      <c r="BE1984" s="7"/>
      <c r="BF1984" s="34"/>
      <c r="BG1984" s="33"/>
      <c r="BH1984" s="7"/>
      <c r="BI1984" s="34"/>
      <c r="BJ1984" s="33"/>
      <c r="BK1984" s="7"/>
      <c r="BL1984" s="34"/>
      <c r="BM1984" s="33"/>
      <c r="BN1984" s="7"/>
      <c r="BO1984" s="34"/>
      <c r="BP1984" s="39"/>
      <c r="BQ1984" s="7"/>
    </row>
    <row r="1985" spans="1:69">
      <c r="A1985" s="5"/>
      <c r="B1985" s="5"/>
      <c r="C1985" s="5"/>
      <c r="D1985" s="5"/>
      <c r="E1985" s="6"/>
      <c r="F1985" s="5"/>
      <c r="G1985" s="5"/>
      <c r="H1985" s="7"/>
      <c r="I1985" s="5"/>
      <c r="J1985" s="6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7"/>
      <c r="AP1985" s="7"/>
      <c r="AQ1985" s="7"/>
      <c r="AR1985" s="7"/>
      <c r="AS1985" s="7"/>
      <c r="AT1985" s="7"/>
      <c r="AU1985" s="7"/>
      <c r="AV1985" s="30"/>
      <c r="AW1985" s="33"/>
      <c r="AX1985" s="7"/>
      <c r="AY1985" s="7"/>
      <c r="AZ1985" s="34"/>
      <c r="BA1985" s="33"/>
      <c r="BB1985" s="7"/>
      <c r="BC1985" s="34"/>
      <c r="BD1985" s="33"/>
      <c r="BE1985" s="7"/>
      <c r="BF1985" s="34"/>
      <c r="BG1985" s="33"/>
      <c r="BH1985" s="7"/>
      <c r="BI1985" s="34"/>
      <c r="BJ1985" s="33"/>
      <c r="BK1985" s="7"/>
      <c r="BL1985" s="34"/>
      <c r="BM1985" s="33"/>
      <c r="BN1985" s="7"/>
      <c r="BO1985" s="34"/>
      <c r="BP1985" s="39"/>
      <c r="BQ1985" s="7"/>
    </row>
    <row r="1986" spans="1:69">
      <c r="A1986" s="5"/>
      <c r="B1986" s="5"/>
      <c r="C1986" s="5"/>
      <c r="D1986" s="5"/>
      <c r="E1986" s="6"/>
      <c r="F1986" s="5"/>
      <c r="G1986" s="5"/>
      <c r="H1986" s="7"/>
      <c r="I1986" s="5"/>
      <c r="J1986" s="6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7"/>
      <c r="AP1986" s="7"/>
      <c r="AQ1986" s="7"/>
      <c r="AR1986" s="7"/>
      <c r="AS1986" s="7"/>
      <c r="AT1986" s="7"/>
      <c r="AU1986" s="7"/>
      <c r="AV1986" s="30"/>
      <c r="AW1986" s="33"/>
      <c r="AX1986" s="7"/>
      <c r="AY1986" s="7"/>
      <c r="AZ1986" s="34"/>
      <c r="BA1986" s="33"/>
      <c r="BB1986" s="7"/>
      <c r="BC1986" s="34"/>
      <c r="BD1986" s="33"/>
      <c r="BE1986" s="7"/>
      <c r="BF1986" s="34"/>
      <c r="BG1986" s="33"/>
      <c r="BH1986" s="7"/>
      <c r="BI1986" s="34"/>
      <c r="BJ1986" s="33"/>
      <c r="BK1986" s="7"/>
      <c r="BL1986" s="34"/>
      <c r="BM1986" s="33"/>
      <c r="BN1986" s="7"/>
      <c r="BO1986" s="34"/>
      <c r="BP1986" s="39"/>
      <c r="BQ1986" s="7"/>
    </row>
    <row r="1987" spans="1:69">
      <c r="A1987" s="5"/>
      <c r="B1987" s="5"/>
      <c r="C1987" s="5"/>
      <c r="D1987" s="5"/>
      <c r="E1987" s="6"/>
      <c r="F1987" s="5"/>
      <c r="G1987" s="5"/>
      <c r="H1987" s="7"/>
      <c r="I1987" s="5"/>
      <c r="J1987" s="6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7"/>
      <c r="AP1987" s="7"/>
      <c r="AQ1987" s="7"/>
      <c r="AR1987" s="7"/>
      <c r="AS1987" s="7"/>
      <c r="AT1987" s="7"/>
      <c r="AU1987" s="7"/>
      <c r="AV1987" s="30"/>
      <c r="AW1987" s="33"/>
      <c r="AX1987" s="7"/>
      <c r="AY1987" s="7"/>
      <c r="AZ1987" s="34"/>
      <c r="BA1987" s="33"/>
      <c r="BB1987" s="7"/>
      <c r="BC1987" s="34"/>
      <c r="BD1987" s="33"/>
      <c r="BE1987" s="7"/>
      <c r="BF1987" s="34"/>
      <c r="BG1987" s="33"/>
      <c r="BH1987" s="7"/>
      <c r="BI1987" s="34"/>
      <c r="BJ1987" s="33"/>
      <c r="BK1987" s="7"/>
      <c r="BL1987" s="34"/>
      <c r="BM1987" s="33"/>
      <c r="BN1987" s="7"/>
      <c r="BO1987" s="34"/>
      <c r="BP1987" s="39"/>
      <c r="BQ1987" s="7"/>
    </row>
    <row r="1988" spans="1:69">
      <c r="A1988" s="5"/>
      <c r="B1988" s="5"/>
      <c r="C1988" s="5"/>
      <c r="D1988" s="5"/>
      <c r="E1988" s="6"/>
      <c r="F1988" s="5"/>
      <c r="G1988" s="5"/>
      <c r="H1988" s="7"/>
      <c r="I1988" s="5"/>
      <c r="J1988" s="6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  <c r="AK1988" s="7"/>
      <c r="AL1988" s="7"/>
      <c r="AM1988" s="7"/>
      <c r="AN1988" s="7"/>
      <c r="AO1988" s="7"/>
      <c r="AP1988" s="7"/>
      <c r="AQ1988" s="7"/>
      <c r="AR1988" s="7"/>
      <c r="AS1988" s="7"/>
      <c r="AT1988" s="7"/>
      <c r="AU1988" s="7"/>
      <c r="AV1988" s="30"/>
      <c r="AW1988" s="33"/>
      <c r="AX1988" s="7"/>
      <c r="AY1988" s="7"/>
      <c r="AZ1988" s="34"/>
      <c r="BA1988" s="33"/>
      <c r="BB1988" s="7"/>
      <c r="BC1988" s="34"/>
      <c r="BD1988" s="33"/>
      <c r="BE1988" s="7"/>
      <c r="BF1988" s="34"/>
      <c r="BG1988" s="33"/>
      <c r="BH1988" s="7"/>
      <c r="BI1988" s="34"/>
      <c r="BJ1988" s="33"/>
      <c r="BK1988" s="7"/>
      <c r="BL1988" s="34"/>
      <c r="BM1988" s="33"/>
      <c r="BN1988" s="7"/>
      <c r="BO1988" s="34"/>
      <c r="BP1988" s="39"/>
      <c r="BQ1988" s="7"/>
    </row>
    <row r="1989" spans="1:69">
      <c r="A1989" s="5"/>
      <c r="B1989" s="5"/>
      <c r="C1989" s="5"/>
      <c r="D1989" s="5"/>
      <c r="E1989" s="4"/>
      <c r="F1989" s="5"/>
      <c r="G1989" s="5"/>
      <c r="H1989" s="7"/>
      <c r="I1989" s="5"/>
      <c r="J1989" s="6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  <c r="AK1989" s="7"/>
      <c r="AL1989" s="7"/>
      <c r="AM1989" s="7"/>
      <c r="AN1989" s="7"/>
      <c r="AO1989" s="7"/>
      <c r="AP1989" s="7"/>
      <c r="AQ1989" s="7"/>
      <c r="AR1989" s="7"/>
      <c r="AS1989" s="7"/>
      <c r="AT1989" s="7"/>
      <c r="AU1989" s="7"/>
      <c r="AV1989" s="30"/>
      <c r="AW1989" s="33"/>
      <c r="AX1989" s="7"/>
      <c r="AY1989" s="7"/>
      <c r="AZ1989" s="34"/>
      <c r="BA1989" s="33"/>
      <c r="BB1989" s="7"/>
      <c r="BC1989" s="34"/>
      <c r="BD1989" s="33"/>
      <c r="BE1989" s="7"/>
      <c r="BF1989" s="34"/>
      <c r="BG1989" s="33"/>
      <c r="BH1989" s="7"/>
      <c r="BI1989" s="34"/>
      <c r="BJ1989" s="33"/>
      <c r="BK1989" s="7"/>
      <c r="BL1989" s="34"/>
      <c r="BM1989" s="33"/>
      <c r="BN1989" s="7"/>
      <c r="BO1989" s="34"/>
      <c r="BP1989" s="39"/>
      <c r="BQ1989" s="7"/>
    </row>
    <row r="1990" spans="1:69">
      <c r="A1990" s="5"/>
      <c r="B1990" s="5"/>
      <c r="C1990" s="5"/>
      <c r="D1990" s="5"/>
      <c r="E1990" s="6"/>
      <c r="F1990" s="5"/>
      <c r="G1990" s="5"/>
      <c r="H1990" s="7"/>
      <c r="I1990" s="5"/>
      <c r="J1990" s="6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  <c r="AD1990" s="7"/>
      <c r="AE1990" s="7"/>
      <c r="AF1990" s="7"/>
      <c r="AG1990" s="7"/>
      <c r="AH1990" s="7"/>
      <c r="AI1990" s="7"/>
      <c r="AJ1990" s="7"/>
      <c r="AK1990" s="7"/>
      <c r="AL1990" s="7"/>
      <c r="AM1990" s="7"/>
      <c r="AN1990" s="7"/>
      <c r="AO1990" s="7"/>
      <c r="AP1990" s="7"/>
      <c r="AQ1990" s="7"/>
      <c r="AR1990" s="7"/>
      <c r="AS1990" s="7"/>
      <c r="AT1990" s="7"/>
      <c r="AU1990" s="7"/>
      <c r="AV1990" s="30"/>
      <c r="AW1990" s="33"/>
      <c r="AX1990" s="7"/>
      <c r="AY1990" s="7"/>
      <c r="AZ1990" s="34"/>
      <c r="BA1990" s="33"/>
      <c r="BB1990" s="7"/>
      <c r="BC1990" s="34"/>
      <c r="BD1990" s="33"/>
      <c r="BE1990" s="7"/>
      <c r="BF1990" s="34"/>
      <c r="BG1990" s="33"/>
      <c r="BH1990" s="7"/>
      <c r="BI1990" s="34"/>
      <c r="BJ1990" s="33"/>
      <c r="BK1990" s="7"/>
      <c r="BL1990" s="34"/>
      <c r="BM1990" s="33"/>
      <c r="BN1990" s="7"/>
      <c r="BO1990" s="34"/>
      <c r="BP1990" s="39"/>
      <c r="BQ1990" s="7"/>
    </row>
    <row r="1991" spans="1:69">
      <c r="A1991" s="5"/>
      <c r="B1991" s="5"/>
      <c r="C1991" s="5"/>
      <c r="D1991" s="5"/>
      <c r="E1991" s="10"/>
      <c r="F1991" s="5"/>
      <c r="G1991" s="5"/>
      <c r="H1991" s="7"/>
      <c r="I1991" s="5"/>
      <c r="J1991" s="6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  <c r="AD1991" s="7"/>
      <c r="AE1991" s="7"/>
      <c r="AF1991" s="7"/>
      <c r="AG1991" s="7"/>
      <c r="AH1991" s="7"/>
      <c r="AI1991" s="7"/>
      <c r="AJ1991" s="7"/>
      <c r="AK1991" s="7"/>
      <c r="AL1991" s="7"/>
      <c r="AM1991" s="7"/>
      <c r="AN1991" s="7"/>
      <c r="AO1991" s="7"/>
      <c r="AP1991" s="7"/>
      <c r="AQ1991" s="7"/>
      <c r="AR1991" s="7"/>
      <c r="AS1991" s="7"/>
      <c r="AT1991" s="7"/>
      <c r="AU1991" s="7"/>
      <c r="AV1991" s="30"/>
      <c r="AW1991" s="33"/>
      <c r="AX1991" s="7"/>
      <c r="AY1991" s="7"/>
      <c r="AZ1991" s="34"/>
      <c r="BA1991" s="33"/>
      <c r="BB1991" s="7"/>
      <c r="BC1991" s="34"/>
      <c r="BD1991" s="33"/>
      <c r="BE1991" s="7"/>
      <c r="BF1991" s="34"/>
      <c r="BG1991" s="33"/>
      <c r="BH1991" s="7"/>
      <c r="BI1991" s="34"/>
      <c r="BJ1991" s="33"/>
      <c r="BK1991" s="7"/>
      <c r="BL1991" s="34"/>
      <c r="BM1991" s="33"/>
      <c r="BN1991" s="7"/>
      <c r="BO1991" s="34"/>
      <c r="BP1991" s="39"/>
      <c r="BQ1991" s="7"/>
    </row>
    <row r="1992" spans="1:69">
      <c r="A1992" s="5"/>
      <c r="B1992" s="5"/>
      <c r="C1992" s="5"/>
      <c r="D1992" s="5"/>
      <c r="E1992" s="6"/>
      <c r="F1992" s="5"/>
      <c r="G1992" s="5"/>
      <c r="H1992" s="7"/>
      <c r="I1992" s="5"/>
      <c r="J1992" s="6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  <c r="AD1992" s="7"/>
      <c r="AE1992" s="7"/>
      <c r="AF1992" s="7"/>
      <c r="AG1992" s="7"/>
      <c r="AH1992" s="7"/>
      <c r="AI1992" s="7"/>
      <c r="AJ1992" s="7"/>
      <c r="AK1992" s="7"/>
      <c r="AL1992" s="7"/>
      <c r="AM1992" s="7"/>
      <c r="AN1992" s="7"/>
      <c r="AO1992" s="7"/>
      <c r="AP1992" s="7"/>
      <c r="AQ1992" s="7"/>
      <c r="AR1992" s="7"/>
      <c r="AS1992" s="7"/>
      <c r="AT1992" s="7"/>
      <c r="AU1992" s="7"/>
      <c r="AV1992" s="30"/>
      <c r="AW1992" s="33"/>
      <c r="AX1992" s="7"/>
      <c r="AY1992" s="7"/>
      <c r="AZ1992" s="34"/>
      <c r="BA1992" s="33"/>
      <c r="BB1992" s="7"/>
      <c r="BC1992" s="34"/>
      <c r="BD1992" s="33"/>
      <c r="BE1992" s="7"/>
      <c r="BF1992" s="34"/>
      <c r="BG1992" s="33"/>
      <c r="BH1992" s="7"/>
      <c r="BI1992" s="34"/>
      <c r="BJ1992" s="33"/>
      <c r="BK1992" s="7"/>
      <c r="BL1992" s="34"/>
      <c r="BM1992" s="33"/>
      <c r="BN1992" s="7"/>
      <c r="BO1992" s="34"/>
      <c r="BP1992" s="39"/>
      <c r="BQ1992" s="7"/>
    </row>
    <row r="1993" spans="1:69">
      <c r="A1993" s="5"/>
      <c r="B1993" s="5"/>
      <c r="C1993" s="5"/>
      <c r="D1993" s="5"/>
      <c r="E1993" s="6"/>
      <c r="F1993" s="5"/>
      <c r="G1993" s="5"/>
      <c r="H1993" s="7"/>
      <c r="I1993" s="5"/>
      <c r="J1993" s="6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  <c r="AD1993" s="7"/>
      <c r="AE1993" s="7"/>
      <c r="AF1993" s="7"/>
      <c r="AG1993" s="7"/>
      <c r="AH1993" s="7"/>
      <c r="AI1993" s="7"/>
      <c r="AJ1993" s="7"/>
      <c r="AK1993" s="7"/>
      <c r="AL1993" s="7"/>
      <c r="AM1993" s="7"/>
      <c r="AN1993" s="7"/>
      <c r="AO1993" s="7"/>
      <c r="AP1993" s="7"/>
      <c r="AQ1993" s="7"/>
      <c r="AR1993" s="7"/>
      <c r="AS1993" s="7"/>
      <c r="AT1993" s="7"/>
      <c r="AU1993" s="7"/>
      <c r="AV1993" s="30"/>
      <c r="AW1993" s="33"/>
      <c r="AX1993" s="7"/>
      <c r="AY1993" s="7"/>
      <c r="AZ1993" s="34"/>
      <c r="BA1993" s="33"/>
      <c r="BB1993" s="7"/>
      <c r="BC1993" s="34"/>
      <c r="BD1993" s="33"/>
      <c r="BE1993" s="7"/>
      <c r="BF1993" s="34"/>
      <c r="BG1993" s="33"/>
      <c r="BH1993" s="7"/>
      <c r="BI1993" s="34"/>
      <c r="BJ1993" s="33"/>
      <c r="BK1993" s="7"/>
      <c r="BL1993" s="34"/>
      <c r="BM1993" s="33"/>
      <c r="BN1993" s="7"/>
      <c r="BO1993" s="34"/>
      <c r="BP1993" s="39"/>
      <c r="BQ1993" s="7"/>
    </row>
    <row r="1994" spans="1:69">
      <c r="A1994" s="5"/>
      <c r="B1994" s="5"/>
      <c r="C1994" s="5"/>
      <c r="D1994" s="5"/>
      <c r="E1994" s="8"/>
      <c r="F1994" s="5"/>
      <c r="G1994" s="5"/>
      <c r="H1994" s="7"/>
      <c r="I1994" s="5"/>
      <c r="J1994" s="6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  <c r="AD1994" s="7"/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7"/>
      <c r="AP1994" s="7"/>
      <c r="AQ1994" s="7"/>
      <c r="AR1994" s="7"/>
      <c r="AS1994" s="7"/>
      <c r="AT1994" s="7"/>
      <c r="AU1994" s="7"/>
      <c r="AV1994" s="30"/>
      <c r="AW1994" s="33"/>
      <c r="AX1994" s="7"/>
      <c r="AY1994" s="7"/>
      <c r="AZ1994" s="34"/>
      <c r="BA1994" s="33"/>
      <c r="BB1994" s="7"/>
      <c r="BC1994" s="34"/>
      <c r="BD1994" s="33"/>
      <c r="BE1994" s="7"/>
      <c r="BF1994" s="34"/>
      <c r="BG1994" s="33"/>
      <c r="BH1994" s="7"/>
      <c r="BI1994" s="34"/>
      <c r="BJ1994" s="33"/>
      <c r="BK1994" s="7"/>
      <c r="BL1994" s="34"/>
      <c r="BM1994" s="33"/>
      <c r="BN1994" s="7"/>
      <c r="BO1994" s="34"/>
      <c r="BP1994" s="39"/>
      <c r="BQ1994" s="7"/>
    </row>
    <row r="1995" spans="1:69">
      <c r="A1995" s="5"/>
      <c r="B1995" s="5"/>
      <c r="C1995" s="5"/>
      <c r="D1995" s="5"/>
      <c r="E1995" s="10"/>
      <c r="F1995" s="5"/>
      <c r="G1995" s="5"/>
      <c r="H1995" s="7"/>
      <c r="I1995" s="5"/>
      <c r="J1995" s="6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  <c r="AD1995" s="7"/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7"/>
      <c r="AP1995" s="7"/>
      <c r="AQ1995" s="7"/>
      <c r="AR1995" s="7"/>
      <c r="AS1995" s="7"/>
      <c r="AT1995" s="7"/>
      <c r="AU1995" s="7"/>
      <c r="AV1995" s="30"/>
      <c r="AW1995" s="33"/>
      <c r="AX1995" s="7"/>
      <c r="AY1995" s="7"/>
      <c r="AZ1995" s="34"/>
      <c r="BA1995" s="33"/>
      <c r="BB1995" s="7"/>
      <c r="BC1995" s="34"/>
      <c r="BD1995" s="33"/>
      <c r="BE1995" s="7"/>
      <c r="BF1995" s="34"/>
      <c r="BG1995" s="33"/>
      <c r="BH1995" s="7"/>
      <c r="BI1995" s="34"/>
      <c r="BJ1995" s="33"/>
      <c r="BK1995" s="7"/>
      <c r="BL1995" s="34"/>
      <c r="BM1995" s="33"/>
      <c r="BN1995" s="7"/>
      <c r="BO1995" s="34"/>
      <c r="BP1995" s="39"/>
      <c r="BQ1995" s="7"/>
    </row>
    <row r="1996" spans="1:69">
      <c r="A1996" s="5"/>
      <c r="B1996" s="5"/>
      <c r="C1996" s="5"/>
      <c r="D1996" s="5"/>
      <c r="E1996" s="65"/>
      <c r="F1996" s="5"/>
      <c r="G1996" s="5"/>
      <c r="H1996" s="7"/>
      <c r="I1996" s="5"/>
      <c r="J1996" s="6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7"/>
      <c r="AP1996" s="7"/>
      <c r="AQ1996" s="7"/>
      <c r="AR1996" s="7"/>
      <c r="AS1996" s="7"/>
      <c r="AT1996" s="7"/>
      <c r="AU1996" s="7"/>
      <c r="AV1996" s="30"/>
      <c r="AW1996" s="33"/>
      <c r="AX1996" s="7"/>
      <c r="AY1996" s="7"/>
      <c r="AZ1996" s="34"/>
      <c r="BA1996" s="33"/>
      <c r="BB1996" s="7"/>
      <c r="BC1996" s="34"/>
      <c r="BD1996" s="33"/>
      <c r="BE1996" s="7"/>
      <c r="BF1996" s="34"/>
      <c r="BG1996" s="33"/>
      <c r="BH1996" s="7"/>
      <c r="BI1996" s="34"/>
      <c r="BJ1996" s="33"/>
      <c r="BK1996" s="7"/>
      <c r="BL1996" s="34"/>
      <c r="BM1996" s="33"/>
      <c r="BN1996" s="7"/>
      <c r="BO1996" s="34"/>
      <c r="BP1996" s="39"/>
      <c r="BQ1996" s="7"/>
    </row>
    <row r="1997" spans="1:69">
      <c r="A1997" s="5"/>
      <c r="B1997" s="5"/>
      <c r="C1997" s="5"/>
      <c r="D1997" s="5"/>
      <c r="E1997" s="6"/>
      <c r="F1997" s="5"/>
      <c r="G1997" s="5"/>
      <c r="H1997" s="7"/>
      <c r="I1997" s="5"/>
      <c r="J1997" s="6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  <c r="AL1997" s="7"/>
      <c r="AM1997" s="7"/>
      <c r="AN1997" s="7"/>
      <c r="AO1997" s="7"/>
      <c r="AP1997" s="7"/>
      <c r="AQ1997" s="7"/>
      <c r="AR1997" s="7"/>
      <c r="AS1997" s="7"/>
      <c r="AT1997" s="7"/>
      <c r="AU1997" s="7"/>
      <c r="AV1997" s="30"/>
      <c r="AW1997" s="33"/>
      <c r="AX1997" s="7"/>
      <c r="AY1997" s="7"/>
      <c r="AZ1997" s="34"/>
      <c r="BA1997" s="33"/>
      <c r="BB1997" s="7"/>
      <c r="BC1997" s="34"/>
      <c r="BD1997" s="33"/>
      <c r="BE1997" s="7"/>
      <c r="BF1997" s="34"/>
      <c r="BG1997" s="33"/>
      <c r="BH1997" s="7"/>
      <c r="BI1997" s="34"/>
      <c r="BJ1997" s="33"/>
      <c r="BK1997" s="7"/>
      <c r="BL1997" s="34"/>
      <c r="BM1997" s="33"/>
      <c r="BN1997" s="7"/>
      <c r="BO1997" s="34"/>
      <c r="BP1997" s="39"/>
      <c r="BQ1997" s="7"/>
    </row>
    <row r="1998" spans="1:69">
      <c r="A1998" s="5"/>
      <c r="B1998" s="5"/>
      <c r="C1998" s="5"/>
      <c r="D1998" s="5"/>
      <c r="E1998" s="6"/>
      <c r="F1998" s="5"/>
      <c r="G1998" s="5"/>
      <c r="H1998" s="7"/>
      <c r="I1998" s="5"/>
      <c r="J1998" s="6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  <c r="AL1998" s="7"/>
      <c r="AM1998" s="7"/>
      <c r="AN1998" s="7"/>
      <c r="AO1998" s="7"/>
      <c r="AP1998" s="7"/>
      <c r="AQ1998" s="7"/>
      <c r="AR1998" s="7"/>
      <c r="AS1998" s="7"/>
      <c r="AT1998" s="7"/>
      <c r="AU1998" s="7"/>
      <c r="AV1998" s="30"/>
      <c r="AW1998" s="33"/>
      <c r="AX1998" s="7"/>
      <c r="AY1998" s="7"/>
      <c r="AZ1998" s="34"/>
      <c r="BA1998" s="33"/>
      <c r="BB1998" s="7"/>
      <c r="BC1998" s="34"/>
      <c r="BD1998" s="33"/>
      <c r="BE1998" s="7"/>
      <c r="BF1998" s="34"/>
      <c r="BG1998" s="33"/>
      <c r="BH1998" s="7"/>
      <c r="BI1998" s="34"/>
      <c r="BJ1998" s="33"/>
      <c r="BK1998" s="7"/>
      <c r="BL1998" s="34"/>
      <c r="BM1998" s="33"/>
      <c r="BN1998" s="7"/>
      <c r="BO1998" s="34"/>
      <c r="BP1998" s="39"/>
      <c r="BQ1998" s="7"/>
    </row>
    <row r="1999" spans="1:69">
      <c r="A1999" s="5"/>
      <c r="B1999" s="5"/>
      <c r="C1999" s="5"/>
      <c r="D1999" s="5"/>
      <c r="E1999" s="6"/>
      <c r="F1999" s="5"/>
      <c r="G1999" s="5"/>
      <c r="H1999" s="7"/>
      <c r="I1999" s="5"/>
      <c r="J1999" s="6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  <c r="AL1999" s="7"/>
      <c r="AM1999" s="7"/>
      <c r="AN1999" s="7"/>
      <c r="AO1999" s="7"/>
      <c r="AP1999" s="7"/>
      <c r="AQ1999" s="7"/>
      <c r="AR1999" s="7"/>
      <c r="AS1999" s="7"/>
      <c r="AT1999" s="7"/>
      <c r="AU1999" s="7"/>
      <c r="AV1999" s="30"/>
      <c r="AW1999" s="33"/>
      <c r="AX1999" s="7"/>
      <c r="AY1999" s="7"/>
      <c r="AZ1999" s="34"/>
      <c r="BA1999" s="33"/>
      <c r="BB1999" s="7"/>
      <c r="BC1999" s="34"/>
      <c r="BD1999" s="33"/>
      <c r="BE1999" s="7"/>
      <c r="BF1999" s="34"/>
      <c r="BG1999" s="33"/>
      <c r="BH1999" s="7"/>
      <c r="BI1999" s="34"/>
      <c r="BJ1999" s="33"/>
      <c r="BK1999" s="7"/>
      <c r="BL1999" s="34"/>
      <c r="BM1999" s="33"/>
      <c r="BN1999" s="7"/>
      <c r="BO1999" s="34"/>
      <c r="BP1999" s="39"/>
      <c r="BQ1999" s="7"/>
    </row>
    <row r="2000" spans="1:69">
      <c r="A2000" s="5"/>
      <c r="B2000" s="5"/>
      <c r="C2000" s="5"/>
      <c r="D2000" s="5"/>
      <c r="E2000" s="6"/>
      <c r="F2000" s="5"/>
      <c r="G2000" s="5"/>
      <c r="H2000" s="7"/>
      <c r="I2000" s="5"/>
      <c r="J2000" s="6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  <c r="AL2000" s="7"/>
      <c r="AM2000" s="7"/>
      <c r="AN2000" s="7"/>
      <c r="AO2000" s="7"/>
      <c r="AP2000" s="7"/>
      <c r="AQ2000" s="7"/>
      <c r="AR2000" s="7"/>
      <c r="AS2000" s="7"/>
      <c r="AT2000" s="7"/>
      <c r="AU2000" s="7"/>
      <c r="AV2000" s="30"/>
      <c r="AW2000" s="33"/>
      <c r="AX2000" s="7"/>
      <c r="AY2000" s="7"/>
      <c r="AZ2000" s="34"/>
      <c r="BA2000" s="33"/>
      <c r="BB2000" s="7"/>
      <c r="BC2000" s="34"/>
      <c r="BD2000" s="33"/>
      <c r="BE2000" s="7"/>
      <c r="BF2000" s="34"/>
      <c r="BG2000" s="33"/>
      <c r="BH2000" s="7"/>
      <c r="BI2000" s="34"/>
      <c r="BJ2000" s="33"/>
      <c r="BK2000" s="7"/>
      <c r="BL2000" s="34"/>
      <c r="BM2000" s="33"/>
      <c r="BN2000" s="7"/>
      <c r="BO2000" s="34"/>
      <c r="BP2000" s="39"/>
      <c r="BQ2000" s="7"/>
    </row>
    <row r="2001" spans="1:69">
      <c r="A2001" s="5"/>
      <c r="B2001" s="5"/>
      <c r="C2001" s="5"/>
      <c r="D2001" s="5"/>
      <c r="E2001" s="6"/>
      <c r="F2001" s="5"/>
      <c r="G2001" s="5"/>
      <c r="H2001" s="7"/>
      <c r="I2001" s="5"/>
      <c r="J2001" s="6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  <c r="AL2001" s="7"/>
      <c r="AM2001" s="7"/>
      <c r="AN2001" s="7"/>
      <c r="AO2001" s="7"/>
      <c r="AP2001" s="7"/>
      <c r="AQ2001" s="7"/>
      <c r="AR2001" s="7"/>
      <c r="AS2001" s="7"/>
      <c r="AT2001" s="7"/>
      <c r="AU2001" s="7"/>
      <c r="AV2001" s="30"/>
      <c r="AW2001" s="33"/>
      <c r="AX2001" s="7"/>
      <c r="AY2001" s="7"/>
      <c r="AZ2001" s="34"/>
      <c r="BA2001" s="33"/>
      <c r="BB2001" s="7"/>
      <c r="BC2001" s="34"/>
      <c r="BD2001" s="33"/>
      <c r="BE2001" s="7"/>
      <c r="BF2001" s="34"/>
      <c r="BG2001" s="33"/>
      <c r="BH2001" s="7"/>
      <c r="BI2001" s="34"/>
      <c r="BJ2001" s="33"/>
      <c r="BK2001" s="7"/>
      <c r="BL2001" s="34"/>
      <c r="BM2001" s="33"/>
      <c r="BN2001" s="7"/>
      <c r="BO2001" s="34"/>
      <c r="BP2001" s="39"/>
      <c r="BQ2001" s="7"/>
    </row>
    <row r="2002" spans="1:69">
      <c r="A2002" s="5"/>
      <c r="B2002" s="5"/>
      <c r="C2002" s="5"/>
      <c r="D2002" s="5"/>
      <c r="E2002" s="6"/>
      <c r="F2002" s="5"/>
      <c r="G2002" s="5"/>
      <c r="H2002" s="7"/>
      <c r="I2002" s="5"/>
      <c r="J2002" s="6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  <c r="AL2002" s="7"/>
      <c r="AM2002" s="7"/>
      <c r="AN2002" s="7"/>
      <c r="AO2002" s="7"/>
      <c r="AP2002" s="7"/>
      <c r="AQ2002" s="7"/>
      <c r="AR2002" s="7"/>
      <c r="AS2002" s="7"/>
      <c r="AT2002" s="7"/>
      <c r="AU2002" s="7"/>
      <c r="AV2002" s="30"/>
      <c r="AW2002" s="33"/>
      <c r="AX2002" s="7"/>
      <c r="AY2002" s="7"/>
      <c r="AZ2002" s="34"/>
      <c r="BA2002" s="33"/>
      <c r="BB2002" s="7"/>
      <c r="BC2002" s="34"/>
      <c r="BD2002" s="33"/>
      <c r="BE2002" s="7"/>
      <c r="BF2002" s="34"/>
      <c r="BG2002" s="33"/>
      <c r="BH2002" s="7"/>
      <c r="BI2002" s="34"/>
      <c r="BJ2002" s="33"/>
      <c r="BK2002" s="7"/>
      <c r="BL2002" s="34"/>
      <c r="BM2002" s="33"/>
      <c r="BN2002" s="7"/>
      <c r="BO2002" s="34"/>
      <c r="BP2002" s="39"/>
      <c r="BQ2002" s="7"/>
    </row>
    <row r="2003" spans="1:69">
      <c r="A2003" s="5"/>
      <c r="B2003" s="5"/>
      <c r="C2003" s="5"/>
      <c r="D2003" s="5"/>
      <c r="E2003" s="6"/>
      <c r="F2003" s="5"/>
      <c r="G2003" s="5"/>
      <c r="H2003" s="7"/>
      <c r="I2003" s="5"/>
      <c r="J2003" s="6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  <c r="AK2003" s="7"/>
      <c r="AL2003" s="7"/>
      <c r="AM2003" s="7"/>
      <c r="AN2003" s="7"/>
      <c r="AO2003" s="7"/>
      <c r="AP2003" s="7"/>
      <c r="AQ2003" s="7"/>
      <c r="AR2003" s="7"/>
      <c r="AS2003" s="7"/>
      <c r="AT2003" s="7"/>
      <c r="AU2003" s="7"/>
      <c r="AV2003" s="30"/>
      <c r="AW2003" s="33"/>
      <c r="AX2003" s="7"/>
      <c r="AY2003" s="7"/>
      <c r="AZ2003" s="34"/>
      <c r="BA2003" s="33"/>
      <c r="BB2003" s="7"/>
      <c r="BC2003" s="34"/>
      <c r="BD2003" s="33"/>
      <c r="BE2003" s="7"/>
      <c r="BF2003" s="34"/>
      <c r="BG2003" s="33"/>
      <c r="BH2003" s="7"/>
      <c r="BI2003" s="34"/>
      <c r="BJ2003" s="33"/>
      <c r="BK2003" s="7"/>
      <c r="BL2003" s="34"/>
      <c r="BM2003" s="33"/>
      <c r="BN2003" s="7"/>
      <c r="BO2003" s="34"/>
      <c r="BP2003" s="39"/>
      <c r="BQ2003" s="7"/>
    </row>
    <row r="2004" spans="1:69">
      <c r="A2004" s="5"/>
      <c r="B2004" s="5"/>
      <c r="C2004" s="5"/>
      <c r="D2004" s="5"/>
      <c r="E2004" s="6"/>
      <c r="F2004" s="5"/>
      <c r="G2004" s="5"/>
      <c r="H2004" s="7"/>
      <c r="I2004" s="5"/>
      <c r="J2004" s="6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  <c r="AC2004" s="7"/>
      <c r="AD2004" s="7"/>
      <c r="AE2004" s="7"/>
      <c r="AF2004" s="7"/>
      <c r="AG2004" s="7"/>
      <c r="AH2004" s="7"/>
      <c r="AI2004" s="7"/>
      <c r="AJ2004" s="7"/>
      <c r="AK2004" s="7"/>
      <c r="AL2004" s="7"/>
      <c r="AM2004" s="7"/>
      <c r="AN2004" s="7"/>
      <c r="AO2004" s="7"/>
      <c r="AP2004" s="7"/>
      <c r="AQ2004" s="7"/>
      <c r="AR2004" s="7"/>
      <c r="AS2004" s="7"/>
      <c r="AT2004" s="7"/>
      <c r="AU2004" s="7"/>
      <c r="AV2004" s="30"/>
      <c r="AW2004" s="33"/>
      <c r="AX2004" s="7"/>
      <c r="AY2004" s="7"/>
      <c r="AZ2004" s="34"/>
      <c r="BA2004" s="33"/>
      <c r="BB2004" s="7"/>
      <c r="BC2004" s="34"/>
      <c r="BD2004" s="33"/>
      <c r="BE2004" s="7"/>
      <c r="BF2004" s="34"/>
      <c r="BG2004" s="33"/>
      <c r="BH2004" s="7"/>
      <c r="BI2004" s="34"/>
      <c r="BJ2004" s="33"/>
      <c r="BK2004" s="7"/>
      <c r="BL2004" s="34"/>
      <c r="BM2004" s="33"/>
      <c r="BN2004" s="7"/>
      <c r="BO2004" s="34"/>
      <c r="BP2004" s="39"/>
      <c r="BQ2004" s="7"/>
    </row>
    <row r="2005" spans="1:69">
      <c r="A2005" s="5"/>
      <c r="B2005" s="5"/>
      <c r="C2005" s="5"/>
      <c r="D2005" s="5"/>
      <c r="E2005" s="6"/>
      <c r="F2005" s="5"/>
      <c r="G2005" s="5"/>
      <c r="H2005" s="7"/>
      <c r="I2005" s="5"/>
      <c r="J2005" s="6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  <c r="AC2005" s="7"/>
      <c r="AD2005" s="7"/>
      <c r="AE2005" s="7"/>
      <c r="AF2005" s="7"/>
      <c r="AG2005" s="7"/>
      <c r="AH2005" s="7"/>
      <c r="AI2005" s="7"/>
      <c r="AJ2005" s="7"/>
      <c r="AK2005" s="7"/>
      <c r="AL2005" s="7"/>
      <c r="AM2005" s="7"/>
      <c r="AN2005" s="7"/>
      <c r="AO2005" s="7"/>
      <c r="AP2005" s="7"/>
      <c r="AQ2005" s="7"/>
      <c r="AR2005" s="7"/>
      <c r="AS2005" s="7"/>
      <c r="AT2005" s="7"/>
      <c r="AU2005" s="7"/>
      <c r="AV2005" s="30"/>
      <c r="AW2005" s="33"/>
      <c r="AX2005" s="7"/>
      <c r="AY2005" s="7"/>
      <c r="AZ2005" s="34"/>
      <c r="BA2005" s="33"/>
      <c r="BB2005" s="7"/>
      <c r="BC2005" s="34"/>
      <c r="BD2005" s="33"/>
      <c r="BE2005" s="7"/>
      <c r="BF2005" s="34"/>
      <c r="BG2005" s="33"/>
      <c r="BH2005" s="7"/>
      <c r="BI2005" s="34"/>
      <c r="BJ2005" s="33"/>
      <c r="BK2005" s="7"/>
      <c r="BL2005" s="34"/>
      <c r="BM2005" s="33"/>
      <c r="BN2005" s="7"/>
      <c r="BO2005" s="34"/>
      <c r="BP2005" s="39"/>
      <c r="BQ2005" s="7"/>
    </row>
    <row r="2006" spans="1:69">
      <c r="A2006" s="5"/>
      <c r="B2006" s="5"/>
      <c r="C2006" s="5"/>
      <c r="D2006" s="5"/>
      <c r="E2006" s="6"/>
      <c r="F2006" s="5"/>
      <c r="G2006" s="5"/>
      <c r="H2006" s="7"/>
      <c r="I2006" s="5"/>
      <c r="J2006" s="6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  <c r="AC2006" s="7"/>
      <c r="AD2006" s="7"/>
      <c r="AE2006" s="7"/>
      <c r="AF2006" s="7"/>
      <c r="AG2006" s="7"/>
      <c r="AH2006" s="7"/>
      <c r="AI2006" s="7"/>
      <c r="AJ2006" s="7"/>
      <c r="AK2006" s="7"/>
      <c r="AL2006" s="7"/>
      <c r="AM2006" s="7"/>
      <c r="AN2006" s="7"/>
      <c r="AO2006" s="7"/>
      <c r="AP2006" s="7"/>
      <c r="AQ2006" s="7"/>
      <c r="AR2006" s="7"/>
      <c r="AS2006" s="7"/>
      <c r="AT2006" s="7"/>
      <c r="AU2006" s="7"/>
      <c r="AV2006" s="30"/>
      <c r="AW2006" s="33"/>
      <c r="AX2006" s="7"/>
      <c r="AY2006" s="7"/>
      <c r="AZ2006" s="34"/>
      <c r="BA2006" s="33"/>
      <c r="BB2006" s="7"/>
      <c r="BC2006" s="34"/>
      <c r="BD2006" s="33"/>
      <c r="BE2006" s="7"/>
      <c r="BF2006" s="34"/>
      <c r="BG2006" s="33"/>
      <c r="BH2006" s="7"/>
      <c r="BI2006" s="34"/>
      <c r="BJ2006" s="33"/>
      <c r="BK2006" s="7"/>
      <c r="BL2006" s="34"/>
      <c r="BM2006" s="33"/>
      <c r="BN2006" s="7"/>
      <c r="BO2006" s="34"/>
      <c r="BP2006" s="39"/>
      <c r="BQ2006" s="7"/>
    </row>
    <row r="2007" spans="1:69">
      <c r="A2007" s="5"/>
      <c r="B2007" s="5"/>
      <c r="C2007" s="5"/>
      <c r="D2007" s="5"/>
      <c r="E2007" s="6"/>
      <c r="F2007" s="5"/>
      <c r="G2007" s="5"/>
      <c r="H2007" s="7"/>
      <c r="I2007" s="5"/>
      <c r="J2007" s="6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  <c r="AC2007" s="7"/>
      <c r="AD2007" s="7"/>
      <c r="AE2007" s="7"/>
      <c r="AF2007" s="7"/>
      <c r="AG2007" s="7"/>
      <c r="AH2007" s="7"/>
      <c r="AI2007" s="7"/>
      <c r="AJ2007" s="7"/>
      <c r="AK2007" s="7"/>
      <c r="AL2007" s="7"/>
      <c r="AM2007" s="7"/>
      <c r="AN2007" s="7"/>
      <c r="AO2007" s="7"/>
      <c r="AP2007" s="7"/>
      <c r="AQ2007" s="7"/>
      <c r="AR2007" s="7"/>
      <c r="AS2007" s="7"/>
      <c r="AT2007" s="7"/>
      <c r="AU2007" s="7"/>
      <c r="AV2007" s="30"/>
      <c r="AW2007" s="33"/>
      <c r="AX2007" s="7"/>
      <c r="AY2007" s="7"/>
      <c r="AZ2007" s="34"/>
      <c r="BA2007" s="33"/>
      <c r="BB2007" s="7"/>
      <c r="BC2007" s="34"/>
      <c r="BD2007" s="33"/>
      <c r="BE2007" s="7"/>
      <c r="BF2007" s="34"/>
      <c r="BG2007" s="33"/>
      <c r="BH2007" s="7"/>
      <c r="BI2007" s="34"/>
      <c r="BJ2007" s="33"/>
      <c r="BK2007" s="7"/>
      <c r="BL2007" s="34"/>
      <c r="BM2007" s="33"/>
      <c r="BN2007" s="7"/>
      <c r="BO2007" s="34"/>
      <c r="BP2007" s="39"/>
      <c r="BQ2007" s="7"/>
    </row>
    <row r="2008" spans="1:69">
      <c r="A2008" s="5"/>
      <c r="B2008" s="5"/>
      <c r="C2008" s="5"/>
      <c r="D2008" s="5"/>
      <c r="E2008" s="6"/>
      <c r="F2008" s="5"/>
      <c r="G2008" s="5"/>
      <c r="H2008" s="7"/>
      <c r="I2008" s="5"/>
      <c r="J2008" s="6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  <c r="AC2008" s="7"/>
      <c r="AD2008" s="7"/>
      <c r="AE2008" s="7"/>
      <c r="AF2008" s="7"/>
      <c r="AG2008" s="7"/>
      <c r="AH2008" s="7"/>
      <c r="AI2008" s="7"/>
      <c r="AJ2008" s="7"/>
      <c r="AK2008" s="7"/>
      <c r="AL2008" s="7"/>
      <c r="AM2008" s="7"/>
      <c r="AN2008" s="7"/>
      <c r="AO2008" s="7"/>
      <c r="AP2008" s="7"/>
      <c r="AQ2008" s="7"/>
      <c r="AR2008" s="7"/>
      <c r="AS2008" s="7"/>
      <c r="AT2008" s="7"/>
      <c r="AU2008" s="7"/>
      <c r="AV2008" s="30"/>
      <c r="AW2008" s="33"/>
      <c r="AX2008" s="7"/>
      <c r="AY2008" s="7"/>
      <c r="AZ2008" s="34"/>
      <c r="BA2008" s="33"/>
      <c r="BB2008" s="7"/>
      <c r="BC2008" s="34"/>
      <c r="BD2008" s="33"/>
      <c r="BE2008" s="7"/>
      <c r="BF2008" s="34"/>
      <c r="BG2008" s="33"/>
      <c r="BH2008" s="7"/>
      <c r="BI2008" s="34"/>
      <c r="BJ2008" s="33"/>
      <c r="BK2008" s="7"/>
      <c r="BL2008" s="34"/>
      <c r="BM2008" s="33"/>
      <c r="BN2008" s="7"/>
      <c r="BO2008" s="34"/>
      <c r="BP2008" s="39"/>
      <c r="BQ2008" s="7"/>
    </row>
    <row r="2009" spans="1:69">
      <c r="A2009" s="5"/>
      <c r="B2009" s="5"/>
      <c r="C2009" s="5"/>
      <c r="D2009" s="5"/>
      <c r="E2009" s="10"/>
      <c r="F2009" s="5"/>
      <c r="G2009" s="5"/>
      <c r="H2009" s="7"/>
      <c r="I2009" s="5"/>
      <c r="J2009" s="6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  <c r="AC2009" s="7"/>
      <c r="AD2009" s="7"/>
      <c r="AE2009" s="7"/>
      <c r="AF2009" s="7"/>
      <c r="AG2009" s="7"/>
      <c r="AH2009" s="7"/>
      <c r="AI2009" s="7"/>
      <c r="AJ2009" s="7"/>
      <c r="AK2009" s="7"/>
      <c r="AL2009" s="7"/>
      <c r="AM2009" s="7"/>
      <c r="AN2009" s="7"/>
      <c r="AO2009" s="7"/>
      <c r="AP2009" s="7"/>
      <c r="AQ2009" s="7"/>
      <c r="AR2009" s="7"/>
      <c r="AS2009" s="7"/>
      <c r="AT2009" s="7"/>
      <c r="AU2009" s="7"/>
      <c r="AV2009" s="30"/>
      <c r="AW2009" s="33"/>
      <c r="AX2009" s="7"/>
      <c r="AY2009" s="7"/>
      <c r="AZ2009" s="34"/>
      <c r="BA2009" s="33"/>
      <c r="BB2009" s="7"/>
      <c r="BC2009" s="34"/>
      <c r="BD2009" s="33"/>
      <c r="BE2009" s="7"/>
      <c r="BF2009" s="34"/>
      <c r="BG2009" s="33"/>
      <c r="BH2009" s="7"/>
      <c r="BI2009" s="34"/>
      <c r="BJ2009" s="33"/>
      <c r="BK2009" s="7"/>
      <c r="BL2009" s="34"/>
      <c r="BM2009" s="33"/>
      <c r="BN2009" s="7"/>
      <c r="BO2009" s="34"/>
      <c r="BP2009" s="39"/>
      <c r="BQ2009" s="7"/>
    </row>
    <row r="2010" spans="1:69">
      <c r="A2010" s="5"/>
      <c r="B2010" s="5"/>
      <c r="C2010" s="5"/>
      <c r="D2010" s="5"/>
      <c r="E2010" s="10"/>
      <c r="F2010" s="5"/>
      <c r="G2010" s="5"/>
      <c r="H2010" s="7"/>
      <c r="I2010" s="5"/>
      <c r="J2010" s="6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  <c r="AL2010" s="7"/>
      <c r="AM2010" s="7"/>
      <c r="AN2010" s="7"/>
      <c r="AO2010" s="7"/>
      <c r="AP2010" s="7"/>
      <c r="AQ2010" s="7"/>
      <c r="AR2010" s="7"/>
      <c r="AS2010" s="7"/>
      <c r="AT2010" s="7"/>
      <c r="AU2010" s="7"/>
      <c r="AV2010" s="30"/>
      <c r="AW2010" s="33"/>
      <c r="AX2010" s="7"/>
      <c r="AY2010" s="7"/>
      <c r="AZ2010" s="34"/>
      <c r="BA2010" s="33"/>
      <c r="BB2010" s="7"/>
      <c r="BC2010" s="34"/>
      <c r="BD2010" s="33"/>
      <c r="BE2010" s="7"/>
      <c r="BF2010" s="34"/>
      <c r="BG2010" s="33"/>
      <c r="BH2010" s="7"/>
      <c r="BI2010" s="34"/>
      <c r="BJ2010" s="33"/>
      <c r="BK2010" s="7"/>
      <c r="BL2010" s="34"/>
      <c r="BM2010" s="33"/>
      <c r="BN2010" s="7"/>
      <c r="BO2010" s="34"/>
      <c r="BP2010" s="39"/>
      <c r="BQ2010" s="7"/>
    </row>
    <row r="2011" spans="1:69">
      <c r="A2011" s="5"/>
      <c r="B2011" s="5"/>
      <c r="C2011" s="5"/>
      <c r="D2011" s="5"/>
      <c r="E2011" s="6"/>
      <c r="F2011" s="5"/>
      <c r="G2011" s="5"/>
      <c r="H2011" s="7"/>
      <c r="I2011" s="5"/>
      <c r="J2011" s="6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  <c r="AK2011" s="7"/>
      <c r="AL2011" s="7"/>
      <c r="AM2011" s="7"/>
      <c r="AN2011" s="7"/>
      <c r="AO2011" s="7"/>
      <c r="AP2011" s="7"/>
      <c r="AQ2011" s="7"/>
      <c r="AR2011" s="7"/>
      <c r="AS2011" s="7"/>
      <c r="AT2011" s="7"/>
      <c r="AU2011" s="7"/>
      <c r="AV2011" s="30"/>
      <c r="AW2011" s="33"/>
      <c r="AX2011" s="7"/>
      <c r="AY2011" s="7"/>
      <c r="AZ2011" s="34"/>
      <c r="BA2011" s="33"/>
      <c r="BB2011" s="7"/>
      <c r="BC2011" s="34"/>
      <c r="BD2011" s="33"/>
      <c r="BE2011" s="7"/>
      <c r="BF2011" s="34"/>
      <c r="BG2011" s="33"/>
      <c r="BH2011" s="7"/>
      <c r="BI2011" s="34"/>
      <c r="BJ2011" s="33"/>
      <c r="BK2011" s="7"/>
      <c r="BL2011" s="34"/>
      <c r="BM2011" s="33"/>
      <c r="BN2011" s="7"/>
      <c r="BO2011" s="34"/>
      <c r="BP2011" s="39"/>
      <c r="BQ2011" s="7"/>
    </row>
    <row r="2012" spans="1:69">
      <c r="A2012" s="5"/>
      <c r="B2012" s="5"/>
      <c r="C2012" s="5"/>
      <c r="D2012" s="5"/>
      <c r="E2012" s="6"/>
      <c r="F2012" s="5"/>
      <c r="G2012" s="5"/>
      <c r="H2012" s="7"/>
      <c r="I2012" s="5"/>
      <c r="J2012" s="6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  <c r="AL2012" s="7"/>
      <c r="AM2012" s="7"/>
      <c r="AN2012" s="7"/>
      <c r="AO2012" s="7"/>
      <c r="AP2012" s="7"/>
      <c r="AQ2012" s="7"/>
      <c r="AR2012" s="7"/>
      <c r="AS2012" s="7"/>
      <c r="AT2012" s="7"/>
      <c r="AU2012" s="7"/>
      <c r="AV2012" s="30"/>
      <c r="AW2012" s="33"/>
      <c r="AX2012" s="7"/>
      <c r="AY2012" s="7"/>
      <c r="AZ2012" s="34"/>
      <c r="BA2012" s="33"/>
      <c r="BB2012" s="7"/>
      <c r="BC2012" s="34"/>
      <c r="BD2012" s="33"/>
      <c r="BE2012" s="7"/>
      <c r="BF2012" s="34"/>
      <c r="BG2012" s="33"/>
      <c r="BH2012" s="7"/>
      <c r="BI2012" s="34"/>
      <c r="BJ2012" s="33"/>
      <c r="BK2012" s="7"/>
      <c r="BL2012" s="34"/>
      <c r="BM2012" s="33"/>
      <c r="BN2012" s="7"/>
      <c r="BO2012" s="34"/>
      <c r="BP2012" s="39"/>
      <c r="BQ2012" s="7"/>
    </row>
    <row r="2013" spans="1:69">
      <c r="A2013" s="5"/>
      <c r="B2013" s="5"/>
      <c r="C2013" s="5"/>
      <c r="D2013" s="5"/>
      <c r="E2013" s="6"/>
      <c r="F2013" s="5"/>
      <c r="G2013" s="5"/>
      <c r="H2013" s="7"/>
      <c r="I2013" s="5"/>
      <c r="J2013" s="6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  <c r="AK2013" s="7"/>
      <c r="AL2013" s="7"/>
      <c r="AM2013" s="7"/>
      <c r="AN2013" s="7"/>
      <c r="AO2013" s="7"/>
      <c r="AP2013" s="7"/>
      <c r="AQ2013" s="7"/>
      <c r="AR2013" s="7"/>
      <c r="AS2013" s="7"/>
      <c r="AT2013" s="7"/>
      <c r="AU2013" s="7"/>
      <c r="AV2013" s="30"/>
      <c r="AW2013" s="33"/>
      <c r="AX2013" s="7"/>
      <c r="AY2013" s="7"/>
      <c r="AZ2013" s="34"/>
      <c r="BA2013" s="33"/>
      <c r="BB2013" s="7"/>
      <c r="BC2013" s="34"/>
      <c r="BD2013" s="33"/>
      <c r="BE2013" s="7"/>
      <c r="BF2013" s="34"/>
      <c r="BG2013" s="33"/>
      <c r="BH2013" s="7"/>
      <c r="BI2013" s="34"/>
      <c r="BJ2013" s="33"/>
      <c r="BK2013" s="7"/>
      <c r="BL2013" s="34"/>
      <c r="BM2013" s="33"/>
      <c r="BN2013" s="7"/>
      <c r="BO2013" s="34"/>
      <c r="BP2013" s="39"/>
      <c r="BQ2013" s="7"/>
    </row>
    <row r="2014" spans="1:69">
      <c r="A2014" s="5"/>
      <c r="B2014" s="5"/>
      <c r="C2014" s="5"/>
      <c r="D2014" s="5"/>
      <c r="E2014" s="6"/>
      <c r="F2014" s="5"/>
      <c r="G2014" s="5"/>
      <c r="H2014" s="7"/>
      <c r="I2014" s="5"/>
      <c r="J2014" s="6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  <c r="AK2014" s="7"/>
      <c r="AL2014" s="7"/>
      <c r="AM2014" s="7"/>
      <c r="AN2014" s="7"/>
      <c r="AO2014" s="7"/>
      <c r="AP2014" s="7"/>
      <c r="AQ2014" s="7"/>
      <c r="AR2014" s="7"/>
      <c r="AS2014" s="7"/>
      <c r="AT2014" s="7"/>
      <c r="AU2014" s="7"/>
      <c r="AV2014" s="30"/>
      <c r="AW2014" s="33"/>
      <c r="AX2014" s="7"/>
      <c r="AY2014" s="7"/>
      <c r="AZ2014" s="34"/>
      <c r="BA2014" s="33"/>
      <c r="BB2014" s="7"/>
      <c r="BC2014" s="34"/>
      <c r="BD2014" s="33"/>
      <c r="BE2014" s="7"/>
      <c r="BF2014" s="34"/>
      <c r="BG2014" s="33"/>
      <c r="BH2014" s="7"/>
      <c r="BI2014" s="34"/>
      <c r="BJ2014" s="33"/>
      <c r="BK2014" s="7"/>
      <c r="BL2014" s="34"/>
      <c r="BM2014" s="33"/>
      <c r="BN2014" s="7"/>
      <c r="BO2014" s="34"/>
      <c r="BP2014" s="39"/>
      <c r="BQ2014" s="7"/>
    </row>
    <row r="2015" spans="1:69">
      <c r="A2015" s="5"/>
      <c r="B2015" s="5"/>
      <c r="C2015" s="5"/>
      <c r="D2015" s="5"/>
      <c r="E2015" s="6"/>
      <c r="F2015" s="5"/>
      <c r="G2015" s="5"/>
      <c r="H2015" s="7"/>
      <c r="I2015" s="5"/>
      <c r="J2015" s="6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  <c r="AK2015" s="7"/>
      <c r="AL2015" s="7"/>
      <c r="AM2015" s="7"/>
      <c r="AN2015" s="7"/>
      <c r="AO2015" s="7"/>
      <c r="AP2015" s="7"/>
      <c r="AQ2015" s="7"/>
      <c r="AR2015" s="7"/>
      <c r="AS2015" s="7"/>
      <c r="AT2015" s="7"/>
      <c r="AU2015" s="7"/>
      <c r="AV2015" s="30"/>
      <c r="AW2015" s="33"/>
      <c r="AX2015" s="7"/>
      <c r="AY2015" s="7"/>
      <c r="AZ2015" s="34"/>
      <c r="BA2015" s="33"/>
      <c r="BB2015" s="7"/>
      <c r="BC2015" s="34"/>
      <c r="BD2015" s="33"/>
      <c r="BE2015" s="7"/>
      <c r="BF2015" s="34"/>
      <c r="BG2015" s="33"/>
      <c r="BH2015" s="7"/>
      <c r="BI2015" s="34"/>
      <c r="BJ2015" s="33"/>
      <c r="BK2015" s="7"/>
      <c r="BL2015" s="34"/>
      <c r="BM2015" s="33"/>
      <c r="BN2015" s="7"/>
      <c r="BO2015" s="34"/>
      <c r="BP2015" s="39"/>
      <c r="BQ2015" s="7"/>
    </row>
    <row r="2016" spans="1:69">
      <c r="A2016" s="5"/>
      <c r="B2016" s="5"/>
      <c r="C2016" s="5"/>
      <c r="D2016" s="5"/>
      <c r="E2016" s="6"/>
      <c r="F2016" s="5"/>
      <c r="G2016" s="5"/>
      <c r="H2016" s="7"/>
      <c r="I2016" s="5"/>
      <c r="J2016" s="6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  <c r="AL2016" s="7"/>
      <c r="AM2016" s="7"/>
      <c r="AN2016" s="7"/>
      <c r="AO2016" s="7"/>
      <c r="AP2016" s="7"/>
      <c r="AQ2016" s="7"/>
      <c r="AR2016" s="7"/>
      <c r="AS2016" s="7"/>
      <c r="AT2016" s="7"/>
      <c r="AU2016" s="7"/>
      <c r="AV2016" s="30"/>
      <c r="AW2016" s="33"/>
      <c r="AX2016" s="7"/>
      <c r="AY2016" s="7"/>
      <c r="AZ2016" s="34"/>
      <c r="BA2016" s="33"/>
      <c r="BB2016" s="7"/>
      <c r="BC2016" s="34"/>
      <c r="BD2016" s="33"/>
      <c r="BE2016" s="7"/>
      <c r="BF2016" s="34"/>
      <c r="BG2016" s="33"/>
      <c r="BH2016" s="7"/>
      <c r="BI2016" s="34"/>
      <c r="BJ2016" s="33"/>
      <c r="BK2016" s="7"/>
      <c r="BL2016" s="34"/>
      <c r="BM2016" s="33"/>
      <c r="BN2016" s="7"/>
      <c r="BO2016" s="34"/>
      <c r="BP2016" s="39"/>
      <c r="BQ2016" s="7"/>
    </row>
    <row r="2017" spans="1:69">
      <c r="A2017" s="5"/>
      <c r="B2017" s="5"/>
      <c r="C2017" s="5"/>
      <c r="D2017" s="5"/>
      <c r="E2017" s="6"/>
      <c r="F2017" s="5"/>
      <c r="G2017" s="5"/>
      <c r="H2017" s="7"/>
      <c r="I2017" s="5"/>
      <c r="J2017" s="6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  <c r="AK2017" s="7"/>
      <c r="AL2017" s="7"/>
      <c r="AM2017" s="7"/>
      <c r="AN2017" s="7"/>
      <c r="AO2017" s="7"/>
      <c r="AP2017" s="7"/>
      <c r="AQ2017" s="7"/>
      <c r="AR2017" s="7"/>
      <c r="AS2017" s="7"/>
      <c r="AT2017" s="7"/>
      <c r="AU2017" s="7"/>
      <c r="AV2017" s="30"/>
      <c r="AW2017" s="33"/>
      <c r="AX2017" s="7"/>
      <c r="AY2017" s="7"/>
      <c r="AZ2017" s="34"/>
      <c r="BA2017" s="33"/>
      <c r="BB2017" s="7"/>
      <c r="BC2017" s="34"/>
      <c r="BD2017" s="33"/>
      <c r="BE2017" s="7"/>
      <c r="BF2017" s="34"/>
      <c r="BG2017" s="33"/>
      <c r="BH2017" s="7"/>
      <c r="BI2017" s="34"/>
      <c r="BJ2017" s="33"/>
      <c r="BK2017" s="7"/>
      <c r="BL2017" s="34"/>
      <c r="BM2017" s="33"/>
      <c r="BN2017" s="7"/>
      <c r="BO2017" s="34"/>
      <c r="BP2017" s="39"/>
      <c r="BQ2017" s="7"/>
    </row>
    <row r="2018" spans="1:69">
      <c r="A2018" s="5"/>
      <c r="B2018" s="5"/>
      <c r="C2018" s="5"/>
      <c r="D2018" s="5"/>
      <c r="E2018" s="6"/>
      <c r="F2018" s="5"/>
      <c r="G2018" s="5"/>
      <c r="H2018" s="7"/>
      <c r="I2018" s="5"/>
      <c r="J2018" s="6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  <c r="AC2018" s="7"/>
      <c r="AD2018" s="7"/>
      <c r="AE2018" s="7"/>
      <c r="AF2018" s="7"/>
      <c r="AG2018" s="7"/>
      <c r="AH2018" s="7"/>
      <c r="AI2018" s="7"/>
      <c r="AJ2018" s="7"/>
      <c r="AK2018" s="7"/>
      <c r="AL2018" s="7"/>
      <c r="AM2018" s="7"/>
      <c r="AN2018" s="7"/>
      <c r="AO2018" s="7"/>
      <c r="AP2018" s="7"/>
      <c r="AQ2018" s="7"/>
      <c r="AR2018" s="7"/>
      <c r="AS2018" s="7"/>
      <c r="AT2018" s="7"/>
      <c r="AU2018" s="7"/>
      <c r="AV2018" s="30"/>
      <c r="AW2018" s="33"/>
      <c r="AX2018" s="7"/>
      <c r="AY2018" s="7"/>
      <c r="AZ2018" s="34"/>
      <c r="BA2018" s="33"/>
      <c r="BB2018" s="7"/>
      <c r="BC2018" s="34"/>
      <c r="BD2018" s="33"/>
      <c r="BE2018" s="7"/>
      <c r="BF2018" s="34"/>
      <c r="BG2018" s="33"/>
      <c r="BH2018" s="7"/>
      <c r="BI2018" s="34"/>
      <c r="BJ2018" s="33"/>
      <c r="BK2018" s="7"/>
      <c r="BL2018" s="34"/>
      <c r="BM2018" s="33"/>
      <c r="BN2018" s="7"/>
      <c r="BO2018" s="34"/>
      <c r="BP2018" s="39"/>
      <c r="BQ2018" s="7"/>
    </row>
    <row r="2019" spans="1:69">
      <c r="A2019" s="5"/>
      <c r="B2019" s="5"/>
      <c r="C2019" s="5"/>
      <c r="D2019" s="5"/>
      <c r="E2019" s="8"/>
      <c r="F2019" s="5"/>
      <c r="G2019" s="5"/>
      <c r="H2019" s="7"/>
      <c r="I2019" s="5"/>
      <c r="J2019" s="6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  <c r="AC2019" s="7"/>
      <c r="AD2019" s="7"/>
      <c r="AE2019" s="7"/>
      <c r="AF2019" s="7"/>
      <c r="AG2019" s="7"/>
      <c r="AH2019" s="7"/>
      <c r="AI2019" s="7"/>
      <c r="AJ2019" s="7"/>
      <c r="AK2019" s="7"/>
      <c r="AL2019" s="7"/>
      <c r="AM2019" s="7"/>
      <c r="AN2019" s="7"/>
      <c r="AO2019" s="7"/>
      <c r="AP2019" s="7"/>
      <c r="AQ2019" s="7"/>
      <c r="AR2019" s="7"/>
      <c r="AS2019" s="7"/>
      <c r="AT2019" s="7"/>
      <c r="AU2019" s="7"/>
      <c r="AV2019" s="30"/>
      <c r="AW2019" s="33"/>
      <c r="AX2019" s="7"/>
      <c r="AY2019" s="7"/>
      <c r="AZ2019" s="34"/>
      <c r="BA2019" s="33"/>
      <c r="BB2019" s="7"/>
      <c r="BC2019" s="34"/>
      <c r="BD2019" s="33"/>
      <c r="BE2019" s="7"/>
      <c r="BF2019" s="34"/>
      <c r="BG2019" s="33"/>
      <c r="BH2019" s="7"/>
      <c r="BI2019" s="34"/>
      <c r="BJ2019" s="33"/>
      <c r="BK2019" s="7"/>
      <c r="BL2019" s="34"/>
      <c r="BM2019" s="33"/>
      <c r="BN2019" s="7"/>
      <c r="BO2019" s="34"/>
      <c r="BP2019" s="39"/>
      <c r="BQ2019" s="7"/>
    </row>
    <row r="2020" spans="1:69">
      <c r="A2020" s="5"/>
      <c r="B2020" s="5"/>
      <c r="C2020" s="5"/>
      <c r="D2020" s="5"/>
      <c r="E2020" s="6"/>
      <c r="F2020" s="5"/>
      <c r="G2020" s="5"/>
      <c r="H2020" s="7"/>
      <c r="I2020" s="5"/>
      <c r="J2020" s="6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  <c r="AC2020" s="7"/>
      <c r="AD2020" s="7"/>
      <c r="AE2020" s="7"/>
      <c r="AF2020" s="7"/>
      <c r="AG2020" s="7"/>
      <c r="AH2020" s="7"/>
      <c r="AI2020" s="7"/>
      <c r="AJ2020" s="7"/>
      <c r="AK2020" s="7"/>
      <c r="AL2020" s="7"/>
      <c r="AM2020" s="7"/>
      <c r="AN2020" s="7"/>
      <c r="AO2020" s="7"/>
      <c r="AP2020" s="7"/>
      <c r="AQ2020" s="7"/>
      <c r="AR2020" s="7"/>
      <c r="AS2020" s="7"/>
      <c r="AT2020" s="7"/>
      <c r="AU2020" s="7"/>
      <c r="AV2020" s="30"/>
      <c r="AW2020" s="33"/>
      <c r="AX2020" s="7"/>
      <c r="AY2020" s="7"/>
      <c r="AZ2020" s="34"/>
      <c r="BA2020" s="33"/>
      <c r="BB2020" s="7"/>
      <c r="BC2020" s="34"/>
      <c r="BD2020" s="33"/>
      <c r="BE2020" s="7"/>
      <c r="BF2020" s="34"/>
      <c r="BG2020" s="33"/>
      <c r="BH2020" s="7"/>
      <c r="BI2020" s="34"/>
      <c r="BJ2020" s="33"/>
      <c r="BK2020" s="7"/>
      <c r="BL2020" s="34"/>
      <c r="BM2020" s="33"/>
      <c r="BN2020" s="7"/>
      <c r="BO2020" s="34"/>
      <c r="BP2020" s="39"/>
      <c r="BQ2020" s="7"/>
    </row>
    <row r="2021" spans="1:69">
      <c r="A2021" s="5"/>
      <c r="B2021" s="5"/>
      <c r="C2021" s="5"/>
      <c r="D2021" s="5"/>
      <c r="E2021" s="8"/>
      <c r="F2021" s="5"/>
      <c r="G2021" s="5"/>
      <c r="H2021" s="7"/>
      <c r="I2021" s="5"/>
      <c r="J2021" s="6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  <c r="AC2021" s="7"/>
      <c r="AD2021" s="7"/>
      <c r="AE2021" s="7"/>
      <c r="AF2021" s="7"/>
      <c r="AG2021" s="7"/>
      <c r="AH2021" s="7"/>
      <c r="AI2021" s="7"/>
      <c r="AJ2021" s="7"/>
      <c r="AK2021" s="7"/>
      <c r="AL2021" s="7"/>
      <c r="AM2021" s="7"/>
      <c r="AN2021" s="7"/>
      <c r="AO2021" s="7"/>
      <c r="AP2021" s="7"/>
      <c r="AQ2021" s="7"/>
      <c r="AR2021" s="7"/>
      <c r="AS2021" s="7"/>
      <c r="AT2021" s="7"/>
      <c r="AU2021" s="7"/>
      <c r="AV2021" s="30"/>
      <c r="AW2021" s="33"/>
      <c r="AX2021" s="7"/>
      <c r="AY2021" s="7"/>
      <c r="AZ2021" s="34"/>
      <c r="BA2021" s="33"/>
      <c r="BB2021" s="7"/>
      <c r="BC2021" s="34"/>
      <c r="BD2021" s="33"/>
      <c r="BE2021" s="7"/>
      <c r="BF2021" s="34"/>
      <c r="BG2021" s="33"/>
      <c r="BH2021" s="7"/>
      <c r="BI2021" s="34"/>
      <c r="BJ2021" s="33"/>
      <c r="BK2021" s="7"/>
      <c r="BL2021" s="34"/>
      <c r="BM2021" s="33"/>
      <c r="BN2021" s="7"/>
      <c r="BO2021" s="34"/>
      <c r="BP2021" s="39"/>
      <c r="BQ2021" s="7"/>
    </row>
    <row r="2022" spans="1:69">
      <c r="A2022" s="5"/>
      <c r="B2022" s="5"/>
      <c r="C2022" s="5"/>
      <c r="D2022" s="5"/>
      <c r="E2022" s="6"/>
      <c r="F2022" s="5"/>
      <c r="G2022" s="5"/>
      <c r="H2022" s="7"/>
      <c r="I2022" s="5"/>
      <c r="J2022" s="6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  <c r="AC2022" s="7"/>
      <c r="AD2022" s="7"/>
      <c r="AE2022" s="7"/>
      <c r="AF2022" s="7"/>
      <c r="AG2022" s="7"/>
      <c r="AH2022" s="7"/>
      <c r="AI2022" s="7"/>
      <c r="AJ2022" s="7"/>
      <c r="AK2022" s="7"/>
      <c r="AL2022" s="7"/>
      <c r="AM2022" s="7"/>
      <c r="AN2022" s="7"/>
      <c r="AO2022" s="7"/>
      <c r="AP2022" s="7"/>
      <c r="AQ2022" s="7"/>
      <c r="AR2022" s="7"/>
      <c r="AS2022" s="7"/>
      <c r="AT2022" s="7"/>
      <c r="AU2022" s="7"/>
      <c r="AV2022" s="30"/>
      <c r="AW2022" s="33"/>
      <c r="AX2022" s="7"/>
      <c r="AY2022" s="7"/>
      <c r="AZ2022" s="34"/>
      <c r="BA2022" s="33"/>
      <c r="BB2022" s="7"/>
      <c r="BC2022" s="34"/>
      <c r="BD2022" s="33"/>
      <c r="BE2022" s="7"/>
      <c r="BF2022" s="34"/>
      <c r="BG2022" s="33"/>
      <c r="BH2022" s="7"/>
      <c r="BI2022" s="34"/>
      <c r="BJ2022" s="33"/>
      <c r="BK2022" s="7"/>
      <c r="BL2022" s="34"/>
      <c r="BM2022" s="33"/>
      <c r="BN2022" s="7"/>
      <c r="BO2022" s="34"/>
      <c r="BP2022" s="39"/>
      <c r="BQ2022" s="7"/>
    </row>
    <row r="2023" spans="1:69">
      <c r="A2023" s="5"/>
      <c r="B2023" s="5"/>
      <c r="C2023" s="5"/>
      <c r="D2023" s="5"/>
      <c r="E2023" s="6"/>
      <c r="F2023" s="5"/>
      <c r="G2023" s="5"/>
      <c r="H2023" s="7"/>
      <c r="I2023" s="5"/>
      <c r="J2023" s="6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  <c r="AC2023" s="7"/>
      <c r="AD2023" s="7"/>
      <c r="AE2023" s="7"/>
      <c r="AF2023" s="7"/>
      <c r="AG2023" s="7"/>
      <c r="AH2023" s="7"/>
      <c r="AI2023" s="7"/>
      <c r="AJ2023" s="7"/>
      <c r="AK2023" s="7"/>
      <c r="AL2023" s="7"/>
      <c r="AM2023" s="7"/>
      <c r="AN2023" s="7"/>
      <c r="AO2023" s="7"/>
      <c r="AP2023" s="7"/>
      <c r="AQ2023" s="7"/>
      <c r="AR2023" s="7"/>
      <c r="AS2023" s="7"/>
      <c r="AT2023" s="7"/>
      <c r="AU2023" s="7"/>
      <c r="AV2023" s="30"/>
      <c r="AW2023" s="33"/>
      <c r="AX2023" s="7"/>
      <c r="AY2023" s="7"/>
      <c r="AZ2023" s="34"/>
      <c r="BA2023" s="33"/>
      <c r="BB2023" s="7"/>
      <c r="BC2023" s="34"/>
      <c r="BD2023" s="33"/>
      <c r="BE2023" s="7"/>
      <c r="BF2023" s="34"/>
      <c r="BG2023" s="33"/>
      <c r="BH2023" s="7"/>
      <c r="BI2023" s="34"/>
      <c r="BJ2023" s="33"/>
      <c r="BK2023" s="7"/>
      <c r="BL2023" s="34"/>
      <c r="BM2023" s="33"/>
      <c r="BN2023" s="7"/>
      <c r="BO2023" s="34"/>
      <c r="BP2023" s="39"/>
      <c r="BQ2023" s="7"/>
    </row>
    <row r="2024" spans="1:69">
      <c r="A2024" s="5"/>
      <c r="B2024" s="5"/>
      <c r="C2024" s="5"/>
      <c r="D2024" s="5"/>
      <c r="E2024" s="6"/>
      <c r="F2024" s="5"/>
      <c r="G2024" s="5"/>
      <c r="H2024" s="7"/>
      <c r="I2024" s="5"/>
      <c r="J2024" s="6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  <c r="AK2024" s="7"/>
      <c r="AL2024" s="7"/>
      <c r="AM2024" s="7"/>
      <c r="AN2024" s="7"/>
      <c r="AO2024" s="7"/>
      <c r="AP2024" s="7"/>
      <c r="AQ2024" s="7"/>
      <c r="AR2024" s="7"/>
      <c r="AS2024" s="7"/>
      <c r="AT2024" s="7"/>
      <c r="AU2024" s="7"/>
      <c r="AV2024" s="30"/>
      <c r="AW2024" s="33"/>
      <c r="AX2024" s="7"/>
      <c r="AY2024" s="7"/>
      <c r="AZ2024" s="34"/>
      <c r="BA2024" s="33"/>
      <c r="BB2024" s="7"/>
      <c r="BC2024" s="34"/>
      <c r="BD2024" s="33"/>
      <c r="BE2024" s="7"/>
      <c r="BF2024" s="34"/>
      <c r="BG2024" s="33"/>
      <c r="BH2024" s="7"/>
      <c r="BI2024" s="34"/>
      <c r="BJ2024" s="33"/>
      <c r="BK2024" s="7"/>
      <c r="BL2024" s="34"/>
      <c r="BM2024" s="33"/>
      <c r="BN2024" s="7"/>
      <c r="BO2024" s="34"/>
      <c r="BP2024" s="39"/>
      <c r="BQ2024" s="7"/>
    </row>
    <row r="2025" spans="1:69">
      <c r="A2025" s="5"/>
      <c r="B2025" s="5"/>
      <c r="C2025" s="5"/>
      <c r="D2025" s="5"/>
      <c r="E2025" s="6"/>
      <c r="F2025" s="5"/>
      <c r="G2025" s="5"/>
      <c r="H2025" s="7"/>
      <c r="I2025" s="5"/>
      <c r="J2025" s="6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  <c r="AK2025" s="7"/>
      <c r="AL2025" s="7"/>
      <c r="AM2025" s="7"/>
      <c r="AN2025" s="7"/>
      <c r="AO2025" s="7"/>
      <c r="AP2025" s="7"/>
      <c r="AQ2025" s="7"/>
      <c r="AR2025" s="7"/>
      <c r="AS2025" s="7"/>
      <c r="AT2025" s="7"/>
      <c r="AU2025" s="7"/>
      <c r="AV2025" s="30"/>
      <c r="AW2025" s="33"/>
      <c r="AX2025" s="7"/>
      <c r="AY2025" s="7"/>
      <c r="AZ2025" s="34"/>
      <c r="BA2025" s="33"/>
      <c r="BB2025" s="7"/>
      <c r="BC2025" s="34"/>
      <c r="BD2025" s="33"/>
      <c r="BE2025" s="7"/>
      <c r="BF2025" s="34"/>
      <c r="BG2025" s="33"/>
      <c r="BH2025" s="7"/>
      <c r="BI2025" s="34"/>
      <c r="BJ2025" s="33"/>
      <c r="BK2025" s="7"/>
      <c r="BL2025" s="34"/>
      <c r="BM2025" s="33"/>
      <c r="BN2025" s="7"/>
      <c r="BO2025" s="34"/>
      <c r="BP2025" s="39"/>
      <c r="BQ2025" s="7"/>
    </row>
    <row r="2026" spans="1:69">
      <c r="A2026" s="5"/>
      <c r="B2026" s="5"/>
      <c r="C2026" s="5"/>
      <c r="D2026" s="5"/>
      <c r="E2026" s="6"/>
      <c r="F2026" s="5"/>
      <c r="G2026" s="5"/>
      <c r="H2026" s="7"/>
      <c r="I2026" s="5"/>
      <c r="J2026" s="6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  <c r="AK2026" s="7"/>
      <c r="AL2026" s="7"/>
      <c r="AM2026" s="7"/>
      <c r="AN2026" s="7"/>
      <c r="AO2026" s="7"/>
      <c r="AP2026" s="7"/>
      <c r="AQ2026" s="7"/>
      <c r="AR2026" s="7"/>
      <c r="AS2026" s="7"/>
      <c r="AT2026" s="7"/>
      <c r="AU2026" s="7"/>
      <c r="AV2026" s="30"/>
      <c r="AW2026" s="33"/>
      <c r="AX2026" s="7"/>
      <c r="AY2026" s="7"/>
      <c r="AZ2026" s="34"/>
      <c r="BA2026" s="33"/>
      <c r="BB2026" s="7"/>
      <c r="BC2026" s="34"/>
      <c r="BD2026" s="33"/>
      <c r="BE2026" s="7"/>
      <c r="BF2026" s="34"/>
      <c r="BG2026" s="33"/>
      <c r="BH2026" s="7"/>
      <c r="BI2026" s="34"/>
      <c r="BJ2026" s="33"/>
      <c r="BK2026" s="7"/>
      <c r="BL2026" s="34"/>
      <c r="BM2026" s="33"/>
      <c r="BN2026" s="7"/>
      <c r="BO2026" s="34"/>
      <c r="BP2026" s="39"/>
      <c r="BQ2026" s="7"/>
    </row>
    <row r="2027" spans="1:69">
      <c r="A2027" s="5"/>
      <c r="B2027" s="5"/>
      <c r="C2027" s="5"/>
      <c r="D2027" s="5"/>
      <c r="E2027" s="65"/>
      <c r="F2027" s="5"/>
      <c r="G2027" s="5"/>
      <c r="H2027" s="7"/>
      <c r="I2027" s="5"/>
      <c r="J2027" s="6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  <c r="AK2027" s="7"/>
      <c r="AL2027" s="7"/>
      <c r="AM2027" s="7"/>
      <c r="AN2027" s="7"/>
      <c r="AO2027" s="7"/>
      <c r="AP2027" s="7"/>
      <c r="AQ2027" s="7"/>
      <c r="AR2027" s="7"/>
      <c r="AS2027" s="7"/>
      <c r="AT2027" s="7"/>
      <c r="AU2027" s="7"/>
      <c r="AV2027" s="30"/>
      <c r="AW2027" s="33"/>
      <c r="AX2027" s="7"/>
      <c r="AY2027" s="7"/>
      <c r="AZ2027" s="34"/>
      <c r="BA2027" s="33"/>
      <c r="BB2027" s="7"/>
      <c r="BC2027" s="34"/>
      <c r="BD2027" s="33"/>
      <c r="BE2027" s="7"/>
      <c r="BF2027" s="34"/>
      <c r="BG2027" s="33"/>
      <c r="BH2027" s="7"/>
      <c r="BI2027" s="34"/>
      <c r="BJ2027" s="33"/>
      <c r="BK2027" s="7"/>
      <c r="BL2027" s="34"/>
      <c r="BM2027" s="33"/>
      <c r="BN2027" s="7"/>
      <c r="BO2027" s="34"/>
      <c r="BP2027" s="39"/>
      <c r="BQ2027" s="7"/>
    </row>
    <row r="2028" spans="1:69">
      <c r="A2028" s="5"/>
      <c r="B2028" s="5"/>
      <c r="C2028" s="5"/>
      <c r="D2028" s="5"/>
      <c r="E2028" s="10"/>
      <c r="F2028" s="5"/>
      <c r="G2028" s="5"/>
      <c r="H2028" s="7"/>
      <c r="I2028" s="5"/>
      <c r="J2028" s="6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  <c r="AK2028" s="7"/>
      <c r="AL2028" s="7"/>
      <c r="AM2028" s="7"/>
      <c r="AN2028" s="7"/>
      <c r="AO2028" s="7"/>
      <c r="AP2028" s="7"/>
      <c r="AQ2028" s="7"/>
      <c r="AR2028" s="7"/>
      <c r="AS2028" s="7"/>
      <c r="AT2028" s="7"/>
      <c r="AU2028" s="7"/>
      <c r="AV2028" s="30"/>
      <c r="AW2028" s="33"/>
      <c r="AX2028" s="7"/>
      <c r="AY2028" s="7"/>
      <c r="AZ2028" s="34"/>
      <c r="BA2028" s="33"/>
      <c r="BB2028" s="7"/>
      <c r="BC2028" s="34"/>
      <c r="BD2028" s="33"/>
      <c r="BE2028" s="7"/>
      <c r="BF2028" s="34"/>
      <c r="BG2028" s="33"/>
      <c r="BH2028" s="7"/>
      <c r="BI2028" s="34"/>
      <c r="BJ2028" s="33"/>
      <c r="BK2028" s="7"/>
      <c r="BL2028" s="34"/>
      <c r="BM2028" s="33"/>
      <c r="BN2028" s="7"/>
      <c r="BO2028" s="34"/>
      <c r="BP2028" s="39"/>
      <c r="BQ2028" s="7"/>
    </row>
    <row r="2029" spans="1:69">
      <c r="A2029" s="5"/>
      <c r="B2029" s="5"/>
      <c r="C2029" s="5"/>
      <c r="D2029" s="5"/>
      <c r="E2029" s="6"/>
      <c r="F2029" s="5"/>
      <c r="G2029" s="5"/>
      <c r="H2029" s="7"/>
      <c r="I2029" s="5"/>
      <c r="J2029" s="6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  <c r="AK2029" s="7"/>
      <c r="AL2029" s="7"/>
      <c r="AM2029" s="7"/>
      <c r="AN2029" s="7"/>
      <c r="AO2029" s="7"/>
      <c r="AP2029" s="7"/>
      <c r="AQ2029" s="7"/>
      <c r="AR2029" s="7"/>
      <c r="AS2029" s="7"/>
      <c r="AT2029" s="7"/>
      <c r="AU2029" s="7"/>
      <c r="AV2029" s="30"/>
      <c r="AW2029" s="33"/>
      <c r="AX2029" s="7"/>
      <c r="AY2029" s="7"/>
      <c r="AZ2029" s="34"/>
      <c r="BA2029" s="33"/>
      <c r="BB2029" s="7"/>
      <c r="BC2029" s="34"/>
      <c r="BD2029" s="33"/>
      <c r="BE2029" s="7"/>
      <c r="BF2029" s="34"/>
      <c r="BG2029" s="33"/>
      <c r="BH2029" s="7"/>
      <c r="BI2029" s="34"/>
      <c r="BJ2029" s="33"/>
      <c r="BK2029" s="7"/>
      <c r="BL2029" s="34"/>
      <c r="BM2029" s="33"/>
      <c r="BN2029" s="7"/>
      <c r="BO2029" s="34"/>
      <c r="BP2029" s="39"/>
      <c r="BQ2029" s="7"/>
    </row>
    <row r="2030" spans="1:69">
      <c r="A2030" s="5"/>
      <c r="B2030" s="5"/>
      <c r="C2030" s="5"/>
      <c r="D2030" s="5"/>
      <c r="E2030" s="6"/>
      <c r="F2030" s="5"/>
      <c r="G2030" s="5"/>
      <c r="H2030" s="7"/>
      <c r="I2030" s="5"/>
      <c r="J2030" s="6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  <c r="AK2030" s="7"/>
      <c r="AL2030" s="7"/>
      <c r="AM2030" s="7"/>
      <c r="AN2030" s="7"/>
      <c r="AO2030" s="7"/>
      <c r="AP2030" s="7"/>
      <c r="AQ2030" s="7"/>
      <c r="AR2030" s="7"/>
      <c r="AS2030" s="7"/>
      <c r="AT2030" s="7"/>
      <c r="AU2030" s="7"/>
      <c r="AV2030" s="30"/>
      <c r="AW2030" s="33"/>
      <c r="AX2030" s="7"/>
      <c r="AY2030" s="7"/>
      <c r="AZ2030" s="34"/>
      <c r="BA2030" s="33"/>
      <c r="BB2030" s="7"/>
      <c r="BC2030" s="34"/>
      <c r="BD2030" s="33"/>
      <c r="BE2030" s="7"/>
      <c r="BF2030" s="34"/>
      <c r="BG2030" s="33"/>
      <c r="BH2030" s="7"/>
      <c r="BI2030" s="34"/>
      <c r="BJ2030" s="33"/>
      <c r="BK2030" s="7"/>
      <c r="BL2030" s="34"/>
      <c r="BM2030" s="33"/>
      <c r="BN2030" s="7"/>
      <c r="BO2030" s="34"/>
      <c r="BP2030" s="39"/>
      <c r="BQ2030" s="7"/>
    </row>
    <row r="2031" spans="1:69">
      <c r="A2031" s="5"/>
      <c r="B2031" s="5"/>
      <c r="C2031" s="5"/>
      <c r="D2031" s="5"/>
      <c r="E2031" s="8"/>
      <c r="F2031" s="5"/>
      <c r="G2031" s="5"/>
      <c r="H2031" s="7"/>
      <c r="I2031" s="5"/>
      <c r="J2031" s="6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  <c r="AK2031" s="7"/>
      <c r="AL2031" s="7"/>
      <c r="AM2031" s="7"/>
      <c r="AN2031" s="7"/>
      <c r="AO2031" s="7"/>
      <c r="AP2031" s="7"/>
      <c r="AQ2031" s="7"/>
      <c r="AR2031" s="7"/>
      <c r="AS2031" s="7"/>
      <c r="AT2031" s="7"/>
      <c r="AU2031" s="7"/>
      <c r="AV2031" s="30"/>
      <c r="AW2031" s="33"/>
      <c r="AX2031" s="7"/>
      <c r="AY2031" s="7"/>
      <c r="AZ2031" s="34"/>
      <c r="BA2031" s="33"/>
      <c r="BB2031" s="7"/>
      <c r="BC2031" s="34"/>
      <c r="BD2031" s="33"/>
      <c r="BE2031" s="7"/>
      <c r="BF2031" s="34"/>
      <c r="BG2031" s="33"/>
      <c r="BH2031" s="7"/>
      <c r="BI2031" s="34"/>
      <c r="BJ2031" s="33"/>
      <c r="BK2031" s="7"/>
      <c r="BL2031" s="34"/>
      <c r="BM2031" s="33"/>
      <c r="BN2031" s="7"/>
      <c r="BO2031" s="34"/>
      <c r="BP2031" s="39"/>
      <c r="BQ2031" s="7"/>
    </row>
    <row r="2032" spans="1:69">
      <c r="A2032" s="5"/>
      <c r="B2032" s="5"/>
      <c r="C2032" s="5"/>
      <c r="D2032" s="5"/>
      <c r="E2032" s="6"/>
      <c r="F2032" s="5"/>
      <c r="G2032" s="5"/>
      <c r="H2032" s="7"/>
      <c r="I2032" s="5"/>
      <c r="J2032" s="6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  <c r="AC2032" s="7"/>
      <c r="AD2032" s="7"/>
      <c r="AE2032" s="7"/>
      <c r="AF2032" s="7"/>
      <c r="AG2032" s="7"/>
      <c r="AH2032" s="7"/>
      <c r="AI2032" s="7"/>
      <c r="AJ2032" s="7"/>
      <c r="AK2032" s="7"/>
      <c r="AL2032" s="7"/>
      <c r="AM2032" s="7"/>
      <c r="AN2032" s="7"/>
      <c r="AO2032" s="7"/>
      <c r="AP2032" s="7"/>
      <c r="AQ2032" s="7"/>
      <c r="AR2032" s="7"/>
      <c r="AS2032" s="7"/>
      <c r="AT2032" s="7"/>
      <c r="AU2032" s="7"/>
      <c r="AV2032" s="30"/>
      <c r="AW2032" s="33"/>
      <c r="AX2032" s="7"/>
      <c r="AY2032" s="7"/>
      <c r="AZ2032" s="34"/>
      <c r="BA2032" s="33"/>
      <c r="BB2032" s="7"/>
      <c r="BC2032" s="34"/>
      <c r="BD2032" s="33"/>
      <c r="BE2032" s="7"/>
      <c r="BF2032" s="34"/>
      <c r="BG2032" s="33"/>
      <c r="BH2032" s="7"/>
      <c r="BI2032" s="34"/>
      <c r="BJ2032" s="33"/>
      <c r="BK2032" s="7"/>
      <c r="BL2032" s="34"/>
      <c r="BM2032" s="33"/>
      <c r="BN2032" s="7"/>
      <c r="BO2032" s="34"/>
      <c r="BP2032" s="39"/>
      <c r="BQ2032" s="7"/>
    </row>
    <row r="2033" spans="1:69">
      <c r="A2033" s="5"/>
      <c r="B2033" s="5"/>
      <c r="C2033" s="5"/>
      <c r="D2033" s="5"/>
      <c r="E2033" s="6"/>
      <c r="F2033" s="5"/>
      <c r="G2033" s="5"/>
      <c r="H2033" s="7"/>
      <c r="I2033" s="5"/>
      <c r="J2033" s="6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  <c r="AC2033" s="7"/>
      <c r="AD2033" s="7"/>
      <c r="AE2033" s="7"/>
      <c r="AF2033" s="7"/>
      <c r="AG2033" s="7"/>
      <c r="AH2033" s="7"/>
      <c r="AI2033" s="7"/>
      <c r="AJ2033" s="7"/>
      <c r="AK2033" s="7"/>
      <c r="AL2033" s="7"/>
      <c r="AM2033" s="7"/>
      <c r="AN2033" s="7"/>
      <c r="AO2033" s="7"/>
      <c r="AP2033" s="7"/>
      <c r="AQ2033" s="7"/>
      <c r="AR2033" s="7"/>
      <c r="AS2033" s="7"/>
      <c r="AT2033" s="7"/>
      <c r="AU2033" s="7"/>
      <c r="AV2033" s="30"/>
      <c r="AW2033" s="33"/>
      <c r="AX2033" s="7"/>
      <c r="AY2033" s="7"/>
      <c r="AZ2033" s="34"/>
      <c r="BA2033" s="33"/>
      <c r="BB2033" s="7"/>
      <c r="BC2033" s="34"/>
      <c r="BD2033" s="33"/>
      <c r="BE2033" s="7"/>
      <c r="BF2033" s="34"/>
      <c r="BG2033" s="33"/>
      <c r="BH2033" s="7"/>
      <c r="BI2033" s="34"/>
      <c r="BJ2033" s="33"/>
      <c r="BK2033" s="7"/>
      <c r="BL2033" s="34"/>
      <c r="BM2033" s="33"/>
      <c r="BN2033" s="7"/>
      <c r="BO2033" s="34"/>
      <c r="BP2033" s="39"/>
      <c r="BQ2033" s="7"/>
    </row>
    <row r="2034" spans="1:69">
      <c r="A2034" s="5"/>
      <c r="B2034" s="5"/>
      <c r="C2034" s="5"/>
      <c r="D2034" s="5"/>
      <c r="E2034" s="6"/>
      <c r="F2034" s="5"/>
      <c r="G2034" s="5"/>
      <c r="H2034" s="7"/>
      <c r="I2034" s="5"/>
      <c r="J2034" s="6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  <c r="AC2034" s="7"/>
      <c r="AD2034" s="7"/>
      <c r="AE2034" s="7"/>
      <c r="AF2034" s="7"/>
      <c r="AG2034" s="7"/>
      <c r="AH2034" s="7"/>
      <c r="AI2034" s="7"/>
      <c r="AJ2034" s="7"/>
      <c r="AK2034" s="7"/>
      <c r="AL2034" s="7"/>
      <c r="AM2034" s="7"/>
      <c r="AN2034" s="7"/>
      <c r="AO2034" s="7"/>
      <c r="AP2034" s="7"/>
      <c r="AQ2034" s="7"/>
      <c r="AR2034" s="7"/>
      <c r="AS2034" s="7"/>
      <c r="AT2034" s="7"/>
      <c r="AU2034" s="7"/>
      <c r="AV2034" s="30"/>
      <c r="AW2034" s="33"/>
      <c r="AX2034" s="7"/>
      <c r="AY2034" s="7"/>
      <c r="AZ2034" s="34"/>
      <c r="BA2034" s="33"/>
      <c r="BB2034" s="7"/>
      <c r="BC2034" s="34"/>
      <c r="BD2034" s="33"/>
      <c r="BE2034" s="7"/>
      <c r="BF2034" s="34"/>
      <c r="BG2034" s="33"/>
      <c r="BH2034" s="7"/>
      <c r="BI2034" s="34"/>
      <c r="BJ2034" s="33"/>
      <c r="BK2034" s="7"/>
      <c r="BL2034" s="34"/>
      <c r="BM2034" s="33"/>
      <c r="BN2034" s="7"/>
      <c r="BO2034" s="34"/>
      <c r="BP2034" s="39"/>
      <c r="BQ2034" s="7"/>
    </row>
    <row r="2035" spans="1:69">
      <c r="A2035" s="5"/>
      <c r="B2035" s="5"/>
      <c r="C2035" s="5"/>
      <c r="D2035" s="5"/>
      <c r="E2035" s="6"/>
      <c r="F2035" s="5"/>
      <c r="G2035" s="5"/>
      <c r="H2035" s="7"/>
      <c r="I2035" s="5"/>
      <c r="J2035" s="6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  <c r="AC2035" s="7"/>
      <c r="AD2035" s="7"/>
      <c r="AE2035" s="7"/>
      <c r="AF2035" s="7"/>
      <c r="AG2035" s="7"/>
      <c r="AH2035" s="7"/>
      <c r="AI2035" s="7"/>
      <c r="AJ2035" s="7"/>
      <c r="AK2035" s="7"/>
      <c r="AL2035" s="7"/>
      <c r="AM2035" s="7"/>
      <c r="AN2035" s="7"/>
      <c r="AO2035" s="7"/>
      <c r="AP2035" s="7"/>
      <c r="AQ2035" s="7"/>
      <c r="AR2035" s="7"/>
      <c r="AS2035" s="7"/>
      <c r="AT2035" s="7"/>
      <c r="AU2035" s="7"/>
      <c r="AV2035" s="30"/>
      <c r="AW2035" s="33"/>
      <c r="AX2035" s="7"/>
      <c r="AY2035" s="7"/>
      <c r="AZ2035" s="34"/>
      <c r="BA2035" s="33"/>
      <c r="BB2035" s="7"/>
      <c r="BC2035" s="34"/>
      <c r="BD2035" s="33"/>
      <c r="BE2035" s="7"/>
      <c r="BF2035" s="34"/>
      <c r="BG2035" s="33"/>
      <c r="BH2035" s="7"/>
      <c r="BI2035" s="34"/>
      <c r="BJ2035" s="33"/>
      <c r="BK2035" s="7"/>
      <c r="BL2035" s="34"/>
      <c r="BM2035" s="33"/>
      <c r="BN2035" s="7"/>
      <c r="BO2035" s="34"/>
      <c r="BP2035" s="39"/>
      <c r="BQ2035" s="7"/>
    </row>
    <row r="2036" spans="1:69">
      <c r="A2036" s="5"/>
      <c r="B2036" s="5"/>
      <c r="C2036" s="5"/>
      <c r="D2036" s="5"/>
      <c r="E2036" s="65"/>
      <c r="F2036" s="5"/>
      <c r="G2036" s="5"/>
      <c r="H2036" s="7"/>
      <c r="I2036" s="5"/>
      <c r="J2036" s="6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  <c r="AC2036" s="7"/>
      <c r="AD2036" s="7"/>
      <c r="AE2036" s="7"/>
      <c r="AF2036" s="7"/>
      <c r="AG2036" s="7"/>
      <c r="AH2036" s="7"/>
      <c r="AI2036" s="7"/>
      <c r="AJ2036" s="7"/>
      <c r="AK2036" s="7"/>
      <c r="AL2036" s="7"/>
      <c r="AM2036" s="7"/>
      <c r="AN2036" s="7"/>
      <c r="AO2036" s="7"/>
      <c r="AP2036" s="7"/>
      <c r="AQ2036" s="7"/>
      <c r="AR2036" s="7"/>
      <c r="AS2036" s="7"/>
      <c r="AT2036" s="7"/>
      <c r="AU2036" s="7"/>
      <c r="AV2036" s="30"/>
      <c r="AW2036" s="33"/>
      <c r="AX2036" s="7"/>
      <c r="AY2036" s="7"/>
      <c r="AZ2036" s="34"/>
      <c r="BA2036" s="33"/>
      <c r="BB2036" s="7"/>
      <c r="BC2036" s="34"/>
      <c r="BD2036" s="33"/>
      <c r="BE2036" s="7"/>
      <c r="BF2036" s="34"/>
      <c r="BG2036" s="33"/>
      <c r="BH2036" s="7"/>
      <c r="BI2036" s="34"/>
      <c r="BJ2036" s="33"/>
      <c r="BK2036" s="7"/>
      <c r="BL2036" s="34"/>
      <c r="BM2036" s="33"/>
      <c r="BN2036" s="7"/>
      <c r="BO2036" s="34"/>
      <c r="BP2036" s="39"/>
      <c r="BQ2036" s="7"/>
    </row>
    <row r="2037" spans="1:69">
      <c r="A2037" s="5"/>
      <c r="B2037" s="5"/>
      <c r="C2037" s="5"/>
      <c r="D2037" s="5"/>
      <c r="E2037" s="6"/>
      <c r="F2037" s="5"/>
      <c r="G2037" s="5"/>
      <c r="H2037" s="7"/>
      <c r="I2037" s="5"/>
      <c r="J2037" s="6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  <c r="AC2037" s="7"/>
      <c r="AD2037" s="7"/>
      <c r="AE2037" s="7"/>
      <c r="AF2037" s="7"/>
      <c r="AG2037" s="7"/>
      <c r="AH2037" s="7"/>
      <c r="AI2037" s="7"/>
      <c r="AJ2037" s="7"/>
      <c r="AK2037" s="7"/>
      <c r="AL2037" s="7"/>
      <c r="AM2037" s="7"/>
      <c r="AN2037" s="7"/>
      <c r="AO2037" s="7"/>
      <c r="AP2037" s="7"/>
      <c r="AQ2037" s="7"/>
      <c r="AR2037" s="7"/>
      <c r="AS2037" s="7"/>
      <c r="AT2037" s="7"/>
      <c r="AU2037" s="7"/>
      <c r="AV2037" s="30"/>
      <c r="AW2037" s="33"/>
      <c r="AX2037" s="7"/>
      <c r="AY2037" s="7"/>
      <c r="AZ2037" s="34"/>
      <c r="BA2037" s="33"/>
      <c r="BB2037" s="7"/>
      <c r="BC2037" s="34"/>
      <c r="BD2037" s="33"/>
      <c r="BE2037" s="7"/>
      <c r="BF2037" s="34"/>
      <c r="BG2037" s="33"/>
      <c r="BH2037" s="7"/>
      <c r="BI2037" s="34"/>
      <c r="BJ2037" s="33"/>
      <c r="BK2037" s="7"/>
      <c r="BL2037" s="34"/>
      <c r="BM2037" s="33"/>
      <c r="BN2037" s="7"/>
      <c r="BO2037" s="34"/>
      <c r="BP2037" s="39"/>
      <c r="BQ2037" s="7"/>
    </row>
    <row r="2038" spans="1:69">
      <c r="A2038" s="5"/>
      <c r="B2038" s="5"/>
      <c r="C2038" s="5"/>
      <c r="D2038" s="5"/>
      <c r="E2038" s="6"/>
      <c r="F2038" s="5"/>
      <c r="G2038" s="5"/>
      <c r="H2038" s="7"/>
      <c r="I2038" s="5"/>
      <c r="J2038" s="6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  <c r="AK2038" s="7"/>
      <c r="AL2038" s="7"/>
      <c r="AM2038" s="7"/>
      <c r="AN2038" s="7"/>
      <c r="AO2038" s="7"/>
      <c r="AP2038" s="7"/>
      <c r="AQ2038" s="7"/>
      <c r="AR2038" s="7"/>
      <c r="AS2038" s="7"/>
      <c r="AT2038" s="7"/>
      <c r="AU2038" s="7"/>
      <c r="AV2038" s="30"/>
      <c r="AW2038" s="33"/>
      <c r="AX2038" s="7"/>
      <c r="AY2038" s="7"/>
      <c r="AZ2038" s="34"/>
      <c r="BA2038" s="33"/>
      <c r="BB2038" s="7"/>
      <c r="BC2038" s="34"/>
      <c r="BD2038" s="33"/>
      <c r="BE2038" s="7"/>
      <c r="BF2038" s="34"/>
      <c r="BG2038" s="33"/>
      <c r="BH2038" s="7"/>
      <c r="BI2038" s="34"/>
      <c r="BJ2038" s="33"/>
      <c r="BK2038" s="7"/>
      <c r="BL2038" s="34"/>
      <c r="BM2038" s="33"/>
      <c r="BN2038" s="7"/>
      <c r="BO2038" s="34"/>
      <c r="BP2038" s="39"/>
      <c r="BQ2038" s="7"/>
    </row>
    <row r="2039" spans="1:69">
      <c r="A2039" s="5"/>
      <c r="B2039" s="5"/>
      <c r="C2039" s="5"/>
      <c r="D2039" s="5"/>
      <c r="E2039" s="6"/>
      <c r="F2039" s="5"/>
      <c r="G2039" s="5"/>
      <c r="H2039" s="7"/>
      <c r="I2039" s="5"/>
      <c r="J2039" s="6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  <c r="AK2039" s="7"/>
      <c r="AL2039" s="7"/>
      <c r="AM2039" s="7"/>
      <c r="AN2039" s="7"/>
      <c r="AO2039" s="7"/>
      <c r="AP2039" s="7"/>
      <c r="AQ2039" s="7"/>
      <c r="AR2039" s="7"/>
      <c r="AS2039" s="7"/>
      <c r="AT2039" s="7"/>
      <c r="AU2039" s="7"/>
      <c r="AV2039" s="30"/>
      <c r="AW2039" s="33"/>
      <c r="AX2039" s="7"/>
      <c r="AY2039" s="7"/>
      <c r="AZ2039" s="34"/>
      <c r="BA2039" s="33"/>
      <c r="BB2039" s="7"/>
      <c r="BC2039" s="34"/>
      <c r="BD2039" s="33"/>
      <c r="BE2039" s="7"/>
      <c r="BF2039" s="34"/>
      <c r="BG2039" s="33"/>
      <c r="BH2039" s="7"/>
      <c r="BI2039" s="34"/>
      <c r="BJ2039" s="33"/>
      <c r="BK2039" s="7"/>
      <c r="BL2039" s="34"/>
      <c r="BM2039" s="33"/>
      <c r="BN2039" s="7"/>
      <c r="BO2039" s="34"/>
      <c r="BP2039" s="39"/>
      <c r="BQ2039" s="7"/>
    </row>
    <row r="2040" spans="1:69">
      <c r="A2040" s="5"/>
      <c r="B2040" s="5"/>
      <c r="C2040" s="5"/>
      <c r="D2040" s="5"/>
      <c r="E2040" s="6"/>
      <c r="F2040" s="5"/>
      <c r="G2040" s="5"/>
      <c r="H2040" s="7"/>
      <c r="I2040" s="5"/>
      <c r="J2040" s="6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  <c r="AK2040" s="7"/>
      <c r="AL2040" s="7"/>
      <c r="AM2040" s="7"/>
      <c r="AN2040" s="7"/>
      <c r="AO2040" s="7"/>
      <c r="AP2040" s="7"/>
      <c r="AQ2040" s="7"/>
      <c r="AR2040" s="7"/>
      <c r="AS2040" s="7"/>
      <c r="AT2040" s="7"/>
      <c r="AU2040" s="7"/>
      <c r="AV2040" s="30"/>
      <c r="AW2040" s="33"/>
      <c r="AX2040" s="7"/>
      <c r="AY2040" s="7"/>
      <c r="AZ2040" s="34"/>
      <c r="BA2040" s="33"/>
      <c r="BB2040" s="7"/>
      <c r="BC2040" s="34"/>
      <c r="BD2040" s="33"/>
      <c r="BE2040" s="7"/>
      <c r="BF2040" s="34"/>
      <c r="BG2040" s="33"/>
      <c r="BH2040" s="7"/>
      <c r="BI2040" s="34"/>
      <c r="BJ2040" s="33"/>
      <c r="BK2040" s="7"/>
      <c r="BL2040" s="34"/>
      <c r="BM2040" s="33"/>
      <c r="BN2040" s="7"/>
      <c r="BO2040" s="34"/>
      <c r="BP2040" s="39"/>
      <c r="BQ2040" s="7"/>
    </row>
    <row r="2041" spans="1:69">
      <c r="A2041" s="5"/>
      <c r="B2041" s="5"/>
      <c r="C2041" s="5"/>
      <c r="D2041" s="5"/>
      <c r="E2041" s="10"/>
      <c r="F2041" s="5"/>
      <c r="G2041" s="5"/>
      <c r="H2041" s="7"/>
      <c r="I2041" s="5"/>
      <c r="J2041" s="6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  <c r="AK2041" s="7"/>
      <c r="AL2041" s="7"/>
      <c r="AM2041" s="7"/>
      <c r="AN2041" s="7"/>
      <c r="AO2041" s="7"/>
      <c r="AP2041" s="7"/>
      <c r="AQ2041" s="7"/>
      <c r="AR2041" s="7"/>
      <c r="AS2041" s="7"/>
      <c r="AT2041" s="7"/>
      <c r="AU2041" s="7"/>
      <c r="AV2041" s="30"/>
      <c r="AW2041" s="33"/>
      <c r="AX2041" s="7"/>
      <c r="AY2041" s="7"/>
      <c r="AZ2041" s="34"/>
      <c r="BA2041" s="33"/>
      <c r="BB2041" s="7"/>
      <c r="BC2041" s="34"/>
      <c r="BD2041" s="33"/>
      <c r="BE2041" s="7"/>
      <c r="BF2041" s="34"/>
      <c r="BG2041" s="33"/>
      <c r="BH2041" s="7"/>
      <c r="BI2041" s="34"/>
      <c r="BJ2041" s="33"/>
      <c r="BK2041" s="7"/>
      <c r="BL2041" s="34"/>
      <c r="BM2041" s="33"/>
      <c r="BN2041" s="7"/>
      <c r="BO2041" s="34"/>
      <c r="BP2041" s="39"/>
      <c r="BQ2041" s="7"/>
    </row>
    <row r="2042" spans="1:69">
      <c r="A2042" s="5"/>
      <c r="B2042" s="5"/>
      <c r="C2042" s="5"/>
      <c r="D2042" s="5"/>
      <c r="E2042" s="6"/>
      <c r="F2042" s="5"/>
      <c r="G2042" s="5"/>
      <c r="H2042" s="7"/>
      <c r="I2042" s="5"/>
      <c r="J2042" s="6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  <c r="AK2042" s="7"/>
      <c r="AL2042" s="7"/>
      <c r="AM2042" s="7"/>
      <c r="AN2042" s="7"/>
      <c r="AO2042" s="7"/>
      <c r="AP2042" s="7"/>
      <c r="AQ2042" s="7"/>
      <c r="AR2042" s="7"/>
      <c r="AS2042" s="7"/>
      <c r="AT2042" s="7"/>
      <c r="AU2042" s="7"/>
      <c r="AV2042" s="30"/>
      <c r="AW2042" s="33"/>
      <c r="AX2042" s="7"/>
      <c r="AY2042" s="7"/>
      <c r="AZ2042" s="34"/>
      <c r="BA2042" s="33"/>
      <c r="BB2042" s="7"/>
      <c r="BC2042" s="34"/>
      <c r="BD2042" s="33"/>
      <c r="BE2042" s="7"/>
      <c r="BF2042" s="34"/>
      <c r="BG2042" s="33"/>
      <c r="BH2042" s="7"/>
      <c r="BI2042" s="34"/>
      <c r="BJ2042" s="33"/>
      <c r="BK2042" s="7"/>
      <c r="BL2042" s="34"/>
      <c r="BM2042" s="33"/>
      <c r="BN2042" s="7"/>
      <c r="BO2042" s="34"/>
      <c r="BP2042" s="39"/>
      <c r="BQ2042" s="7"/>
    </row>
    <row r="2043" spans="1:69">
      <c r="A2043" s="5"/>
      <c r="B2043" s="5"/>
      <c r="C2043" s="5"/>
      <c r="D2043" s="5"/>
      <c r="E2043" s="6"/>
      <c r="F2043" s="5"/>
      <c r="G2043" s="5"/>
      <c r="H2043" s="7"/>
      <c r="I2043" s="5"/>
      <c r="J2043" s="6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  <c r="AK2043" s="7"/>
      <c r="AL2043" s="7"/>
      <c r="AM2043" s="7"/>
      <c r="AN2043" s="7"/>
      <c r="AO2043" s="7"/>
      <c r="AP2043" s="7"/>
      <c r="AQ2043" s="7"/>
      <c r="AR2043" s="7"/>
      <c r="AS2043" s="7"/>
      <c r="AT2043" s="7"/>
      <c r="AU2043" s="7"/>
      <c r="AV2043" s="30"/>
      <c r="AW2043" s="33"/>
      <c r="AX2043" s="7"/>
      <c r="AY2043" s="7"/>
      <c r="AZ2043" s="34"/>
      <c r="BA2043" s="33"/>
      <c r="BB2043" s="7"/>
      <c r="BC2043" s="34"/>
      <c r="BD2043" s="33"/>
      <c r="BE2043" s="7"/>
      <c r="BF2043" s="34"/>
      <c r="BG2043" s="33"/>
      <c r="BH2043" s="7"/>
      <c r="BI2043" s="34"/>
      <c r="BJ2043" s="33"/>
      <c r="BK2043" s="7"/>
      <c r="BL2043" s="34"/>
      <c r="BM2043" s="33"/>
      <c r="BN2043" s="7"/>
      <c r="BO2043" s="34"/>
      <c r="BP2043" s="39"/>
      <c r="BQ2043" s="7"/>
    </row>
    <row r="2044" spans="1:69">
      <c r="A2044" s="5"/>
      <c r="B2044" s="5"/>
      <c r="C2044" s="5"/>
      <c r="D2044" s="5"/>
      <c r="E2044" s="6"/>
      <c r="F2044" s="5"/>
      <c r="G2044" s="5"/>
      <c r="H2044" s="7"/>
      <c r="I2044" s="5"/>
      <c r="J2044" s="6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  <c r="AK2044" s="7"/>
      <c r="AL2044" s="7"/>
      <c r="AM2044" s="7"/>
      <c r="AN2044" s="7"/>
      <c r="AO2044" s="7"/>
      <c r="AP2044" s="7"/>
      <c r="AQ2044" s="7"/>
      <c r="AR2044" s="7"/>
      <c r="AS2044" s="7"/>
      <c r="AT2044" s="7"/>
      <c r="AU2044" s="7"/>
      <c r="AV2044" s="30"/>
      <c r="AW2044" s="33"/>
      <c r="AX2044" s="7"/>
      <c r="AY2044" s="7"/>
      <c r="AZ2044" s="34"/>
      <c r="BA2044" s="33"/>
      <c r="BB2044" s="7"/>
      <c r="BC2044" s="34"/>
      <c r="BD2044" s="33"/>
      <c r="BE2044" s="7"/>
      <c r="BF2044" s="34"/>
      <c r="BG2044" s="33"/>
      <c r="BH2044" s="7"/>
      <c r="BI2044" s="34"/>
      <c r="BJ2044" s="33"/>
      <c r="BK2044" s="7"/>
      <c r="BL2044" s="34"/>
      <c r="BM2044" s="33"/>
      <c r="BN2044" s="7"/>
      <c r="BO2044" s="34"/>
      <c r="BP2044" s="39"/>
      <c r="BQ2044" s="7"/>
    </row>
    <row r="2045" spans="1:69">
      <c r="A2045" s="5"/>
      <c r="B2045" s="5"/>
      <c r="C2045" s="5"/>
      <c r="D2045" s="5"/>
      <c r="E2045" s="10"/>
      <c r="F2045" s="5"/>
      <c r="G2045" s="5"/>
      <c r="H2045" s="7"/>
      <c r="I2045" s="5"/>
      <c r="J2045" s="6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  <c r="AK2045" s="7"/>
      <c r="AL2045" s="7"/>
      <c r="AM2045" s="7"/>
      <c r="AN2045" s="7"/>
      <c r="AO2045" s="7"/>
      <c r="AP2045" s="7"/>
      <c r="AQ2045" s="7"/>
      <c r="AR2045" s="7"/>
      <c r="AS2045" s="7"/>
      <c r="AT2045" s="7"/>
      <c r="AU2045" s="7"/>
      <c r="AV2045" s="30"/>
      <c r="AW2045" s="33"/>
      <c r="AX2045" s="7"/>
      <c r="AY2045" s="7"/>
      <c r="AZ2045" s="34"/>
      <c r="BA2045" s="33"/>
      <c r="BB2045" s="7"/>
      <c r="BC2045" s="34"/>
      <c r="BD2045" s="33"/>
      <c r="BE2045" s="7"/>
      <c r="BF2045" s="34"/>
      <c r="BG2045" s="33"/>
      <c r="BH2045" s="7"/>
      <c r="BI2045" s="34"/>
      <c r="BJ2045" s="33"/>
      <c r="BK2045" s="7"/>
      <c r="BL2045" s="34"/>
      <c r="BM2045" s="33"/>
      <c r="BN2045" s="7"/>
      <c r="BO2045" s="34"/>
      <c r="BP2045" s="39"/>
      <c r="BQ2045" s="7"/>
    </row>
    <row r="2046" spans="1:69">
      <c r="A2046" s="5"/>
      <c r="B2046" s="5"/>
      <c r="C2046" s="5"/>
      <c r="D2046" s="5"/>
      <c r="E2046" s="6"/>
      <c r="F2046" s="5"/>
      <c r="G2046" s="5"/>
      <c r="H2046" s="7"/>
      <c r="I2046" s="5"/>
      <c r="J2046" s="6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  <c r="AC2046" s="7"/>
      <c r="AD2046" s="7"/>
      <c r="AE2046" s="7"/>
      <c r="AF2046" s="7"/>
      <c r="AG2046" s="7"/>
      <c r="AH2046" s="7"/>
      <c r="AI2046" s="7"/>
      <c r="AJ2046" s="7"/>
      <c r="AK2046" s="7"/>
      <c r="AL2046" s="7"/>
      <c r="AM2046" s="7"/>
      <c r="AN2046" s="7"/>
      <c r="AO2046" s="7"/>
      <c r="AP2046" s="7"/>
      <c r="AQ2046" s="7"/>
      <c r="AR2046" s="7"/>
      <c r="AS2046" s="7"/>
      <c r="AT2046" s="7"/>
      <c r="AU2046" s="7"/>
      <c r="AV2046" s="30"/>
      <c r="AW2046" s="33"/>
      <c r="AX2046" s="7"/>
      <c r="AY2046" s="7"/>
      <c r="AZ2046" s="34"/>
      <c r="BA2046" s="33"/>
      <c r="BB2046" s="7"/>
      <c r="BC2046" s="34"/>
      <c r="BD2046" s="33"/>
      <c r="BE2046" s="7"/>
      <c r="BF2046" s="34"/>
      <c r="BG2046" s="33"/>
      <c r="BH2046" s="7"/>
      <c r="BI2046" s="34"/>
      <c r="BJ2046" s="33"/>
      <c r="BK2046" s="7"/>
      <c r="BL2046" s="34"/>
      <c r="BM2046" s="33"/>
      <c r="BN2046" s="7"/>
      <c r="BO2046" s="34"/>
      <c r="BP2046" s="39"/>
      <c r="BQ2046" s="7"/>
    </row>
    <row r="2047" spans="1:69">
      <c r="A2047" s="5"/>
      <c r="B2047" s="5"/>
      <c r="C2047" s="5"/>
      <c r="D2047" s="5"/>
      <c r="E2047" s="6"/>
      <c r="F2047" s="5"/>
      <c r="G2047" s="5"/>
      <c r="H2047" s="7"/>
      <c r="I2047" s="5"/>
      <c r="J2047" s="6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  <c r="AC2047" s="7"/>
      <c r="AD2047" s="7"/>
      <c r="AE2047" s="7"/>
      <c r="AF2047" s="7"/>
      <c r="AG2047" s="7"/>
      <c r="AH2047" s="7"/>
      <c r="AI2047" s="7"/>
      <c r="AJ2047" s="7"/>
      <c r="AK2047" s="7"/>
      <c r="AL2047" s="7"/>
      <c r="AM2047" s="7"/>
      <c r="AN2047" s="7"/>
      <c r="AO2047" s="7"/>
      <c r="AP2047" s="7"/>
      <c r="AQ2047" s="7"/>
      <c r="AR2047" s="7"/>
      <c r="AS2047" s="7"/>
      <c r="AT2047" s="7"/>
      <c r="AU2047" s="7"/>
      <c r="AV2047" s="30"/>
      <c r="AW2047" s="33"/>
      <c r="AX2047" s="7"/>
      <c r="AY2047" s="7"/>
      <c r="AZ2047" s="34"/>
      <c r="BA2047" s="33"/>
      <c r="BB2047" s="7"/>
      <c r="BC2047" s="34"/>
      <c r="BD2047" s="33"/>
      <c r="BE2047" s="7"/>
      <c r="BF2047" s="34"/>
      <c r="BG2047" s="33"/>
      <c r="BH2047" s="7"/>
      <c r="BI2047" s="34"/>
      <c r="BJ2047" s="33"/>
      <c r="BK2047" s="7"/>
      <c r="BL2047" s="34"/>
      <c r="BM2047" s="33"/>
      <c r="BN2047" s="7"/>
      <c r="BO2047" s="34"/>
      <c r="BP2047" s="39"/>
      <c r="BQ2047" s="7"/>
    </row>
    <row r="2048" spans="1:69">
      <c r="A2048" s="5"/>
      <c r="B2048" s="5"/>
      <c r="C2048" s="5"/>
      <c r="D2048" s="5"/>
      <c r="E2048" s="6"/>
      <c r="F2048" s="5"/>
      <c r="G2048" s="5"/>
      <c r="H2048" s="7"/>
      <c r="I2048" s="5"/>
      <c r="J2048" s="6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  <c r="AC2048" s="7"/>
      <c r="AD2048" s="7"/>
      <c r="AE2048" s="7"/>
      <c r="AF2048" s="7"/>
      <c r="AG2048" s="7"/>
      <c r="AH2048" s="7"/>
      <c r="AI2048" s="7"/>
      <c r="AJ2048" s="7"/>
      <c r="AK2048" s="7"/>
      <c r="AL2048" s="7"/>
      <c r="AM2048" s="7"/>
      <c r="AN2048" s="7"/>
      <c r="AO2048" s="7"/>
      <c r="AP2048" s="7"/>
      <c r="AQ2048" s="7"/>
      <c r="AR2048" s="7"/>
      <c r="AS2048" s="7"/>
      <c r="AT2048" s="7"/>
      <c r="AU2048" s="7"/>
      <c r="AV2048" s="30"/>
      <c r="AW2048" s="33"/>
      <c r="AX2048" s="7"/>
      <c r="AY2048" s="7"/>
      <c r="AZ2048" s="34"/>
      <c r="BA2048" s="33"/>
      <c r="BB2048" s="7"/>
      <c r="BC2048" s="34"/>
      <c r="BD2048" s="33"/>
      <c r="BE2048" s="7"/>
      <c r="BF2048" s="34"/>
      <c r="BG2048" s="33"/>
      <c r="BH2048" s="7"/>
      <c r="BI2048" s="34"/>
      <c r="BJ2048" s="33"/>
      <c r="BK2048" s="7"/>
      <c r="BL2048" s="34"/>
      <c r="BM2048" s="33"/>
      <c r="BN2048" s="7"/>
      <c r="BO2048" s="34"/>
      <c r="BP2048" s="39"/>
      <c r="BQ2048" s="7"/>
    </row>
    <row r="2049" spans="1:69">
      <c r="A2049" s="5"/>
      <c r="B2049" s="5"/>
      <c r="C2049" s="5"/>
      <c r="D2049" s="5"/>
      <c r="E2049" s="6"/>
      <c r="F2049" s="5"/>
      <c r="G2049" s="5"/>
      <c r="H2049" s="7"/>
      <c r="I2049" s="5"/>
      <c r="J2049" s="6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  <c r="AC2049" s="7"/>
      <c r="AD2049" s="7"/>
      <c r="AE2049" s="7"/>
      <c r="AF2049" s="7"/>
      <c r="AG2049" s="7"/>
      <c r="AH2049" s="7"/>
      <c r="AI2049" s="7"/>
      <c r="AJ2049" s="7"/>
      <c r="AK2049" s="7"/>
      <c r="AL2049" s="7"/>
      <c r="AM2049" s="7"/>
      <c r="AN2049" s="7"/>
      <c r="AO2049" s="7"/>
      <c r="AP2049" s="7"/>
      <c r="AQ2049" s="7"/>
      <c r="AR2049" s="7"/>
      <c r="AS2049" s="7"/>
      <c r="AT2049" s="7"/>
      <c r="AU2049" s="7"/>
      <c r="AV2049" s="30"/>
      <c r="AW2049" s="33"/>
      <c r="AX2049" s="7"/>
      <c r="AY2049" s="7"/>
      <c r="AZ2049" s="34"/>
      <c r="BA2049" s="33"/>
      <c r="BB2049" s="7"/>
      <c r="BC2049" s="34"/>
      <c r="BD2049" s="33"/>
      <c r="BE2049" s="7"/>
      <c r="BF2049" s="34"/>
      <c r="BG2049" s="33"/>
      <c r="BH2049" s="7"/>
      <c r="BI2049" s="34"/>
      <c r="BJ2049" s="33"/>
      <c r="BK2049" s="7"/>
      <c r="BL2049" s="34"/>
      <c r="BM2049" s="33"/>
      <c r="BN2049" s="7"/>
      <c r="BO2049" s="34"/>
      <c r="BP2049" s="39"/>
      <c r="BQ2049" s="7"/>
    </row>
    <row r="2050" spans="1:69">
      <c r="A2050" s="5"/>
      <c r="B2050" s="5"/>
      <c r="C2050" s="5"/>
      <c r="D2050" s="5"/>
      <c r="E2050" s="6"/>
      <c r="F2050" s="5"/>
      <c r="G2050" s="5"/>
      <c r="H2050" s="7"/>
      <c r="I2050" s="5"/>
      <c r="J2050" s="6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  <c r="AC2050" s="7"/>
      <c r="AD2050" s="7"/>
      <c r="AE2050" s="7"/>
      <c r="AF2050" s="7"/>
      <c r="AG2050" s="7"/>
      <c r="AH2050" s="7"/>
      <c r="AI2050" s="7"/>
      <c r="AJ2050" s="7"/>
      <c r="AK2050" s="7"/>
      <c r="AL2050" s="7"/>
      <c r="AM2050" s="7"/>
      <c r="AN2050" s="7"/>
      <c r="AO2050" s="7"/>
      <c r="AP2050" s="7"/>
      <c r="AQ2050" s="7"/>
      <c r="AR2050" s="7"/>
      <c r="AS2050" s="7"/>
      <c r="AT2050" s="7"/>
      <c r="AU2050" s="7"/>
      <c r="AV2050" s="30"/>
      <c r="AW2050" s="33"/>
      <c r="AX2050" s="7"/>
      <c r="AY2050" s="7"/>
      <c r="AZ2050" s="34"/>
      <c r="BA2050" s="33"/>
      <c r="BB2050" s="7"/>
      <c r="BC2050" s="34"/>
      <c r="BD2050" s="33"/>
      <c r="BE2050" s="7"/>
      <c r="BF2050" s="34"/>
      <c r="BG2050" s="33"/>
      <c r="BH2050" s="7"/>
      <c r="BI2050" s="34"/>
      <c r="BJ2050" s="33"/>
      <c r="BK2050" s="7"/>
      <c r="BL2050" s="34"/>
      <c r="BM2050" s="33"/>
      <c r="BN2050" s="7"/>
      <c r="BO2050" s="34"/>
      <c r="BP2050" s="39"/>
      <c r="BQ2050" s="7"/>
    </row>
    <row r="2051" spans="1:69">
      <c r="A2051" s="5"/>
      <c r="B2051" s="5"/>
      <c r="C2051" s="5"/>
      <c r="D2051" s="5"/>
      <c r="E2051" s="6"/>
      <c r="F2051" s="5"/>
      <c r="G2051" s="5"/>
      <c r="H2051" s="7"/>
      <c r="I2051" s="5"/>
      <c r="J2051" s="6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  <c r="AC2051" s="7"/>
      <c r="AD2051" s="7"/>
      <c r="AE2051" s="7"/>
      <c r="AF2051" s="7"/>
      <c r="AG2051" s="7"/>
      <c r="AH2051" s="7"/>
      <c r="AI2051" s="7"/>
      <c r="AJ2051" s="7"/>
      <c r="AK2051" s="7"/>
      <c r="AL2051" s="7"/>
      <c r="AM2051" s="7"/>
      <c r="AN2051" s="7"/>
      <c r="AO2051" s="7"/>
      <c r="AP2051" s="7"/>
      <c r="AQ2051" s="7"/>
      <c r="AR2051" s="7"/>
      <c r="AS2051" s="7"/>
      <c r="AT2051" s="7"/>
      <c r="AU2051" s="7"/>
      <c r="AV2051" s="30"/>
      <c r="AW2051" s="33"/>
      <c r="AX2051" s="7"/>
      <c r="AY2051" s="7"/>
      <c r="AZ2051" s="34"/>
      <c r="BA2051" s="33"/>
      <c r="BB2051" s="7"/>
      <c r="BC2051" s="34"/>
      <c r="BD2051" s="33"/>
      <c r="BE2051" s="7"/>
      <c r="BF2051" s="34"/>
      <c r="BG2051" s="33"/>
      <c r="BH2051" s="7"/>
      <c r="BI2051" s="34"/>
      <c r="BJ2051" s="33"/>
      <c r="BK2051" s="7"/>
      <c r="BL2051" s="34"/>
      <c r="BM2051" s="33"/>
      <c r="BN2051" s="7"/>
      <c r="BO2051" s="34"/>
      <c r="BP2051" s="39"/>
      <c r="BQ2051" s="7"/>
    </row>
    <row r="2052" spans="1:69">
      <c r="A2052" s="5"/>
      <c r="B2052" s="5"/>
      <c r="C2052" s="5"/>
      <c r="D2052" s="5"/>
      <c r="E2052" s="6"/>
      <c r="F2052" s="5"/>
      <c r="G2052" s="5"/>
      <c r="H2052" s="7"/>
      <c r="I2052" s="5"/>
      <c r="J2052" s="6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/>
      <c r="AJ2052" s="7"/>
      <c r="AK2052" s="7"/>
      <c r="AL2052" s="7"/>
      <c r="AM2052" s="7"/>
      <c r="AN2052" s="7"/>
      <c r="AO2052" s="7"/>
      <c r="AP2052" s="7"/>
      <c r="AQ2052" s="7"/>
      <c r="AR2052" s="7"/>
      <c r="AS2052" s="7"/>
      <c r="AT2052" s="7"/>
      <c r="AU2052" s="7"/>
      <c r="AV2052" s="30"/>
      <c r="AW2052" s="33"/>
      <c r="AX2052" s="7"/>
      <c r="AY2052" s="7"/>
      <c r="AZ2052" s="34"/>
      <c r="BA2052" s="33"/>
      <c r="BB2052" s="7"/>
      <c r="BC2052" s="34"/>
      <c r="BD2052" s="33"/>
      <c r="BE2052" s="7"/>
      <c r="BF2052" s="34"/>
      <c r="BG2052" s="33"/>
      <c r="BH2052" s="7"/>
      <c r="BI2052" s="34"/>
      <c r="BJ2052" s="33"/>
      <c r="BK2052" s="7"/>
      <c r="BL2052" s="34"/>
      <c r="BM2052" s="33"/>
      <c r="BN2052" s="7"/>
      <c r="BO2052" s="34"/>
      <c r="BP2052" s="39"/>
      <c r="BQ2052" s="7"/>
    </row>
    <row r="2053" spans="1:69">
      <c r="A2053" s="5"/>
      <c r="B2053" s="5"/>
      <c r="C2053" s="5"/>
      <c r="D2053" s="5"/>
      <c r="E2053" s="6"/>
      <c r="F2053" s="5"/>
      <c r="G2053" s="5"/>
      <c r="H2053" s="7"/>
      <c r="I2053" s="5"/>
      <c r="J2053" s="6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/>
      <c r="AJ2053" s="7"/>
      <c r="AK2053" s="7"/>
      <c r="AL2053" s="7"/>
      <c r="AM2053" s="7"/>
      <c r="AN2053" s="7"/>
      <c r="AO2053" s="7"/>
      <c r="AP2053" s="7"/>
      <c r="AQ2053" s="7"/>
      <c r="AR2053" s="7"/>
      <c r="AS2053" s="7"/>
      <c r="AT2053" s="7"/>
      <c r="AU2053" s="7"/>
      <c r="AV2053" s="30"/>
      <c r="AW2053" s="33"/>
      <c r="AX2053" s="7"/>
      <c r="AY2053" s="7"/>
      <c r="AZ2053" s="34"/>
      <c r="BA2053" s="33"/>
      <c r="BB2053" s="7"/>
      <c r="BC2053" s="34"/>
      <c r="BD2053" s="33"/>
      <c r="BE2053" s="7"/>
      <c r="BF2053" s="34"/>
      <c r="BG2053" s="33"/>
      <c r="BH2053" s="7"/>
      <c r="BI2053" s="34"/>
      <c r="BJ2053" s="33"/>
      <c r="BK2053" s="7"/>
      <c r="BL2053" s="34"/>
      <c r="BM2053" s="33"/>
      <c r="BN2053" s="7"/>
      <c r="BO2053" s="34"/>
      <c r="BP2053" s="39"/>
      <c r="BQ2053" s="7"/>
    </row>
    <row r="2054" spans="1:69">
      <c r="A2054" s="5"/>
      <c r="B2054" s="5"/>
      <c r="C2054" s="5"/>
      <c r="D2054" s="5"/>
      <c r="E2054" s="6"/>
      <c r="F2054" s="5"/>
      <c r="G2054" s="5"/>
      <c r="H2054" s="7"/>
      <c r="I2054" s="5"/>
      <c r="J2054" s="6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/>
      <c r="AJ2054" s="7"/>
      <c r="AK2054" s="7"/>
      <c r="AL2054" s="7"/>
      <c r="AM2054" s="7"/>
      <c r="AN2054" s="7"/>
      <c r="AO2054" s="7"/>
      <c r="AP2054" s="7"/>
      <c r="AQ2054" s="7"/>
      <c r="AR2054" s="7"/>
      <c r="AS2054" s="7"/>
      <c r="AT2054" s="7"/>
      <c r="AU2054" s="7"/>
      <c r="AV2054" s="30"/>
      <c r="AW2054" s="33"/>
      <c r="AX2054" s="7"/>
      <c r="AY2054" s="7"/>
      <c r="AZ2054" s="34"/>
      <c r="BA2054" s="33"/>
      <c r="BB2054" s="7"/>
      <c r="BC2054" s="34"/>
      <c r="BD2054" s="33"/>
      <c r="BE2054" s="7"/>
      <c r="BF2054" s="34"/>
      <c r="BG2054" s="33"/>
      <c r="BH2054" s="7"/>
      <c r="BI2054" s="34"/>
      <c r="BJ2054" s="33"/>
      <c r="BK2054" s="7"/>
      <c r="BL2054" s="34"/>
      <c r="BM2054" s="33"/>
      <c r="BN2054" s="7"/>
      <c r="BO2054" s="34"/>
      <c r="BP2054" s="39"/>
      <c r="BQ2054" s="7"/>
    </row>
    <row r="2055" spans="1:69">
      <c r="A2055" s="5"/>
      <c r="B2055" s="5"/>
      <c r="C2055" s="5"/>
      <c r="D2055" s="5"/>
      <c r="E2055" s="6"/>
      <c r="F2055" s="5"/>
      <c r="G2055" s="5"/>
      <c r="H2055" s="7"/>
      <c r="I2055" s="5"/>
      <c r="J2055" s="6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/>
      <c r="AJ2055" s="7"/>
      <c r="AK2055" s="7"/>
      <c r="AL2055" s="7"/>
      <c r="AM2055" s="7"/>
      <c r="AN2055" s="7"/>
      <c r="AO2055" s="7"/>
      <c r="AP2055" s="7"/>
      <c r="AQ2055" s="7"/>
      <c r="AR2055" s="7"/>
      <c r="AS2055" s="7"/>
      <c r="AT2055" s="7"/>
      <c r="AU2055" s="7"/>
      <c r="AV2055" s="30"/>
      <c r="AW2055" s="33"/>
      <c r="AX2055" s="7"/>
      <c r="AY2055" s="7"/>
      <c r="AZ2055" s="34"/>
      <c r="BA2055" s="33"/>
      <c r="BB2055" s="7"/>
      <c r="BC2055" s="34"/>
      <c r="BD2055" s="33"/>
      <c r="BE2055" s="7"/>
      <c r="BF2055" s="34"/>
      <c r="BG2055" s="33"/>
      <c r="BH2055" s="7"/>
      <c r="BI2055" s="34"/>
      <c r="BJ2055" s="33"/>
      <c r="BK2055" s="7"/>
      <c r="BL2055" s="34"/>
      <c r="BM2055" s="33"/>
      <c r="BN2055" s="7"/>
      <c r="BO2055" s="34"/>
      <c r="BP2055" s="39"/>
      <c r="BQ2055" s="7"/>
    </row>
    <row r="2056" spans="1:69">
      <c r="A2056" s="5"/>
      <c r="B2056" s="5"/>
      <c r="C2056" s="5"/>
      <c r="D2056" s="5"/>
      <c r="E2056" s="6"/>
      <c r="F2056" s="5"/>
      <c r="G2056" s="5"/>
      <c r="H2056" s="7"/>
      <c r="I2056" s="5"/>
      <c r="J2056" s="6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/>
      <c r="AJ2056" s="7"/>
      <c r="AK2056" s="7"/>
      <c r="AL2056" s="7"/>
      <c r="AM2056" s="7"/>
      <c r="AN2056" s="7"/>
      <c r="AO2056" s="7"/>
      <c r="AP2056" s="7"/>
      <c r="AQ2056" s="7"/>
      <c r="AR2056" s="7"/>
      <c r="AS2056" s="7"/>
      <c r="AT2056" s="7"/>
      <c r="AU2056" s="7"/>
      <c r="AV2056" s="30"/>
      <c r="AW2056" s="33"/>
      <c r="AX2056" s="7"/>
      <c r="AY2056" s="7"/>
      <c r="AZ2056" s="34"/>
      <c r="BA2056" s="33"/>
      <c r="BB2056" s="7"/>
      <c r="BC2056" s="34"/>
      <c r="BD2056" s="33"/>
      <c r="BE2056" s="7"/>
      <c r="BF2056" s="34"/>
      <c r="BG2056" s="33"/>
      <c r="BH2056" s="7"/>
      <c r="BI2056" s="34"/>
      <c r="BJ2056" s="33"/>
      <c r="BK2056" s="7"/>
      <c r="BL2056" s="34"/>
      <c r="BM2056" s="33"/>
      <c r="BN2056" s="7"/>
      <c r="BO2056" s="34"/>
      <c r="BP2056" s="39"/>
      <c r="BQ2056" s="7"/>
    </row>
    <row r="2057" spans="1:69">
      <c r="A2057" s="5"/>
      <c r="B2057" s="5"/>
      <c r="C2057" s="5"/>
      <c r="D2057" s="5"/>
      <c r="E2057" s="6"/>
      <c r="F2057" s="5"/>
      <c r="G2057" s="5"/>
      <c r="H2057" s="7"/>
      <c r="I2057" s="5"/>
      <c r="J2057" s="6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/>
      <c r="AJ2057" s="7"/>
      <c r="AK2057" s="7"/>
      <c r="AL2057" s="7"/>
      <c r="AM2057" s="7"/>
      <c r="AN2057" s="7"/>
      <c r="AO2057" s="7"/>
      <c r="AP2057" s="7"/>
      <c r="AQ2057" s="7"/>
      <c r="AR2057" s="7"/>
      <c r="AS2057" s="7"/>
      <c r="AT2057" s="7"/>
      <c r="AU2057" s="7"/>
      <c r="AV2057" s="30"/>
      <c r="AW2057" s="33"/>
      <c r="AX2057" s="7"/>
      <c r="AY2057" s="7"/>
      <c r="AZ2057" s="34"/>
      <c r="BA2057" s="33"/>
      <c r="BB2057" s="7"/>
      <c r="BC2057" s="34"/>
      <c r="BD2057" s="33"/>
      <c r="BE2057" s="7"/>
      <c r="BF2057" s="34"/>
      <c r="BG2057" s="33"/>
      <c r="BH2057" s="7"/>
      <c r="BI2057" s="34"/>
      <c r="BJ2057" s="33"/>
      <c r="BK2057" s="7"/>
      <c r="BL2057" s="34"/>
      <c r="BM2057" s="33"/>
      <c r="BN2057" s="7"/>
      <c r="BO2057" s="34"/>
      <c r="BP2057" s="39"/>
      <c r="BQ2057" s="7"/>
    </row>
    <row r="2058" spans="1:69">
      <c r="A2058" s="5"/>
      <c r="B2058" s="5"/>
      <c r="C2058" s="5"/>
      <c r="D2058" s="5"/>
      <c r="E2058" s="6"/>
      <c r="F2058" s="5"/>
      <c r="G2058" s="5"/>
      <c r="H2058" s="7"/>
      <c r="I2058" s="5"/>
      <c r="J2058" s="6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/>
      <c r="AJ2058" s="7"/>
      <c r="AK2058" s="7"/>
      <c r="AL2058" s="7"/>
      <c r="AM2058" s="7"/>
      <c r="AN2058" s="7"/>
      <c r="AO2058" s="7"/>
      <c r="AP2058" s="7"/>
      <c r="AQ2058" s="7"/>
      <c r="AR2058" s="7"/>
      <c r="AS2058" s="7"/>
      <c r="AT2058" s="7"/>
      <c r="AU2058" s="7"/>
      <c r="AV2058" s="30"/>
      <c r="AW2058" s="33"/>
      <c r="AX2058" s="7"/>
      <c r="AY2058" s="7"/>
      <c r="AZ2058" s="34"/>
      <c r="BA2058" s="33"/>
      <c r="BB2058" s="7"/>
      <c r="BC2058" s="34"/>
      <c r="BD2058" s="33"/>
      <c r="BE2058" s="7"/>
      <c r="BF2058" s="34"/>
      <c r="BG2058" s="33"/>
      <c r="BH2058" s="7"/>
      <c r="BI2058" s="34"/>
      <c r="BJ2058" s="33"/>
      <c r="BK2058" s="7"/>
      <c r="BL2058" s="34"/>
      <c r="BM2058" s="33"/>
      <c r="BN2058" s="7"/>
      <c r="BO2058" s="34"/>
      <c r="BP2058" s="39"/>
      <c r="BQ2058" s="7"/>
    </row>
    <row r="2059" spans="1:69">
      <c r="A2059" s="5"/>
      <c r="B2059" s="5"/>
      <c r="C2059" s="5"/>
      <c r="D2059" s="5"/>
      <c r="E2059" s="6"/>
      <c r="F2059" s="5"/>
      <c r="G2059" s="5"/>
      <c r="H2059" s="7"/>
      <c r="I2059" s="5"/>
      <c r="J2059" s="6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/>
      <c r="AJ2059" s="7"/>
      <c r="AK2059" s="7"/>
      <c r="AL2059" s="7"/>
      <c r="AM2059" s="7"/>
      <c r="AN2059" s="7"/>
      <c r="AO2059" s="7"/>
      <c r="AP2059" s="7"/>
      <c r="AQ2059" s="7"/>
      <c r="AR2059" s="7"/>
      <c r="AS2059" s="7"/>
      <c r="AT2059" s="7"/>
      <c r="AU2059" s="7"/>
      <c r="AV2059" s="30"/>
      <c r="AW2059" s="33"/>
      <c r="AX2059" s="7"/>
      <c r="AY2059" s="7"/>
      <c r="AZ2059" s="34"/>
      <c r="BA2059" s="33"/>
      <c r="BB2059" s="7"/>
      <c r="BC2059" s="34"/>
      <c r="BD2059" s="33"/>
      <c r="BE2059" s="7"/>
      <c r="BF2059" s="34"/>
      <c r="BG2059" s="33"/>
      <c r="BH2059" s="7"/>
      <c r="BI2059" s="34"/>
      <c r="BJ2059" s="33"/>
      <c r="BK2059" s="7"/>
      <c r="BL2059" s="34"/>
      <c r="BM2059" s="33"/>
      <c r="BN2059" s="7"/>
      <c r="BO2059" s="34"/>
      <c r="BP2059" s="39"/>
      <c r="BQ2059" s="7"/>
    </row>
    <row r="2060" spans="1:69">
      <c r="A2060" s="5"/>
      <c r="B2060" s="5"/>
      <c r="C2060" s="5"/>
      <c r="D2060" s="5"/>
      <c r="E2060" s="6"/>
      <c r="F2060" s="5"/>
      <c r="G2060" s="5"/>
      <c r="H2060" s="7"/>
      <c r="I2060" s="5"/>
      <c r="J2060" s="6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  <c r="AC2060" s="7"/>
      <c r="AD2060" s="7"/>
      <c r="AE2060" s="7"/>
      <c r="AF2060" s="7"/>
      <c r="AG2060" s="7"/>
      <c r="AH2060" s="7"/>
      <c r="AI2060" s="7"/>
      <c r="AJ2060" s="7"/>
      <c r="AK2060" s="7"/>
      <c r="AL2060" s="7"/>
      <c r="AM2060" s="7"/>
      <c r="AN2060" s="7"/>
      <c r="AO2060" s="7"/>
      <c r="AP2060" s="7"/>
      <c r="AQ2060" s="7"/>
      <c r="AR2060" s="7"/>
      <c r="AS2060" s="7"/>
      <c r="AT2060" s="7"/>
      <c r="AU2060" s="7"/>
      <c r="AV2060" s="30"/>
      <c r="AW2060" s="33"/>
      <c r="AX2060" s="7"/>
      <c r="AY2060" s="7"/>
      <c r="AZ2060" s="34"/>
      <c r="BA2060" s="33"/>
      <c r="BB2060" s="7"/>
      <c r="BC2060" s="34"/>
      <c r="BD2060" s="33"/>
      <c r="BE2060" s="7"/>
      <c r="BF2060" s="34"/>
      <c r="BG2060" s="33"/>
      <c r="BH2060" s="7"/>
      <c r="BI2060" s="34"/>
      <c r="BJ2060" s="33"/>
      <c r="BK2060" s="7"/>
      <c r="BL2060" s="34"/>
      <c r="BM2060" s="33"/>
      <c r="BN2060" s="7"/>
      <c r="BO2060" s="34"/>
      <c r="BP2060" s="39"/>
      <c r="BQ2060" s="7"/>
    </row>
    <row r="2061" spans="1:69">
      <c r="A2061" s="5"/>
      <c r="B2061" s="5"/>
      <c r="C2061" s="5"/>
      <c r="D2061" s="5"/>
      <c r="E2061" s="6"/>
      <c r="F2061" s="5"/>
      <c r="G2061" s="5"/>
      <c r="H2061" s="7"/>
      <c r="I2061" s="5"/>
      <c r="J2061" s="6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  <c r="AC2061" s="7"/>
      <c r="AD2061" s="7"/>
      <c r="AE2061" s="7"/>
      <c r="AF2061" s="7"/>
      <c r="AG2061" s="7"/>
      <c r="AH2061" s="7"/>
      <c r="AI2061" s="7"/>
      <c r="AJ2061" s="7"/>
      <c r="AK2061" s="7"/>
      <c r="AL2061" s="7"/>
      <c r="AM2061" s="7"/>
      <c r="AN2061" s="7"/>
      <c r="AO2061" s="7"/>
      <c r="AP2061" s="7"/>
      <c r="AQ2061" s="7"/>
      <c r="AR2061" s="7"/>
      <c r="AS2061" s="7"/>
      <c r="AT2061" s="7"/>
      <c r="AU2061" s="7"/>
      <c r="AV2061" s="30"/>
      <c r="AW2061" s="33"/>
      <c r="AX2061" s="7"/>
      <c r="AY2061" s="7"/>
      <c r="AZ2061" s="34"/>
      <c r="BA2061" s="33"/>
      <c r="BB2061" s="7"/>
      <c r="BC2061" s="34"/>
      <c r="BD2061" s="33"/>
      <c r="BE2061" s="7"/>
      <c r="BF2061" s="34"/>
      <c r="BG2061" s="33"/>
      <c r="BH2061" s="7"/>
      <c r="BI2061" s="34"/>
      <c r="BJ2061" s="33"/>
      <c r="BK2061" s="7"/>
      <c r="BL2061" s="34"/>
      <c r="BM2061" s="33"/>
      <c r="BN2061" s="7"/>
      <c r="BO2061" s="34"/>
      <c r="BP2061" s="39"/>
      <c r="BQ2061" s="7"/>
    </row>
    <row r="2062" spans="1:69">
      <c r="A2062" s="5"/>
      <c r="B2062" s="5"/>
      <c r="C2062" s="5"/>
      <c r="D2062" s="5"/>
      <c r="E2062" s="6"/>
      <c r="F2062" s="5"/>
      <c r="G2062" s="5"/>
      <c r="H2062" s="7"/>
      <c r="I2062" s="5"/>
      <c r="J2062" s="6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  <c r="AC2062" s="7"/>
      <c r="AD2062" s="7"/>
      <c r="AE2062" s="7"/>
      <c r="AF2062" s="7"/>
      <c r="AG2062" s="7"/>
      <c r="AH2062" s="7"/>
      <c r="AI2062" s="7"/>
      <c r="AJ2062" s="7"/>
      <c r="AK2062" s="7"/>
      <c r="AL2062" s="7"/>
      <c r="AM2062" s="7"/>
      <c r="AN2062" s="7"/>
      <c r="AO2062" s="7"/>
      <c r="AP2062" s="7"/>
      <c r="AQ2062" s="7"/>
      <c r="AR2062" s="7"/>
      <c r="AS2062" s="7"/>
      <c r="AT2062" s="7"/>
      <c r="AU2062" s="7"/>
      <c r="AV2062" s="30"/>
      <c r="AW2062" s="33"/>
      <c r="AX2062" s="7"/>
      <c r="AY2062" s="7"/>
      <c r="AZ2062" s="34"/>
      <c r="BA2062" s="33"/>
      <c r="BB2062" s="7"/>
      <c r="BC2062" s="34"/>
      <c r="BD2062" s="33"/>
      <c r="BE2062" s="7"/>
      <c r="BF2062" s="34"/>
      <c r="BG2062" s="33"/>
      <c r="BH2062" s="7"/>
      <c r="BI2062" s="34"/>
      <c r="BJ2062" s="33"/>
      <c r="BK2062" s="7"/>
      <c r="BL2062" s="34"/>
      <c r="BM2062" s="33"/>
      <c r="BN2062" s="7"/>
      <c r="BO2062" s="34"/>
      <c r="BP2062" s="39"/>
      <c r="BQ2062" s="7"/>
    </row>
    <row r="2063" spans="1:69">
      <c r="A2063" s="5"/>
      <c r="B2063" s="5"/>
      <c r="C2063" s="5"/>
      <c r="D2063" s="5"/>
      <c r="E2063" s="6"/>
      <c r="F2063" s="5"/>
      <c r="G2063" s="5"/>
      <c r="H2063" s="7"/>
      <c r="I2063" s="5"/>
      <c r="J2063" s="6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  <c r="AC2063" s="7"/>
      <c r="AD2063" s="7"/>
      <c r="AE2063" s="7"/>
      <c r="AF2063" s="7"/>
      <c r="AG2063" s="7"/>
      <c r="AH2063" s="7"/>
      <c r="AI2063" s="7"/>
      <c r="AJ2063" s="7"/>
      <c r="AK2063" s="7"/>
      <c r="AL2063" s="7"/>
      <c r="AM2063" s="7"/>
      <c r="AN2063" s="7"/>
      <c r="AO2063" s="7"/>
      <c r="AP2063" s="7"/>
      <c r="AQ2063" s="7"/>
      <c r="AR2063" s="7"/>
      <c r="AS2063" s="7"/>
      <c r="AT2063" s="7"/>
      <c r="AU2063" s="7"/>
      <c r="AV2063" s="30"/>
      <c r="AW2063" s="33"/>
      <c r="AX2063" s="7"/>
      <c r="AY2063" s="7"/>
      <c r="AZ2063" s="34"/>
      <c r="BA2063" s="33"/>
      <c r="BB2063" s="7"/>
      <c r="BC2063" s="34"/>
      <c r="BD2063" s="33"/>
      <c r="BE2063" s="7"/>
      <c r="BF2063" s="34"/>
      <c r="BG2063" s="33"/>
      <c r="BH2063" s="7"/>
      <c r="BI2063" s="34"/>
      <c r="BJ2063" s="33"/>
      <c r="BK2063" s="7"/>
      <c r="BL2063" s="34"/>
      <c r="BM2063" s="33"/>
      <c r="BN2063" s="7"/>
      <c r="BO2063" s="34"/>
      <c r="BP2063" s="39"/>
      <c r="BQ2063" s="7"/>
    </row>
    <row r="2064" spans="1:69">
      <c r="A2064" s="5"/>
      <c r="B2064" s="5"/>
      <c r="C2064" s="5"/>
      <c r="D2064" s="5"/>
      <c r="E2064" s="6"/>
      <c r="F2064" s="5"/>
      <c r="G2064" s="5"/>
      <c r="H2064" s="7"/>
      <c r="I2064" s="5"/>
      <c r="J2064" s="6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  <c r="AC2064" s="7"/>
      <c r="AD2064" s="7"/>
      <c r="AE2064" s="7"/>
      <c r="AF2064" s="7"/>
      <c r="AG2064" s="7"/>
      <c r="AH2064" s="7"/>
      <c r="AI2064" s="7"/>
      <c r="AJ2064" s="7"/>
      <c r="AK2064" s="7"/>
      <c r="AL2064" s="7"/>
      <c r="AM2064" s="7"/>
      <c r="AN2064" s="7"/>
      <c r="AO2064" s="7"/>
      <c r="AP2064" s="7"/>
      <c r="AQ2064" s="7"/>
      <c r="AR2064" s="7"/>
      <c r="AS2064" s="7"/>
      <c r="AT2064" s="7"/>
      <c r="AU2064" s="7"/>
      <c r="AV2064" s="30"/>
      <c r="AW2064" s="33"/>
      <c r="AX2064" s="7"/>
      <c r="AY2064" s="7"/>
      <c r="AZ2064" s="34"/>
      <c r="BA2064" s="33"/>
      <c r="BB2064" s="7"/>
      <c r="BC2064" s="34"/>
      <c r="BD2064" s="33"/>
      <c r="BE2064" s="7"/>
      <c r="BF2064" s="34"/>
      <c r="BG2064" s="33"/>
      <c r="BH2064" s="7"/>
      <c r="BI2064" s="34"/>
      <c r="BJ2064" s="33"/>
      <c r="BK2064" s="7"/>
      <c r="BL2064" s="34"/>
      <c r="BM2064" s="33"/>
      <c r="BN2064" s="7"/>
      <c r="BO2064" s="34"/>
      <c r="BP2064" s="39"/>
      <c r="BQ2064" s="7"/>
    </row>
    <row r="2065" spans="1:69">
      <c r="A2065" s="5"/>
      <c r="B2065" s="5"/>
      <c r="C2065" s="5"/>
      <c r="D2065" s="5"/>
      <c r="E2065" s="8"/>
      <c r="F2065" s="5"/>
      <c r="G2065" s="5"/>
      <c r="H2065" s="7"/>
      <c r="I2065" s="5"/>
      <c r="J2065" s="6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  <c r="AC2065" s="7"/>
      <c r="AD2065" s="7"/>
      <c r="AE2065" s="7"/>
      <c r="AF2065" s="7"/>
      <c r="AG2065" s="7"/>
      <c r="AH2065" s="7"/>
      <c r="AI2065" s="7"/>
      <c r="AJ2065" s="7"/>
      <c r="AK2065" s="7"/>
      <c r="AL2065" s="7"/>
      <c r="AM2065" s="7"/>
      <c r="AN2065" s="7"/>
      <c r="AO2065" s="7"/>
      <c r="AP2065" s="7"/>
      <c r="AQ2065" s="7"/>
      <c r="AR2065" s="7"/>
      <c r="AS2065" s="7"/>
      <c r="AT2065" s="7"/>
      <c r="AU2065" s="7"/>
      <c r="AV2065" s="30"/>
      <c r="AW2065" s="33"/>
      <c r="AX2065" s="7"/>
      <c r="AY2065" s="7"/>
      <c r="AZ2065" s="34"/>
      <c r="BA2065" s="33"/>
      <c r="BB2065" s="7"/>
      <c r="BC2065" s="34"/>
      <c r="BD2065" s="33"/>
      <c r="BE2065" s="7"/>
      <c r="BF2065" s="34"/>
      <c r="BG2065" s="33"/>
      <c r="BH2065" s="7"/>
      <c r="BI2065" s="34"/>
      <c r="BJ2065" s="33"/>
      <c r="BK2065" s="7"/>
      <c r="BL2065" s="34"/>
      <c r="BM2065" s="33"/>
      <c r="BN2065" s="7"/>
      <c r="BO2065" s="34"/>
      <c r="BP2065" s="39"/>
      <c r="BQ2065" s="7"/>
    </row>
    <row r="2066" spans="1:69">
      <c r="A2066" s="5"/>
      <c r="B2066" s="5"/>
      <c r="C2066" s="5"/>
      <c r="D2066" s="5"/>
      <c r="E2066" s="6"/>
      <c r="F2066" s="5"/>
      <c r="G2066" s="5"/>
      <c r="H2066" s="7"/>
      <c r="I2066" s="5"/>
      <c r="J2066" s="6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  <c r="AK2066" s="7"/>
      <c r="AL2066" s="7"/>
      <c r="AM2066" s="7"/>
      <c r="AN2066" s="7"/>
      <c r="AO2066" s="7"/>
      <c r="AP2066" s="7"/>
      <c r="AQ2066" s="7"/>
      <c r="AR2066" s="7"/>
      <c r="AS2066" s="7"/>
      <c r="AT2066" s="7"/>
      <c r="AU2066" s="7"/>
      <c r="AV2066" s="30"/>
      <c r="AW2066" s="33"/>
      <c r="AX2066" s="7"/>
      <c r="AY2066" s="7"/>
      <c r="AZ2066" s="34"/>
      <c r="BA2066" s="33"/>
      <c r="BB2066" s="7"/>
      <c r="BC2066" s="34"/>
      <c r="BD2066" s="33"/>
      <c r="BE2066" s="7"/>
      <c r="BF2066" s="34"/>
      <c r="BG2066" s="33"/>
      <c r="BH2066" s="7"/>
      <c r="BI2066" s="34"/>
      <c r="BJ2066" s="33"/>
      <c r="BK2066" s="7"/>
      <c r="BL2066" s="34"/>
      <c r="BM2066" s="33"/>
      <c r="BN2066" s="7"/>
      <c r="BO2066" s="34"/>
      <c r="BP2066" s="39"/>
      <c r="BQ2066" s="7"/>
    </row>
    <row r="2067" spans="1:69">
      <c r="A2067" s="5"/>
      <c r="B2067" s="5"/>
      <c r="C2067" s="5"/>
      <c r="D2067" s="5"/>
      <c r="E2067" s="6"/>
      <c r="F2067" s="5"/>
      <c r="G2067" s="5"/>
      <c r="H2067" s="7"/>
      <c r="I2067" s="5"/>
      <c r="J2067" s="6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  <c r="AK2067" s="7"/>
      <c r="AL2067" s="7"/>
      <c r="AM2067" s="7"/>
      <c r="AN2067" s="7"/>
      <c r="AO2067" s="7"/>
      <c r="AP2067" s="7"/>
      <c r="AQ2067" s="7"/>
      <c r="AR2067" s="7"/>
      <c r="AS2067" s="7"/>
      <c r="AT2067" s="7"/>
      <c r="AU2067" s="7"/>
      <c r="AV2067" s="30"/>
      <c r="AW2067" s="33"/>
      <c r="AX2067" s="7"/>
      <c r="AY2067" s="7"/>
      <c r="AZ2067" s="34"/>
      <c r="BA2067" s="33"/>
      <c r="BB2067" s="7"/>
      <c r="BC2067" s="34"/>
      <c r="BD2067" s="33"/>
      <c r="BE2067" s="7"/>
      <c r="BF2067" s="34"/>
      <c r="BG2067" s="33"/>
      <c r="BH2067" s="7"/>
      <c r="BI2067" s="34"/>
      <c r="BJ2067" s="33"/>
      <c r="BK2067" s="7"/>
      <c r="BL2067" s="34"/>
      <c r="BM2067" s="33"/>
      <c r="BN2067" s="7"/>
      <c r="BO2067" s="34"/>
      <c r="BP2067" s="39"/>
      <c r="BQ2067" s="7"/>
    </row>
    <row r="2068" spans="1:69">
      <c r="A2068" s="5"/>
      <c r="B2068" s="5"/>
      <c r="C2068" s="5"/>
      <c r="D2068" s="5"/>
      <c r="E2068" s="6"/>
      <c r="F2068" s="5"/>
      <c r="G2068" s="5"/>
      <c r="H2068" s="7"/>
      <c r="I2068" s="5"/>
      <c r="J2068" s="6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  <c r="AL2068" s="7"/>
      <c r="AM2068" s="7"/>
      <c r="AN2068" s="7"/>
      <c r="AO2068" s="7"/>
      <c r="AP2068" s="7"/>
      <c r="AQ2068" s="7"/>
      <c r="AR2068" s="7"/>
      <c r="AS2068" s="7"/>
      <c r="AT2068" s="7"/>
      <c r="AU2068" s="7"/>
      <c r="AV2068" s="30"/>
      <c r="AW2068" s="33"/>
      <c r="AX2068" s="7"/>
      <c r="AY2068" s="7"/>
      <c r="AZ2068" s="34"/>
      <c r="BA2068" s="33"/>
      <c r="BB2068" s="7"/>
      <c r="BC2068" s="34"/>
      <c r="BD2068" s="33"/>
      <c r="BE2068" s="7"/>
      <c r="BF2068" s="34"/>
      <c r="BG2068" s="33"/>
      <c r="BH2068" s="7"/>
      <c r="BI2068" s="34"/>
      <c r="BJ2068" s="33"/>
      <c r="BK2068" s="7"/>
      <c r="BL2068" s="34"/>
      <c r="BM2068" s="33"/>
      <c r="BN2068" s="7"/>
      <c r="BO2068" s="34"/>
      <c r="BP2068" s="39"/>
      <c r="BQ2068" s="7"/>
    </row>
    <row r="2069" spans="1:69">
      <c r="A2069" s="5"/>
      <c r="B2069" s="5"/>
      <c r="C2069" s="5"/>
      <c r="D2069" s="5"/>
      <c r="E2069" s="6"/>
      <c r="F2069" s="5"/>
      <c r="G2069" s="5"/>
      <c r="H2069" s="7"/>
      <c r="I2069" s="5"/>
      <c r="J2069" s="6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  <c r="AK2069" s="7"/>
      <c r="AL2069" s="7"/>
      <c r="AM2069" s="7"/>
      <c r="AN2069" s="7"/>
      <c r="AO2069" s="7"/>
      <c r="AP2069" s="7"/>
      <c r="AQ2069" s="7"/>
      <c r="AR2069" s="7"/>
      <c r="AS2069" s="7"/>
      <c r="AT2069" s="7"/>
      <c r="AU2069" s="7"/>
      <c r="AV2069" s="30"/>
      <c r="AW2069" s="33"/>
      <c r="AX2069" s="7"/>
      <c r="AY2069" s="7"/>
      <c r="AZ2069" s="34"/>
      <c r="BA2069" s="33"/>
      <c r="BB2069" s="7"/>
      <c r="BC2069" s="34"/>
      <c r="BD2069" s="33"/>
      <c r="BE2069" s="7"/>
      <c r="BF2069" s="34"/>
      <c r="BG2069" s="33"/>
      <c r="BH2069" s="7"/>
      <c r="BI2069" s="34"/>
      <c r="BJ2069" s="33"/>
      <c r="BK2069" s="7"/>
      <c r="BL2069" s="34"/>
      <c r="BM2069" s="33"/>
      <c r="BN2069" s="7"/>
      <c r="BO2069" s="34"/>
      <c r="BP2069" s="39"/>
      <c r="BQ2069" s="7"/>
    </row>
    <row r="2070" spans="1:69">
      <c r="A2070" s="5"/>
      <c r="B2070" s="5"/>
      <c r="C2070" s="5"/>
      <c r="D2070" s="5"/>
      <c r="E2070" s="6"/>
      <c r="F2070" s="5"/>
      <c r="G2070" s="5"/>
      <c r="H2070" s="7"/>
      <c r="I2070" s="5"/>
      <c r="J2070" s="6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  <c r="AK2070" s="7"/>
      <c r="AL2070" s="7"/>
      <c r="AM2070" s="7"/>
      <c r="AN2070" s="7"/>
      <c r="AO2070" s="7"/>
      <c r="AP2070" s="7"/>
      <c r="AQ2070" s="7"/>
      <c r="AR2070" s="7"/>
      <c r="AS2070" s="7"/>
      <c r="AT2070" s="7"/>
      <c r="AU2070" s="7"/>
      <c r="AV2070" s="30"/>
      <c r="AW2070" s="33"/>
      <c r="AX2070" s="7"/>
      <c r="AY2070" s="7"/>
      <c r="AZ2070" s="34"/>
      <c r="BA2070" s="33"/>
      <c r="BB2070" s="7"/>
      <c r="BC2070" s="34"/>
      <c r="BD2070" s="33"/>
      <c r="BE2070" s="7"/>
      <c r="BF2070" s="34"/>
      <c r="BG2070" s="33"/>
      <c r="BH2070" s="7"/>
      <c r="BI2070" s="34"/>
      <c r="BJ2070" s="33"/>
      <c r="BK2070" s="7"/>
      <c r="BL2070" s="34"/>
      <c r="BM2070" s="33"/>
      <c r="BN2070" s="7"/>
      <c r="BO2070" s="34"/>
      <c r="BP2070" s="39"/>
      <c r="BQ2070" s="7"/>
    </row>
    <row r="2071" spans="1:69">
      <c r="A2071" s="5"/>
      <c r="B2071" s="5"/>
      <c r="C2071" s="5"/>
      <c r="D2071" s="5"/>
      <c r="E2071" s="6"/>
      <c r="F2071" s="5"/>
      <c r="G2071" s="5"/>
      <c r="H2071" s="7"/>
      <c r="I2071" s="5"/>
      <c r="J2071" s="6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  <c r="AK2071" s="7"/>
      <c r="AL2071" s="7"/>
      <c r="AM2071" s="7"/>
      <c r="AN2071" s="7"/>
      <c r="AO2071" s="7"/>
      <c r="AP2071" s="7"/>
      <c r="AQ2071" s="7"/>
      <c r="AR2071" s="7"/>
      <c r="AS2071" s="7"/>
      <c r="AT2071" s="7"/>
      <c r="AU2071" s="7"/>
      <c r="AV2071" s="30"/>
      <c r="AW2071" s="33"/>
      <c r="AX2071" s="7"/>
      <c r="AY2071" s="7"/>
      <c r="AZ2071" s="34"/>
      <c r="BA2071" s="33"/>
      <c r="BB2071" s="7"/>
      <c r="BC2071" s="34"/>
      <c r="BD2071" s="33"/>
      <c r="BE2071" s="7"/>
      <c r="BF2071" s="34"/>
      <c r="BG2071" s="33"/>
      <c r="BH2071" s="7"/>
      <c r="BI2071" s="34"/>
      <c r="BJ2071" s="33"/>
      <c r="BK2071" s="7"/>
      <c r="BL2071" s="34"/>
      <c r="BM2071" s="33"/>
      <c r="BN2071" s="7"/>
      <c r="BO2071" s="34"/>
      <c r="BP2071" s="39"/>
      <c r="BQ2071" s="7"/>
    </row>
    <row r="2072" spans="1:69">
      <c r="A2072" s="5"/>
      <c r="B2072" s="5"/>
      <c r="C2072" s="5"/>
      <c r="D2072" s="5"/>
      <c r="E2072" s="6"/>
      <c r="F2072" s="5"/>
      <c r="G2072" s="5"/>
      <c r="H2072" s="7"/>
      <c r="I2072" s="5"/>
      <c r="J2072" s="6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  <c r="AL2072" s="7"/>
      <c r="AM2072" s="7"/>
      <c r="AN2072" s="7"/>
      <c r="AO2072" s="7"/>
      <c r="AP2072" s="7"/>
      <c r="AQ2072" s="7"/>
      <c r="AR2072" s="7"/>
      <c r="AS2072" s="7"/>
      <c r="AT2072" s="7"/>
      <c r="AU2072" s="7"/>
      <c r="AV2072" s="30"/>
      <c r="AW2072" s="33"/>
      <c r="AX2072" s="7"/>
      <c r="AY2072" s="7"/>
      <c r="AZ2072" s="34"/>
      <c r="BA2072" s="33"/>
      <c r="BB2072" s="7"/>
      <c r="BC2072" s="34"/>
      <c r="BD2072" s="33"/>
      <c r="BE2072" s="7"/>
      <c r="BF2072" s="34"/>
      <c r="BG2072" s="33"/>
      <c r="BH2072" s="7"/>
      <c r="BI2072" s="34"/>
      <c r="BJ2072" s="33"/>
      <c r="BK2072" s="7"/>
      <c r="BL2072" s="34"/>
      <c r="BM2072" s="33"/>
      <c r="BN2072" s="7"/>
      <c r="BO2072" s="34"/>
      <c r="BP2072" s="39"/>
      <c r="BQ2072" s="7"/>
    </row>
    <row r="2073" spans="1:69">
      <c r="A2073" s="5"/>
      <c r="B2073" s="5"/>
      <c r="C2073" s="5"/>
      <c r="D2073" s="5"/>
      <c r="E2073" s="6"/>
      <c r="F2073" s="5"/>
      <c r="G2073" s="5"/>
      <c r="H2073" s="7"/>
      <c r="I2073" s="5"/>
      <c r="J2073" s="6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  <c r="AK2073" s="7"/>
      <c r="AL2073" s="7"/>
      <c r="AM2073" s="7"/>
      <c r="AN2073" s="7"/>
      <c r="AO2073" s="7"/>
      <c r="AP2073" s="7"/>
      <c r="AQ2073" s="7"/>
      <c r="AR2073" s="7"/>
      <c r="AS2073" s="7"/>
      <c r="AT2073" s="7"/>
      <c r="AU2073" s="7"/>
      <c r="AV2073" s="30"/>
      <c r="AW2073" s="33"/>
      <c r="AX2073" s="7"/>
      <c r="AY2073" s="7"/>
      <c r="AZ2073" s="34"/>
      <c r="BA2073" s="33"/>
      <c r="BB2073" s="7"/>
      <c r="BC2073" s="34"/>
      <c r="BD2073" s="33"/>
      <c r="BE2073" s="7"/>
      <c r="BF2073" s="34"/>
      <c r="BG2073" s="33"/>
      <c r="BH2073" s="7"/>
      <c r="BI2073" s="34"/>
      <c r="BJ2073" s="33"/>
      <c r="BK2073" s="7"/>
      <c r="BL2073" s="34"/>
      <c r="BM2073" s="33"/>
      <c r="BN2073" s="7"/>
      <c r="BO2073" s="34"/>
      <c r="BP2073" s="39"/>
      <c r="BQ2073" s="7"/>
    </row>
    <row r="2074" spans="1:69">
      <c r="A2074" s="5"/>
      <c r="B2074" s="5"/>
      <c r="C2074" s="5"/>
      <c r="D2074" s="5"/>
      <c r="E2074" s="6"/>
      <c r="F2074" s="5"/>
      <c r="G2074" s="5"/>
      <c r="H2074" s="7"/>
      <c r="I2074" s="5"/>
      <c r="J2074" s="6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  <c r="AC2074" s="7"/>
      <c r="AD2074" s="7"/>
      <c r="AE2074" s="7"/>
      <c r="AF2074" s="7"/>
      <c r="AG2074" s="7"/>
      <c r="AH2074" s="7"/>
      <c r="AI2074" s="7"/>
      <c r="AJ2074" s="7"/>
      <c r="AK2074" s="7"/>
      <c r="AL2074" s="7"/>
      <c r="AM2074" s="7"/>
      <c r="AN2074" s="7"/>
      <c r="AO2074" s="7"/>
      <c r="AP2074" s="7"/>
      <c r="AQ2074" s="7"/>
      <c r="AR2074" s="7"/>
      <c r="AS2074" s="7"/>
      <c r="AT2074" s="7"/>
      <c r="AU2074" s="7"/>
      <c r="AV2074" s="30"/>
      <c r="AW2074" s="33"/>
      <c r="AX2074" s="7"/>
      <c r="AY2074" s="7"/>
      <c r="AZ2074" s="34"/>
      <c r="BA2074" s="33"/>
      <c r="BB2074" s="7"/>
      <c r="BC2074" s="34"/>
      <c r="BD2074" s="33"/>
      <c r="BE2074" s="7"/>
      <c r="BF2074" s="34"/>
      <c r="BG2074" s="33"/>
      <c r="BH2074" s="7"/>
      <c r="BI2074" s="34"/>
      <c r="BJ2074" s="33"/>
      <c r="BK2074" s="7"/>
      <c r="BL2074" s="34"/>
      <c r="BM2074" s="33"/>
      <c r="BN2074" s="7"/>
      <c r="BO2074" s="34"/>
      <c r="BP2074" s="39"/>
      <c r="BQ2074" s="7"/>
    </row>
    <row r="2075" spans="1:69">
      <c r="A2075" s="5"/>
      <c r="B2075" s="5"/>
      <c r="C2075" s="5"/>
      <c r="D2075" s="5"/>
      <c r="E2075" s="6"/>
      <c r="F2075" s="5"/>
      <c r="G2075" s="5"/>
      <c r="H2075" s="7"/>
      <c r="I2075" s="5"/>
      <c r="J2075" s="6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  <c r="AC2075" s="7"/>
      <c r="AD2075" s="7"/>
      <c r="AE2075" s="7"/>
      <c r="AF2075" s="7"/>
      <c r="AG2075" s="7"/>
      <c r="AH2075" s="7"/>
      <c r="AI2075" s="7"/>
      <c r="AJ2075" s="7"/>
      <c r="AK2075" s="7"/>
      <c r="AL2075" s="7"/>
      <c r="AM2075" s="7"/>
      <c r="AN2075" s="7"/>
      <c r="AO2075" s="7"/>
      <c r="AP2075" s="7"/>
      <c r="AQ2075" s="7"/>
      <c r="AR2075" s="7"/>
      <c r="AS2075" s="7"/>
      <c r="AT2075" s="7"/>
      <c r="AU2075" s="7"/>
      <c r="AV2075" s="30"/>
      <c r="AW2075" s="33"/>
      <c r="AX2075" s="7"/>
      <c r="AY2075" s="7"/>
      <c r="AZ2075" s="34"/>
      <c r="BA2075" s="33"/>
      <c r="BB2075" s="7"/>
      <c r="BC2075" s="34"/>
      <c r="BD2075" s="33"/>
      <c r="BE2075" s="7"/>
      <c r="BF2075" s="34"/>
      <c r="BG2075" s="33"/>
      <c r="BH2075" s="7"/>
      <c r="BI2075" s="34"/>
      <c r="BJ2075" s="33"/>
      <c r="BK2075" s="7"/>
      <c r="BL2075" s="34"/>
      <c r="BM2075" s="33"/>
      <c r="BN2075" s="7"/>
      <c r="BO2075" s="34"/>
      <c r="BP2075" s="39"/>
      <c r="BQ2075" s="7"/>
    </row>
    <row r="2076" spans="1:69">
      <c r="A2076" s="5"/>
      <c r="B2076" s="5"/>
      <c r="C2076" s="5"/>
      <c r="D2076" s="5"/>
      <c r="E2076" s="6"/>
      <c r="F2076" s="5"/>
      <c r="G2076" s="5"/>
      <c r="H2076" s="7"/>
      <c r="I2076" s="5"/>
      <c r="J2076" s="6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  <c r="AC2076" s="7"/>
      <c r="AD2076" s="7"/>
      <c r="AE2076" s="7"/>
      <c r="AF2076" s="7"/>
      <c r="AG2076" s="7"/>
      <c r="AH2076" s="7"/>
      <c r="AI2076" s="7"/>
      <c r="AJ2076" s="7"/>
      <c r="AK2076" s="7"/>
      <c r="AL2076" s="7"/>
      <c r="AM2076" s="7"/>
      <c r="AN2076" s="7"/>
      <c r="AO2076" s="7"/>
      <c r="AP2076" s="7"/>
      <c r="AQ2076" s="7"/>
      <c r="AR2076" s="7"/>
      <c r="AS2076" s="7"/>
      <c r="AT2076" s="7"/>
      <c r="AU2076" s="7"/>
      <c r="AV2076" s="30"/>
      <c r="AW2076" s="33"/>
      <c r="AX2076" s="7"/>
      <c r="AY2076" s="7"/>
      <c r="AZ2076" s="34"/>
      <c r="BA2076" s="33"/>
      <c r="BB2076" s="7"/>
      <c r="BC2076" s="34"/>
      <c r="BD2076" s="33"/>
      <c r="BE2076" s="7"/>
      <c r="BF2076" s="34"/>
      <c r="BG2076" s="33"/>
      <c r="BH2076" s="7"/>
      <c r="BI2076" s="34"/>
      <c r="BJ2076" s="33"/>
      <c r="BK2076" s="7"/>
      <c r="BL2076" s="34"/>
      <c r="BM2076" s="33"/>
      <c r="BN2076" s="7"/>
      <c r="BO2076" s="34"/>
      <c r="BP2076" s="39"/>
      <c r="BQ2076" s="7"/>
    </row>
    <row r="2077" spans="1:69">
      <c r="A2077" s="5"/>
      <c r="B2077" s="5"/>
      <c r="C2077" s="5"/>
      <c r="D2077" s="5"/>
      <c r="E2077" s="6"/>
      <c r="F2077" s="5"/>
      <c r="G2077" s="5"/>
      <c r="H2077" s="7"/>
      <c r="I2077" s="5"/>
      <c r="J2077" s="6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  <c r="AC2077" s="7"/>
      <c r="AD2077" s="7"/>
      <c r="AE2077" s="7"/>
      <c r="AF2077" s="7"/>
      <c r="AG2077" s="7"/>
      <c r="AH2077" s="7"/>
      <c r="AI2077" s="7"/>
      <c r="AJ2077" s="7"/>
      <c r="AK2077" s="7"/>
      <c r="AL2077" s="7"/>
      <c r="AM2077" s="7"/>
      <c r="AN2077" s="7"/>
      <c r="AO2077" s="7"/>
      <c r="AP2077" s="7"/>
      <c r="AQ2077" s="7"/>
      <c r="AR2077" s="7"/>
      <c r="AS2077" s="7"/>
      <c r="AT2077" s="7"/>
      <c r="AU2077" s="7"/>
      <c r="AV2077" s="30"/>
      <c r="AW2077" s="33"/>
      <c r="AX2077" s="7"/>
      <c r="AY2077" s="7"/>
      <c r="AZ2077" s="34"/>
      <c r="BA2077" s="33"/>
      <c r="BB2077" s="7"/>
      <c r="BC2077" s="34"/>
      <c r="BD2077" s="33"/>
      <c r="BE2077" s="7"/>
      <c r="BF2077" s="34"/>
      <c r="BG2077" s="33"/>
      <c r="BH2077" s="7"/>
      <c r="BI2077" s="34"/>
      <c r="BJ2077" s="33"/>
      <c r="BK2077" s="7"/>
      <c r="BL2077" s="34"/>
      <c r="BM2077" s="33"/>
      <c r="BN2077" s="7"/>
      <c r="BO2077" s="34"/>
      <c r="BP2077" s="39"/>
      <c r="BQ2077" s="7"/>
    </row>
    <row r="2078" spans="1:69">
      <c r="A2078" s="5"/>
      <c r="B2078" s="5"/>
      <c r="C2078" s="5"/>
      <c r="D2078" s="5"/>
      <c r="E2078" s="6"/>
      <c r="F2078" s="5"/>
      <c r="G2078" s="5"/>
      <c r="H2078" s="7"/>
      <c r="I2078" s="5"/>
      <c r="J2078" s="6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  <c r="AC2078" s="7"/>
      <c r="AD2078" s="7"/>
      <c r="AE2078" s="7"/>
      <c r="AF2078" s="7"/>
      <c r="AG2078" s="7"/>
      <c r="AH2078" s="7"/>
      <c r="AI2078" s="7"/>
      <c r="AJ2078" s="7"/>
      <c r="AK2078" s="7"/>
      <c r="AL2078" s="7"/>
      <c r="AM2078" s="7"/>
      <c r="AN2078" s="7"/>
      <c r="AO2078" s="7"/>
      <c r="AP2078" s="7"/>
      <c r="AQ2078" s="7"/>
      <c r="AR2078" s="7"/>
      <c r="AS2078" s="7"/>
      <c r="AT2078" s="7"/>
      <c r="AU2078" s="7"/>
      <c r="AV2078" s="30"/>
      <c r="AW2078" s="33"/>
      <c r="AX2078" s="7"/>
      <c r="AY2078" s="7"/>
      <c r="AZ2078" s="34"/>
      <c r="BA2078" s="33"/>
      <c r="BB2078" s="7"/>
      <c r="BC2078" s="34"/>
      <c r="BD2078" s="33"/>
      <c r="BE2078" s="7"/>
      <c r="BF2078" s="34"/>
      <c r="BG2078" s="33"/>
      <c r="BH2078" s="7"/>
      <c r="BI2078" s="34"/>
      <c r="BJ2078" s="33"/>
      <c r="BK2078" s="7"/>
      <c r="BL2078" s="34"/>
      <c r="BM2078" s="33"/>
      <c r="BN2078" s="7"/>
      <c r="BO2078" s="34"/>
      <c r="BP2078" s="39"/>
      <c r="BQ2078" s="7"/>
    </row>
    <row r="2079" spans="1:69">
      <c r="A2079" s="5"/>
      <c r="B2079" s="5"/>
      <c r="C2079" s="5"/>
      <c r="D2079" s="5"/>
      <c r="E2079" s="6"/>
      <c r="F2079" s="5"/>
      <c r="G2079" s="5"/>
      <c r="H2079" s="7"/>
      <c r="I2079" s="5"/>
      <c r="J2079" s="6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  <c r="AC2079" s="7"/>
      <c r="AD2079" s="7"/>
      <c r="AE2079" s="7"/>
      <c r="AF2079" s="7"/>
      <c r="AG2079" s="7"/>
      <c r="AH2079" s="7"/>
      <c r="AI2079" s="7"/>
      <c r="AJ2079" s="7"/>
      <c r="AK2079" s="7"/>
      <c r="AL2079" s="7"/>
      <c r="AM2079" s="7"/>
      <c r="AN2079" s="7"/>
      <c r="AO2079" s="7"/>
      <c r="AP2079" s="7"/>
      <c r="AQ2079" s="7"/>
      <c r="AR2079" s="7"/>
      <c r="AS2079" s="7"/>
      <c r="AT2079" s="7"/>
      <c r="AU2079" s="7"/>
      <c r="AV2079" s="30"/>
      <c r="AW2079" s="33"/>
      <c r="AX2079" s="7"/>
      <c r="AY2079" s="7"/>
      <c r="AZ2079" s="34"/>
      <c r="BA2079" s="33"/>
      <c r="BB2079" s="7"/>
      <c r="BC2079" s="34"/>
      <c r="BD2079" s="33"/>
      <c r="BE2079" s="7"/>
      <c r="BF2079" s="34"/>
      <c r="BG2079" s="33"/>
      <c r="BH2079" s="7"/>
      <c r="BI2079" s="34"/>
      <c r="BJ2079" s="33"/>
      <c r="BK2079" s="7"/>
      <c r="BL2079" s="34"/>
      <c r="BM2079" s="33"/>
      <c r="BN2079" s="7"/>
      <c r="BO2079" s="34"/>
      <c r="BP2079" s="39"/>
      <c r="BQ2079" s="7"/>
    </row>
    <row r="2080" spans="1:69">
      <c r="A2080" s="5"/>
      <c r="B2080" s="5"/>
      <c r="C2080" s="5"/>
      <c r="D2080" s="5"/>
      <c r="E2080" s="6"/>
      <c r="F2080" s="5"/>
      <c r="G2080" s="5"/>
      <c r="H2080" s="7"/>
      <c r="I2080" s="5"/>
      <c r="J2080" s="6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  <c r="AK2080" s="7"/>
      <c r="AL2080" s="7"/>
      <c r="AM2080" s="7"/>
      <c r="AN2080" s="7"/>
      <c r="AO2080" s="7"/>
      <c r="AP2080" s="7"/>
      <c r="AQ2080" s="7"/>
      <c r="AR2080" s="7"/>
      <c r="AS2080" s="7"/>
      <c r="AT2080" s="7"/>
      <c r="AU2080" s="7"/>
      <c r="AV2080" s="30"/>
      <c r="AW2080" s="33"/>
      <c r="AX2080" s="7"/>
      <c r="AY2080" s="7"/>
      <c r="AZ2080" s="34"/>
      <c r="BA2080" s="33"/>
      <c r="BB2080" s="7"/>
      <c r="BC2080" s="34"/>
      <c r="BD2080" s="33"/>
      <c r="BE2080" s="7"/>
      <c r="BF2080" s="34"/>
      <c r="BG2080" s="33"/>
      <c r="BH2080" s="7"/>
      <c r="BI2080" s="34"/>
      <c r="BJ2080" s="33"/>
      <c r="BK2080" s="7"/>
      <c r="BL2080" s="34"/>
      <c r="BM2080" s="33"/>
      <c r="BN2080" s="7"/>
      <c r="BO2080" s="34"/>
      <c r="BP2080" s="39"/>
      <c r="BQ2080" s="7"/>
    </row>
    <row r="2081" spans="1:69">
      <c r="A2081" s="5"/>
      <c r="B2081" s="5"/>
      <c r="C2081" s="5"/>
      <c r="D2081" s="5"/>
      <c r="E2081" s="10"/>
      <c r="F2081" s="5"/>
      <c r="G2081" s="5"/>
      <c r="H2081" s="7"/>
      <c r="I2081" s="5"/>
      <c r="J2081" s="6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  <c r="AL2081" s="7"/>
      <c r="AM2081" s="7"/>
      <c r="AN2081" s="7"/>
      <c r="AO2081" s="7"/>
      <c r="AP2081" s="7"/>
      <c r="AQ2081" s="7"/>
      <c r="AR2081" s="7"/>
      <c r="AS2081" s="7"/>
      <c r="AT2081" s="7"/>
      <c r="AU2081" s="7"/>
      <c r="AV2081" s="30"/>
      <c r="AW2081" s="33"/>
      <c r="AX2081" s="7"/>
      <c r="AY2081" s="7"/>
      <c r="AZ2081" s="34"/>
      <c r="BA2081" s="33"/>
      <c r="BB2081" s="7"/>
      <c r="BC2081" s="34"/>
      <c r="BD2081" s="33"/>
      <c r="BE2081" s="7"/>
      <c r="BF2081" s="34"/>
      <c r="BG2081" s="33"/>
      <c r="BH2081" s="7"/>
      <c r="BI2081" s="34"/>
      <c r="BJ2081" s="33"/>
      <c r="BK2081" s="7"/>
      <c r="BL2081" s="34"/>
      <c r="BM2081" s="33"/>
      <c r="BN2081" s="7"/>
      <c r="BO2081" s="34"/>
      <c r="BP2081" s="39"/>
      <c r="BQ2081" s="7"/>
    </row>
    <row r="2082" spans="1:69">
      <c r="A2082" s="5"/>
      <c r="B2082" s="5"/>
      <c r="C2082" s="5"/>
      <c r="D2082" s="5"/>
      <c r="E2082" s="10"/>
      <c r="F2082" s="5"/>
      <c r="G2082" s="5"/>
      <c r="H2082" s="7"/>
      <c r="I2082" s="5"/>
      <c r="J2082" s="6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  <c r="AK2082" s="7"/>
      <c r="AL2082" s="7"/>
      <c r="AM2082" s="7"/>
      <c r="AN2082" s="7"/>
      <c r="AO2082" s="7"/>
      <c r="AP2082" s="7"/>
      <c r="AQ2082" s="7"/>
      <c r="AR2082" s="7"/>
      <c r="AS2082" s="7"/>
      <c r="AT2082" s="7"/>
      <c r="AU2082" s="7"/>
      <c r="AV2082" s="30"/>
      <c r="AW2082" s="33"/>
      <c r="AX2082" s="7"/>
      <c r="AY2082" s="7"/>
      <c r="AZ2082" s="34"/>
      <c r="BA2082" s="33"/>
      <c r="BB2082" s="7"/>
      <c r="BC2082" s="34"/>
      <c r="BD2082" s="33"/>
      <c r="BE2082" s="7"/>
      <c r="BF2082" s="34"/>
      <c r="BG2082" s="33"/>
      <c r="BH2082" s="7"/>
      <c r="BI2082" s="34"/>
      <c r="BJ2082" s="33"/>
      <c r="BK2082" s="7"/>
      <c r="BL2082" s="34"/>
      <c r="BM2082" s="33"/>
      <c r="BN2082" s="7"/>
      <c r="BO2082" s="34"/>
      <c r="BP2082" s="39"/>
      <c r="BQ2082" s="7"/>
    </row>
    <row r="2083" spans="1:69">
      <c r="A2083" s="5"/>
      <c r="B2083" s="5"/>
      <c r="C2083" s="5"/>
      <c r="D2083" s="5"/>
      <c r="E2083" s="6"/>
      <c r="F2083" s="5"/>
      <c r="G2083" s="5"/>
      <c r="H2083" s="7"/>
      <c r="I2083" s="5"/>
      <c r="J2083" s="6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  <c r="AK2083" s="7"/>
      <c r="AL2083" s="7"/>
      <c r="AM2083" s="7"/>
      <c r="AN2083" s="7"/>
      <c r="AO2083" s="7"/>
      <c r="AP2083" s="7"/>
      <c r="AQ2083" s="7"/>
      <c r="AR2083" s="7"/>
      <c r="AS2083" s="7"/>
      <c r="AT2083" s="7"/>
      <c r="AU2083" s="7"/>
      <c r="AV2083" s="30"/>
      <c r="AW2083" s="33"/>
      <c r="AX2083" s="7"/>
      <c r="AY2083" s="7"/>
      <c r="AZ2083" s="34"/>
      <c r="BA2083" s="33"/>
      <c r="BB2083" s="7"/>
      <c r="BC2083" s="34"/>
      <c r="BD2083" s="33"/>
      <c r="BE2083" s="7"/>
      <c r="BF2083" s="34"/>
      <c r="BG2083" s="33"/>
      <c r="BH2083" s="7"/>
      <c r="BI2083" s="34"/>
      <c r="BJ2083" s="33"/>
      <c r="BK2083" s="7"/>
      <c r="BL2083" s="34"/>
      <c r="BM2083" s="33"/>
      <c r="BN2083" s="7"/>
      <c r="BO2083" s="34"/>
      <c r="BP2083" s="39"/>
      <c r="BQ2083" s="7"/>
    </row>
    <row r="2084" spans="1:69">
      <c r="A2084" s="5"/>
      <c r="B2084" s="5"/>
      <c r="C2084" s="5"/>
      <c r="D2084" s="5"/>
      <c r="E2084" s="6"/>
      <c r="F2084" s="5"/>
      <c r="G2084" s="5"/>
      <c r="H2084" s="7"/>
      <c r="I2084" s="5"/>
      <c r="J2084" s="6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  <c r="AK2084" s="7"/>
      <c r="AL2084" s="7"/>
      <c r="AM2084" s="7"/>
      <c r="AN2084" s="7"/>
      <c r="AO2084" s="7"/>
      <c r="AP2084" s="7"/>
      <c r="AQ2084" s="7"/>
      <c r="AR2084" s="7"/>
      <c r="AS2084" s="7"/>
      <c r="AT2084" s="7"/>
      <c r="AU2084" s="7"/>
      <c r="AV2084" s="30"/>
      <c r="AW2084" s="33"/>
      <c r="AX2084" s="7"/>
      <c r="AY2084" s="7"/>
      <c r="AZ2084" s="34"/>
      <c r="BA2084" s="33"/>
      <c r="BB2084" s="7"/>
      <c r="BC2084" s="34"/>
      <c r="BD2084" s="33"/>
      <c r="BE2084" s="7"/>
      <c r="BF2084" s="34"/>
      <c r="BG2084" s="33"/>
      <c r="BH2084" s="7"/>
      <c r="BI2084" s="34"/>
      <c r="BJ2084" s="33"/>
      <c r="BK2084" s="7"/>
      <c r="BL2084" s="34"/>
      <c r="BM2084" s="33"/>
      <c r="BN2084" s="7"/>
      <c r="BO2084" s="34"/>
      <c r="BP2084" s="39"/>
      <c r="BQ2084" s="7"/>
    </row>
    <row r="2085" spans="1:69">
      <c r="A2085" s="5"/>
      <c r="B2085" s="5"/>
      <c r="C2085" s="5"/>
      <c r="D2085" s="5"/>
      <c r="E2085" s="6"/>
      <c r="F2085" s="5"/>
      <c r="G2085" s="5"/>
      <c r="H2085" s="7"/>
      <c r="I2085" s="5"/>
      <c r="J2085" s="6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  <c r="AK2085" s="7"/>
      <c r="AL2085" s="7"/>
      <c r="AM2085" s="7"/>
      <c r="AN2085" s="7"/>
      <c r="AO2085" s="7"/>
      <c r="AP2085" s="7"/>
      <c r="AQ2085" s="7"/>
      <c r="AR2085" s="7"/>
      <c r="AS2085" s="7"/>
      <c r="AT2085" s="7"/>
      <c r="AU2085" s="7"/>
      <c r="AV2085" s="30"/>
      <c r="AW2085" s="33"/>
      <c r="AX2085" s="7"/>
      <c r="AY2085" s="7"/>
      <c r="AZ2085" s="34"/>
      <c r="BA2085" s="33"/>
      <c r="BB2085" s="7"/>
      <c r="BC2085" s="34"/>
      <c r="BD2085" s="33"/>
      <c r="BE2085" s="7"/>
      <c r="BF2085" s="34"/>
      <c r="BG2085" s="33"/>
      <c r="BH2085" s="7"/>
      <c r="BI2085" s="34"/>
      <c r="BJ2085" s="33"/>
      <c r="BK2085" s="7"/>
      <c r="BL2085" s="34"/>
      <c r="BM2085" s="33"/>
      <c r="BN2085" s="7"/>
      <c r="BO2085" s="34"/>
      <c r="BP2085" s="39"/>
      <c r="BQ2085" s="7"/>
    </row>
    <row r="2086" spans="1:69">
      <c r="A2086" s="5"/>
      <c r="B2086" s="5"/>
      <c r="C2086" s="5"/>
      <c r="D2086" s="5"/>
      <c r="E2086" s="6"/>
      <c r="F2086" s="5"/>
      <c r="G2086" s="5"/>
      <c r="H2086" s="7"/>
      <c r="I2086" s="5"/>
      <c r="J2086" s="6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  <c r="AK2086" s="7"/>
      <c r="AL2086" s="7"/>
      <c r="AM2086" s="7"/>
      <c r="AN2086" s="7"/>
      <c r="AO2086" s="7"/>
      <c r="AP2086" s="7"/>
      <c r="AQ2086" s="7"/>
      <c r="AR2086" s="7"/>
      <c r="AS2086" s="7"/>
      <c r="AT2086" s="7"/>
      <c r="AU2086" s="7"/>
      <c r="AV2086" s="30"/>
      <c r="AW2086" s="33"/>
      <c r="AX2086" s="7"/>
      <c r="AY2086" s="7"/>
      <c r="AZ2086" s="34"/>
      <c r="BA2086" s="33"/>
      <c r="BB2086" s="7"/>
      <c r="BC2086" s="34"/>
      <c r="BD2086" s="33"/>
      <c r="BE2086" s="7"/>
      <c r="BF2086" s="34"/>
      <c r="BG2086" s="33"/>
      <c r="BH2086" s="7"/>
      <c r="BI2086" s="34"/>
      <c r="BJ2086" s="33"/>
      <c r="BK2086" s="7"/>
      <c r="BL2086" s="34"/>
      <c r="BM2086" s="33"/>
      <c r="BN2086" s="7"/>
      <c r="BO2086" s="34"/>
      <c r="BP2086" s="39"/>
      <c r="BQ2086" s="7"/>
    </row>
    <row r="2087" spans="1:69">
      <c r="A2087" s="5"/>
      <c r="B2087" s="5"/>
      <c r="C2087" s="5"/>
      <c r="D2087" s="5"/>
      <c r="E2087" s="6"/>
      <c r="F2087" s="5"/>
      <c r="G2087" s="5"/>
      <c r="H2087" s="7"/>
      <c r="I2087" s="5"/>
      <c r="J2087" s="6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  <c r="AK2087" s="7"/>
      <c r="AL2087" s="7"/>
      <c r="AM2087" s="7"/>
      <c r="AN2087" s="7"/>
      <c r="AO2087" s="7"/>
      <c r="AP2087" s="7"/>
      <c r="AQ2087" s="7"/>
      <c r="AR2087" s="7"/>
      <c r="AS2087" s="7"/>
      <c r="AT2087" s="7"/>
      <c r="AU2087" s="7"/>
      <c r="AV2087" s="30"/>
      <c r="AW2087" s="33"/>
      <c r="AX2087" s="7"/>
      <c r="AY2087" s="7"/>
      <c r="AZ2087" s="34"/>
      <c r="BA2087" s="33"/>
      <c r="BB2087" s="7"/>
      <c r="BC2087" s="34"/>
      <c r="BD2087" s="33"/>
      <c r="BE2087" s="7"/>
      <c r="BF2087" s="34"/>
      <c r="BG2087" s="33"/>
      <c r="BH2087" s="7"/>
      <c r="BI2087" s="34"/>
      <c r="BJ2087" s="33"/>
      <c r="BK2087" s="7"/>
      <c r="BL2087" s="34"/>
      <c r="BM2087" s="33"/>
      <c r="BN2087" s="7"/>
      <c r="BO2087" s="34"/>
      <c r="BP2087" s="39"/>
      <c r="BQ2087" s="7"/>
    </row>
    <row r="2088" spans="1:69">
      <c r="A2088" s="5"/>
      <c r="B2088" s="5"/>
      <c r="C2088" s="5"/>
      <c r="D2088" s="5"/>
      <c r="E2088" s="6"/>
      <c r="F2088" s="5"/>
      <c r="G2088" s="5"/>
      <c r="H2088" s="7"/>
      <c r="I2088" s="5"/>
      <c r="J2088" s="6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  <c r="AC2088" s="7"/>
      <c r="AD2088" s="7"/>
      <c r="AE2088" s="7"/>
      <c r="AF2088" s="7"/>
      <c r="AG2088" s="7"/>
      <c r="AH2088" s="7"/>
      <c r="AI2088" s="7"/>
      <c r="AJ2088" s="7"/>
      <c r="AK2088" s="7"/>
      <c r="AL2088" s="7"/>
      <c r="AM2088" s="7"/>
      <c r="AN2088" s="7"/>
      <c r="AO2088" s="7"/>
      <c r="AP2088" s="7"/>
      <c r="AQ2088" s="7"/>
      <c r="AR2088" s="7"/>
      <c r="AS2088" s="7"/>
      <c r="AT2088" s="7"/>
      <c r="AU2088" s="7"/>
      <c r="AV2088" s="30"/>
      <c r="AW2088" s="33"/>
      <c r="AX2088" s="7"/>
      <c r="AY2088" s="7"/>
      <c r="AZ2088" s="34"/>
      <c r="BA2088" s="33"/>
      <c r="BB2088" s="7"/>
      <c r="BC2088" s="34"/>
      <c r="BD2088" s="33"/>
      <c r="BE2088" s="7"/>
      <c r="BF2088" s="34"/>
      <c r="BG2088" s="33"/>
      <c r="BH2088" s="7"/>
      <c r="BI2088" s="34"/>
      <c r="BJ2088" s="33"/>
      <c r="BK2088" s="7"/>
      <c r="BL2088" s="34"/>
      <c r="BM2088" s="33"/>
      <c r="BN2088" s="7"/>
      <c r="BO2088" s="34"/>
      <c r="BP2088" s="39"/>
      <c r="BQ2088" s="7"/>
    </row>
    <row r="2089" spans="1:69">
      <c r="A2089" s="5"/>
      <c r="B2089" s="5"/>
      <c r="C2089" s="5"/>
      <c r="D2089" s="5"/>
      <c r="E2089" s="6"/>
      <c r="F2089" s="5"/>
      <c r="G2089" s="5"/>
      <c r="H2089" s="7"/>
      <c r="I2089" s="5"/>
      <c r="J2089" s="6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  <c r="AC2089" s="7"/>
      <c r="AD2089" s="7"/>
      <c r="AE2089" s="7"/>
      <c r="AF2089" s="7"/>
      <c r="AG2089" s="7"/>
      <c r="AH2089" s="7"/>
      <c r="AI2089" s="7"/>
      <c r="AJ2089" s="7"/>
      <c r="AK2089" s="7"/>
      <c r="AL2089" s="7"/>
      <c r="AM2089" s="7"/>
      <c r="AN2089" s="7"/>
      <c r="AO2089" s="7"/>
      <c r="AP2089" s="7"/>
      <c r="AQ2089" s="7"/>
      <c r="AR2089" s="7"/>
      <c r="AS2089" s="7"/>
      <c r="AT2089" s="7"/>
      <c r="AU2089" s="7"/>
      <c r="AV2089" s="30"/>
      <c r="AW2089" s="33"/>
      <c r="AX2089" s="7"/>
      <c r="AY2089" s="7"/>
      <c r="AZ2089" s="34"/>
      <c r="BA2089" s="33"/>
      <c r="BB2089" s="7"/>
      <c r="BC2089" s="34"/>
      <c r="BD2089" s="33"/>
      <c r="BE2089" s="7"/>
      <c r="BF2089" s="34"/>
      <c r="BG2089" s="33"/>
      <c r="BH2089" s="7"/>
      <c r="BI2089" s="34"/>
      <c r="BJ2089" s="33"/>
      <c r="BK2089" s="7"/>
      <c r="BL2089" s="34"/>
      <c r="BM2089" s="33"/>
      <c r="BN2089" s="7"/>
      <c r="BO2089" s="34"/>
      <c r="BP2089" s="39"/>
      <c r="BQ2089" s="7"/>
    </row>
    <row r="2090" spans="1:69">
      <c r="A2090" s="5"/>
      <c r="B2090" s="5"/>
      <c r="C2090" s="5"/>
      <c r="D2090" s="5"/>
      <c r="E2090" s="6"/>
      <c r="F2090" s="5"/>
      <c r="G2090" s="5"/>
      <c r="H2090" s="7"/>
      <c r="I2090" s="5"/>
      <c r="J2090" s="6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  <c r="AC2090" s="7"/>
      <c r="AD2090" s="7"/>
      <c r="AE2090" s="7"/>
      <c r="AF2090" s="7"/>
      <c r="AG2090" s="7"/>
      <c r="AH2090" s="7"/>
      <c r="AI2090" s="7"/>
      <c r="AJ2090" s="7"/>
      <c r="AK2090" s="7"/>
      <c r="AL2090" s="7"/>
      <c r="AM2090" s="7"/>
      <c r="AN2090" s="7"/>
      <c r="AO2090" s="7"/>
      <c r="AP2090" s="7"/>
      <c r="AQ2090" s="7"/>
      <c r="AR2090" s="7"/>
      <c r="AS2090" s="7"/>
      <c r="AT2090" s="7"/>
      <c r="AU2090" s="7"/>
      <c r="AV2090" s="30"/>
      <c r="AW2090" s="33"/>
      <c r="AX2090" s="7"/>
      <c r="AY2090" s="7"/>
      <c r="AZ2090" s="34"/>
      <c r="BA2090" s="33"/>
      <c r="BB2090" s="7"/>
      <c r="BC2090" s="34"/>
      <c r="BD2090" s="33"/>
      <c r="BE2090" s="7"/>
      <c r="BF2090" s="34"/>
      <c r="BG2090" s="33"/>
      <c r="BH2090" s="7"/>
      <c r="BI2090" s="34"/>
      <c r="BJ2090" s="33"/>
      <c r="BK2090" s="7"/>
      <c r="BL2090" s="34"/>
      <c r="BM2090" s="33"/>
      <c r="BN2090" s="7"/>
      <c r="BO2090" s="34"/>
      <c r="BP2090" s="39"/>
      <c r="BQ2090" s="7"/>
    </row>
    <row r="2091" spans="1:69">
      <c r="A2091" s="5"/>
      <c r="B2091" s="5"/>
      <c r="C2091" s="5"/>
      <c r="D2091" s="5"/>
      <c r="E2091" s="6"/>
      <c r="F2091" s="5"/>
      <c r="G2091" s="5"/>
      <c r="H2091" s="7"/>
      <c r="I2091" s="5"/>
      <c r="J2091" s="6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  <c r="AC2091" s="7"/>
      <c r="AD2091" s="7"/>
      <c r="AE2091" s="7"/>
      <c r="AF2091" s="7"/>
      <c r="AG2091" s="7"/>
      <c r="AH2091" s="7"/>
      <c r="AI2091" s="7"/>
      <c r="AJ2091" s="7"/>
      <c r="AK2091" s="7"/>
      <c r="AL2091" s="7"/>
      <c r="AM2091" s="7"/>
      <c r="AN2091" s="7"/>
      <c r="AO2091" s="7"/>
      <c r="AP2091" s="7"/>
      <c r="AQ2091" s="7"/>
      <c r="AR2091" s="7"/>
      <c r="AS2091" s="7"/>
      <c r="AT2091" s="7"/>
      <c r="AU2091" s="7"/>
      <c r="AV2091" s="30"/>
      <c r="AW2091" s="33"/>
      <c r="AX2091" s="7"/>
      <c r="AY2091" s="7"/>
      <c r="AZ2091" s="34"/>
      <c r="BA2091" s="33"/>
      <c r="BB2091" s="7"/>
      <c r="BC2091" s="34"/>
      <c r="BD2091" s="33"/>
      <c r="BE2091" s="7"/>
      <c r="BF2091" s="34"/>
      <c r="BG2091" s="33"/>
      <c r="BH2091" s="7"/>
      <c r="BI2091" s="34"/>
      <c r="BJ2091" s="33"/>
      <c r="BK2091" s="7"/>
      <c r="BL2091" s="34"/>
      <c r="BM2091" s="33"/>
      <c r="BN2091" s="7"/>
      <c r="BO2091" s="34"/>
      <c r="BP2091" s="39"/>
      <c r="BQ2091" s="7"/>
    </row>
    <row r="2092" spans="1:69">
      <c r="A2092" s="5"/>
      <c r="B2092" s="5"/>
      <c r="C2092" s="5"/>
      <c r="D2092" s="5"/>
      <c r="E2092" s="6"/>
      <c r="F2092" s="5"/>
      <c r="G2092" s="5"/>
      <c r="H2092" s="7"/>
      <c r="I2092" s="5"/>
      <c r="J2092" s="6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  <c r="AC2092" s="7"/>
      <c r="AD2092" s="7"/>
      <c r="AE2092" s="7"/>
      <c r="AF2092" s="7"/>
      <c r="AG2092" s="7"/>
      <c r="AH2092" s="7"/>
      <c r="AI2092" s="7"/>
      <c r="AJ2092" s="7"/>
      <c r="AK2092" s="7"/>
      <c r="AL2092" s="7"/>
      <c r="AM2092" s="7"/>
      <c r="AN2092" s="7"/>
      <c r="AO2092" s="7"/>
      <c r="AP2092" s="7"/>
      <c r="AQ2092" s="7"/>
      <c r="AR2092" s="7"/>
      <c r="AS2092" s="7"/>
      <c r="AT2092" s="7"/>
      <c r="AU2092" s="7"/>
      <c r="AV2092" s="30"/>
      <c r="AW2092" s="33"/>
      <c r="AX2092" s="7"/>
      <c r="AY2092" s="7"/>
      <c r="AZ2092" s="34"/>
      <c r="BA2092" s="33"/>
      <c r="BB2092" s="7"/>
      <c r="BC2092" s="34"/>
      <c r="BD2092" s="33"/>
      <c r="BE2092" s="7"/>
      <c r="BF2092" s="34"/>
      <c r="BG2092" s="33"/>
      <c r="BH2092" s="7"/>
      <c r="BI2092" s="34"/>
      <c r="BJ2092" s="33"/>
      <c r="BK2092" s="7"/>
      <c r="BL2092" s="34"/>
      <c r="BM2092" s="33"/>
      <c r="BN2092" s="7"/>
      <c r="BO2092" s="34"/>
      <c r="BP2092" s="39"/>
      <c r="BQ2092" s="7"/>
    </row>
    <row r="2093" spans="1:69">
      <c r="A2093" s="5"/>
      <c r="B2093" s="5"/>
      <c r="C2093" s="5"/>
      <c r="D2093" s="5"/>
      <c r="E2093" s="6"/>
      <c r="F2093" s="5"/>
      <c r="G2093" s="5"/>
      <c r="H2093" s="7"/>
      <c r="I2093" s="5"/>
      <c r="J2093" s="6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  <c r="AA2093" s="7"/>
      <c r="AB2093" s="7"/>
      <c r="AC2093" s="7"/>
      <c r="AD2093" s="7"/>
      <c r="AE2093" s="7"/>
      <c r="AF2093" s="7"/>
      <c r="AG2093" s="7"/>
      <c r="AH2093" s="7"/>
      <c r="AI2093" s="7"/>
      <c r="AJ2093" s="7"/>
      <c r="AK2093" s="7"/>
      <c r="AL2093" s="7"/>
      <c r="AM2093" s="7"/>
      <c r="AN2093" s="7"/>
      <c r="AO2093" s="7"/>
      <c r="AP2093" s="7"/>
      <c r="AQ2093" s="7"/>
      <c r="AR2093" s="7"/>
      <c r="AS2093" s="7"/>
      <c r="AT2093" s="7"/>
      <c r="AU2093" s="7"/>
      <c r="AV2093" s="30"/>
      <c r="AW2093" s="33"/>
      <c r="AX2093" s="7"/>
      <c r="AY2093" s="7"/>
      <c r="AZ2093" s="34"/>
      <c r="BA2093" s="33"/>
      <c r="BB2093" s="7"/>
      <c r="BC2093" s="34"/>
      <c r="BD2093" s="33"/>
      <c r="BE2093" s="7"/>
      <c r="BF2093" s="34"/>
      <c r="BG2093" s="33"/>
      <c r="BH2093" s="7"/>
      <c r="BI2093" s="34"/>
      <c r="BJ2093" s="33"/>
      <c r="BK2093" s="7"/>
      <c r="BL2093" s="34"/>
      <c r="BM2093" s="33"/>
      <c r="BN2093" s="7"/>
      <c r="BO2093" s="34"/>
      <c r="BP2093" s="39"/>
      <c r="BQ2093" s="7"/>
    </row>
    <row r="2094" spans="1:69">
      <c r="A2094" s="5"/>
      <c r="B2094" s="5"/>
      <c r="C2094" s="5"/>
      <c r="D2094" s="5"/>
      <c r="E2094" s="6"/>
      <c r="F2094" s="5"/>
      <c r="G2094" s="5"/>
      <c r="H2094" s="7"/>
      <c r="I2094" s="5"/>
      <c r="J2094" s="6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  <c r="AK2094" s="7"/>
      <c r="AL2094" s="7"/>
      <c r="AM2094" s="7"/>
      <c r="AN2094" s="7"/>
      <c r="AO2094" s="7"/>
      <c r="AP2094" s="7"/>
      <c r="AQ2094" s="7"/>
      <c r="AR2094" s="7"/>
      <c r="AS2094" s="7"/>
      <c r="AT2094" s="7"/>
      <c r="AU2094" s="7"/>
      <c r="AV2094" s="30"/>
      <c r="AW2094" s="33"/>
      <c r="AX2094" s="7"/>
      <c r="AY2094" s="7"/>
      <c r="AZ2094" s="34"/>
      <c r="BA2094" s="33"/>
      <c r="BB2094" s="7"/>
      <c r="BC2094" s="34"/>
      <c r="BD2094" s="33"/>
      <c r="BE2094" s="7"/>
      <c r="BF2094" s="34"/>
      <c r="BG2094" s="33"/>
      <c r="BH2094" s="7"/>
      <c r="BI2094" s="34"/>
      <c r="BJ2094" s="33"/>
      <c r="BK2094" s="7"/>
      <c r="BL2094" s="34"/>
      <c r="BM2094" s="33"/>
      <c r="BN2094" s="7"/>
      <c r="BO2094" s="34"/>
      <c r="BP2094" s="39"/>
      <c r="BQ2094" s="7"/>
    </row>
    <row r="2095" spans="1:69">
      <c r="A2095" s="5"/>
      <c r="B2095" s="5"/>
      <c r="C2095" s="5"/>
      <c r="D2095" s="5"/>
      <c r="E2095" s="6"/>
      <c r="F2095" s="5"/>
      <c r="G2095" s="5"/>
      <c r="H2095" s="7"/>
      <c r="I2095" s="5"/>
      <c r="J2095" s="6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  <c r="AK2095" s="7"/>
      <c r="AL2095" s="7"/>
      <c r="AM2095" s="7"/>
      <c r="AN2095" s="7"/>
      <c r="AO2095" s="7"/>
      <c r="AP2095" s="7"/>
      <c r="AQ2095" s="7"/>
      <c r="AR2095" s="7"/>
      <c r="AS2095" s="7"/>
      <c r="AT2095" s="7"/>
      <c r="AU2095" s="7"/>
      <c r="AV2095" s="30"/>
      <c r="AW2095" s="33"/>
      <c r="AX2095" s="7"/>
      <c r="AY2095" s="7"/>
      <c r="AZ2095" s="34"/>
      <c r="BA2095" s="33"/>
      <c r="BB2095" s="7"/>
      <c r="BC2095" s="34"/>
      <c r="BD2095" s="33"/>
      <c r="BE2095" s="7"/>
      <c r="BF2095" s="34"/>
      <c r="BG2095" s="33"/>
      <c r="BH2095" s="7"/>
      <c r="BI2095" s="34"/>
      <c r="BJ2095" s="33"/>
      <c r="BK2095" s="7"/>
      <c r="BL2095" s="34"/>
      <c r="BM2095" s="33"/>
      <c r="BN2095" s="7"/>
      <c r="BO2095" s="34"/>
      <c r="BP2095" s="39"/>
      <c r="BQ2095" s="7"/>
    </row>
    <row r="2096" spans="1:69">
      <c r="A2096" s="5"/>
      <c r="B2096" s="5"/>
      <c r="C2096" s="5"/>
      <c r="D2096" s="5"/>
      <c r="E2096" s="6"/>
      <c r="F2096" s="5"/>
      <c r="G2096" s="5"/>
      <c r="H2096" s="7"/>
      <c r="I2096" s="5"/>
      <c r="J2096" s="6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  <c r="AK2096" s="7"/>
      <c r="AL2096" s="7"/>
      <c r="AM2096" s="7"/>
      <c r="AN2096" s="7"/>
      <c r="AO2096" s="7"/>
      <c r="AP2096" s="7"/>
      <c r="AQ2096" s="7"/>
      <c r="AR2096" s="7"/>
      <c r="AS2096" s="7"/>
      <c r="AT2096" s="7"/>
      <c r="AU2096" s="7"/>
      <c r="AV2096" s="30"/>
      <c r="AW2096" s="33"/>
      <c r="AX2096" s="7"/>
      <c r="AY2096" s="7"/>
      <c r="AZ2096" s="34"/>
      <c r="BA2096" s="33"/>
      <c r="BB2096" s="7"/>
      <c r="BC2096" s="34"/>
      <c r="BD2096" s="33"/>
      <c r="BE2096" s="7"/>
      <c r="BF2096" s="34"/>
      <c r="BG2096" s="33"/>
      <c r="BH2096" s="7"/>
      <c r="BI2096" s="34"/>
      <c r="BJ2096" s="33"/>
      <c r="BK2096" s="7"/>
      <c r="BL2096" s="34"/>
      <c r="BM2096" s="33"/>
      <c r="BN2096" s="7"/>
      <c r="BO2096" s="34"/>
      <c r="BP2096" s="39"/>
      <c r="BQ2096" s="7"/>
    </row>
    <row r="2097" spans="1:69">
      <c r="A2097" s="5"/>
      <c r="B2097" s="5"/>
      <c r="C2097" s="5"/>
      <c r="D2097" s="5"/>
      <c r="E2097" s="6"/>
      <c r="F2097" s="5"/>
      <c r="G2097" s="5"/>
      <c r="H2097" s="7"/>
      <c r="I2097" s="5"/>
      <c r="J2097" s="6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  <c r="AK2097" s="7"/>
      <c r="AL2097" s="7"/>
      <c r="AM2097" s="7"/>
      <c r="AN2097" s="7"/>
      <c r="AO2097" s="7"/>
      <c r="AP2097" s="7"/>
      <c r="AQ2097" s="7"/>
      <c r="AR2097" s="7"/>
      <c r="AS2097" s="7"/>
      <c r="AT2097" s="7"/>
      <c r="AU2097" s="7"/>
      <c r="AV2097" s="30"/>
      <c r="AW2097" s="33"/>
      <c r="AX2097" s="7"/>
      <c r="AY2097" s="7"/>
      <c r="AZ2097" s="34"/>
      <c r="BA2097" s="33"/>
      <c r="BB2097" s="7"/>
      <c r="BC2097" s="34"/>
      <c r="BD2097" s="33"/>
      <c r="BE2097" s="7"/>
      <c r="BF2097" s="34"/>
      <c r="BG2097" s="33"/>
      <c r="BH2097" s="7"/>
      <c r="BI2097" s="34"/>
      <c r="BJ2097" s="33"/>
      <c r="BK2097" s="7"/>
      <c r="BL2097" s="34"/>
      <c r="BM2097" s="33"/>
      <c r="BN2097" s="7"/>
      <c r="BO2097" s="34"/>
      <c r="BP2097" s="39"/>
      <c r="BQ2097" s="7"/>
    </row>
    <row r="2098" spans="1:69">
      <c r="A2098" s="5"/>
      <c r="B2098" s="5"/>
      <c r="C2098" s="5"/>
      <c r="D2098" s="5"/>
      <c r="E2098" s="6"/>
      <c r="F2098" s="5"/>
      <c r="G2098" s="5"/>
      <c r="H2098" s="7"/>
      <c r="I2098" s="5"/>
      <c r="J2098" s="6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  <c r="AK2098" s="7"/>
      <c r="AL2098" s="7"/>
      <c r="AM2098" s="7"/>
      <c r="AN2098" s="7"/>
      <c r="AO2098" s="7"/>
      <c r="AP2098" s="7"/>
      <c r="AQ2098" s="7"/>
      <c r="AR2098" s="7"/>
      <c r="AS2098" s="7"/>
      <c r="AT2098" s="7"/>
      <c r="AU2098" s="7"/>
      <c r="AV2098" s="30"/>
      <c r="AW2098" s="33"/>
      <c r="AX2098" s="7"/>
      <c r="AY2098" s="7"/>
      <c r="AZ2098" s="34"/>
      <c r="BA2098" s="33"/>
      <c r="BB2098" s="7"/>
      <c r="BC2098" s="34"/>
      <c r="BD2098" s="33"/>
      <c r="BE2098" s="7"/>
      <c r="BF2098" s="34"/>
      <c r="BG2098" s="33"/>
      <c r="BH2098" s="7"/>
      <c r="BI2098" s="34"/>
      <c r="BJ2098" s="33"/>
      <c r="BK2098" s="7"/>
      <c r="BL2098" s="34"/>
      <c r="BM2098" s="33"/>
      <c r="BN2098" s="7"/>
      <c r="BO2098" s="34"/>
      <c r="BP2098" s="39"/>
      <c r="BQ2098" s="7"/>
    </row>
    <row r="2099" spans="1:69">
      <c r="A2099" s="5"/>
      <c r="B2099" s="5"/>
      <c r="C2099" s="5"/>
      <c r="D2099" s="5"/>
      <c r="E2099" s="6"/>
      <c r="F2099" s="5"/>
      <c r="G2099" s="5"/>
      <c r="H2099" s="7"/>
      <c r="I2099" s="5"/>
      <c r="J2099" s="6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  <c r="AK2099" s="7"/>
      <c r="AL2099" s="7"/>
      <c r="AM2099" s="7"/>
      <c r="AN2099" s="7"/>
      <c r="AO2099" s="7"/>
      <c r="AP2099" s="7"/>
      <c r="AQ2099" s="7"/>
      <c r="AR2099" s="7"/>
      <c r="AS2099" s="7"/>
      <c r="AT2099" s="7"/>
      <c r="AU2099" s="7"/>
      <c r="AV2099" s="30"/>
      <c r="AW2099" s="33"/>
      <c r="AX2099" s="7"/>
      <c r="AY2099" s="7"/>
      <c r="AZ2099" s="34"/>
      <c r="BA2099" s="33"/>
      <c r="BB2099" s="7"/>
      <c r="BC2099" s="34"/>
      <c r="BD2099" s="33"/>
      <c r="BE2099" s="7"/>
      <c r="BF2099" s="34"/>
      <c r="BG2099" s="33"/>
      <c r="BH2099" s="7"/>
      <c r="BI2099" s="34"/>
      <c r="BJ2099" s="33"/>
      <c r="BK2099" s="7"/>
      <c r="BL2099" s="34"/>
      <c r="BM2099" s="33"/>
      <c r="BN2099" s="7"/>
      <c r="BO2099" s="34"/>
      <c r="BP2099" s="39"/>
      <c r="BQ2099" s="7"/>
    </row>
    <row r="2100" spans="1:69">
      <c r="A2100" s="5"/>
      <c r="B2100" s="5"/>
      <c r="C2100" s="5"/>
      <c r="D2100" s="5"/>
      <c r="E2100" s="6"/>
      <c r="F2100" s="5"/>
      <c r="G2100" s="5"/>
      <c r="H2100" s="7"/>
      <c r="I2100" s="5"/>
      <c r="J2100" s="6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  <c r="AK2100" s="7"/>
      <c r="AL2100" s="7"/>
      <c r="AM2100" s="7"/>
      <c r="AN2100" s="7"/>
      <c r="AO2100" s="7"/>
      <c r="AP2100" s="7"/>
      <c r="AQ2100" s="7"/>
      <c r="AR2100" s="7"/>
      <c r="AS2100" s="7"/>
      <c r="AT2100" s="7"/>
      <c r="AU2100" s="7"/>
      <c r="AV2100" s="30"/>
      <c r="AW2100" s="33"/>
      <c r="AX2100" s="7"/>
      <c r="AY2100" s="7"/>
      <c r="AZ2100" s="34"/>
      <c r="BA2100" s="33"/>
      <c r="BB2100" s="7"/>
      <c r="BC2100" s="34"/>
      <c r="BD2100" s="33"/>
      <c r="BE2100" s="7"/>
      <c r="BF2100" s="34"/>
      <c r="BG2100" s="33"/>
      <c r="BH2100" s="7"/>
      <c r="BI2100" s="34"/>
      <c r="BJ2100" s="33"/>
      <c r="BK2100" s="7"/>
      <c r="BL2100" s="34"/>
      <c r="BM2100" s="33"/>
      <c r="BN2100" s="7"/>
      <c r="BO2100" s="34"/>
      <c r="BP2100" s="39"/>
      <c r="BQ2100" s="7"/>
    </row>
    <row r="2101" spans="1:69">
      <c r="A2101" s="5"/>
      <c r="B2101" s="5"/>
      <c r="C2101" s="5"/>
      <c r="D2101" s="5"/>
      <c r="E2101" s="8"/>
      <c r="F2101" s="5"/>
      <c r="G2101" s="5"/>
      <c r="H2101" s="7"/>
      <c r="I2101" s="5"/>
      <c r="J2101" s="6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  <c r="AK2101" s="7"/>
      <c r="AL2101" s="7"/>
      <c r="AM2101" s="7"/>
      <c r="AN2101" s="7"/>
      <c r="AO2101" s="7"/>
      <c r="AP2101" s="7"/>
      <c r="AQ2101" s="7"/>
      <c r="AR2101" s="7"/>
      <c r="AS2101" s="7"/>
      <c r="AT2101" s="7"/>
      <c r="AU2101" s="7"/>
      <c r="AV2101" s="30"/>
      <c r="AW2101" s="33"/>
      <c r="AX2101" s="7"/>
      <c r="AY2101" s="7"/>
      <c r="AZ2101" s="34"/>
      <c r="BA2101" s="33"/>
      <c r="BB2101" s="7"/>
      <c r="BC2101" s="34"/>
      <c r="BD2101" s="33"/>
      <c r="BE2101" s="7"/>
      <c r="BF2101" s="34"/>
      <c r="BG2101" s="33"/>
      <c r="BH2101" s="7"/>
      <c r="BI2101" s="34"/>
      <c r="BJ2101" s="33"/>
      <c r="BK2101" s="7"/>
      <c r="BL2101" s="34"/>
      <c r="BM2101" s="33"/>
      <c r="BN2101" s="7"/>
      <c r="BO2101" s="34"/>
      <c r="BP2101" s="39"/>
      <c r="BQ2101" s="7"/>
    </row>
    <row r="2102" spans="1:69">
      <c r="A2102" s="5"/>
      <c r="B2102" s="5"/>
      <c r="C2102" s="5"/>
      <c r="D2102" s="5"/>
      <c r="E2102" s="6"/>
      <c r="F2102" s="5"/>
      <c r="G2102" s="5"/>
      <c r="H2102" s="7"/>
      <c r="I2102" s="5"/>
      <c r="J2102" s="6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  <c r="AA2102" s="7"/>
      <c r="AB2102" s="7"/>
      <c r="AC2102" s="7"/>
      <c r="AD2102" s="7"/>
      <c r="AE2102" s="7"/>
      <c r="AF2102" s="7"/>
      <c r="AG2102" s="7"/>
      <c r="AH2102" s="7"/>
      <c r="AI2102" s="7"/>
      <c r="AJ2102" s="7"/>
      <c r="AK2102" s="7"/>
      <c r="AL2102" s="7"/>
      <c r="AM2102" s="7"/>
      <c r="AN2102" s="7"/>
      <c r="AO2102" s="7"/>
      <c r="AP2102" s="7"/>
      <c r="AQ2102" s="7"/>
      <c r="AR2102" s="7"/>
      <c r="AS2102" s="7"/>
      <c r="AT2102" s="7"/>
      <c r="AU2102" s="7"/>
      <c r="AV2102" s="30"/>
      <c r="AW2102" s="33"/>
      <c r="AX2102" s="7"/>
      <c r="AY2102" s="7"/>
      <c r="AZ2102" s="34"/>
      <c r="BA2102" s="33"/>
      <c r="BB2102" s="7"/>
      <c r="BC2102" s="34"/>
      <c r="BD2102" s="33"/>
      <c r="BE2102" s="7"/>
      <c r="BF2102" s="34"/>
      <c r="BG2102" s="33"/>
      <c r="BH2102" s="7"/>
      <c r="BI2102" s="34"/>
      <c r="BJ2102" s="33"/>
      <c r="BK2102" s="7"/>
      <c r="BL2102" s="34"/>
      <c r="BM2102" s="33"/>
      <c r="BN2102" s="7"/>
      <c r="BO2102" s="34"/>
      <c r="BP2102" s="39"/>
      <c r="BQ2102" s="7"/>
    </row>
    <row r="2103" spans="1:69">
      <c r="A2103" s="5"/>
      <c r="B2103" s="5"/>
      <c r="C2103" s="5"/>
      <c r="D2103" s="5"/>
      <c r="E2103" s="6"/>
      <c r="F2103" s="5"/>
      <c r="G2103" s="5"/>
      <c r="H2103" s="7"/>
      <c r="I2103" s="5"/>
      <c r="J2103" s="6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  <c r="AA2103" s="7"/>
      <c r="AB2103" s="7"/>
      <c r="AC2103" s="7"/>
      <c r="AD2103" s="7"/>
      <c r="AE2103" s="7"/>
      <c r="AF2103" s="7"/>
      <c r="AG2103" s="7"/>
      <c r="AH2103" s="7"/>
      <c r="AI2103" s="7"/>
      <c r="AJ2103" s="7"/>
      <c r="AK2103" s="7"/>
      <c r="AL2103" s="7"/>
      <c r="AM2103" s="7"/>
      <c r="AN2103" s="7"/>
      <c r="AO2103" s="7"/>
      <c r="AP2103" s="7"/>
      <c r="AQ2103" s="7"/>
      <c r="AR2103" s="7"/>
      <c r="AS2103" s="7"/>
      <c r="AT2103" s="7"/>
      <c r="AU2103" s="7"/>
      <c r="AV2103" s="30"/>
      <c r="AW2103" s="33"/>
      <c r="AX2103" s="7"/>
      <c r="AY2103" s="7"/>
      <c r="AZ2103" s="34"/>
      <c r="BA2103" s="33"/>
      <c r="BB2103" s="7"/>
      <c r="BC2103" s="34"/>
      <c r="BD2103" s="33"/>
      <c r="BE2103" s="7"/>
      <c r="BF2103" s="34"/>
      <c r="BG2103" s="33"/>
      <c r="BH2103" s="7"/>
      <c r="BI2103" s="34"/>
      <c r="BJ2103" s="33"/>
      <c r="BK2103" s="7"/>
      <c r="BL2103" s="34"/>
      <c r="BM2103" s="33"/>
      <c r="BN2103" s="7"/>
      <c r="BO2103" s="34"/>
      <c r="BP2103" s="39"/>
      <c r="BQ2103" s="7"/>
    </row>
    <row r="2104" spans="1:69">
      <c r="A2104" s="5"/>
      <c r="B2104" s="5"/>
      <c r="C2104" s="5"/>
      <c r="D2104" s="5"/>
      <c r="E2104" s="6"/>
      <c r="F2104" s="5"/>
      <c r="G2104" s="5"/>
      <c r="H2104" s="7"/>
      <c r="I2104" s="5"/>
      <c r="J2104" s="6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  <c r="AA2104" s="7"/>
      <c r="AB2104" s="7"/>
      <c r="AC2104" s="7"/>
      <c r="AD2104" s="7"/>
      <c r="AE2104" s="7"/>
      <c r="AF2104" s="7"/>
      <c r="AG2104" s="7"/>
      <c r="AH2104" s="7"/>
      <c r="AI2104" s="7"/>
      <c r="AJ2104" s="7"/>
      <c r="AK2104" s="7"/>
      <c r="AL2104" s="7"/>
      <c r="AM2104" s="7"/>
      <c r="AN2104" s="7"/>
      <c r="AO2104" s="7"/>
      <c r="AP2104" s="7"/>
      <c r="AQ2104" s="7"/>
      <c r="AR2104" s="7"/>
      <c r="AS2104" s="7"/>
      <c r="AT2104" s="7"/>
      <c r="AU2104" s="7"/>
      <c r="AV2104" s="30"/>
      <c r="AW2104" s="33"/>
      <c r="AX2104" s="7"/>
      <c r="AY2104" s="7"/>
      <c r="AZ2104" s="34"/>
      <c r="BA2104" s="33"/>
      <c r="BB2104" s="7"/>
      <c r="BC2104" s="34"/>
      <c r="BD2104" s="33"/>
      <c r="BE2104" s="7"/>
      <c r="BF2104" s="34"/>
      <c r="BG2104" s="33"/>
      <c r="BH2104" s="7"/>
      <c r="BI2104" s="34"/>
      <c r="BJ2104" s="33"/>
      <c r="BK2104" s="7"/>
      <c r="BL2104" s="34"/>
      <c r="BM2104" s="33"/>
      <c r="BN2104" s="7"/>
      <c r="BO2104" s="34"/>
      <c r="BP2104" s="39"/>
      <c r="BQ2104" s="7"/>
    </row>
    <row r="2105" spans="1:69">
      <c r="A2105" s="5"/>
      <c r="B2105" s="5"/>
      <c r="C2105" s="5"/>
      <c r="D2105" s="5"/>
      <c r="E2105" s="6"/>
      <c r="F2105" s="5"/>
      <c r="G2105" s="5"/>
      <c r="H2105" s="7"/>
      <c r="I2105" s="5"/>
      <c r="J2105" s="6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  <c r="AA2105" s="7"/>
      <c r="AB2105" s="7"/>
      <c r="AC2105" s="7"/>
      <c r="AD2105" s="7"/>
      <c r="AE2105" s="7"/>
      <c r="AF2105" s="7"/>
      <c r="AG2105" s="7"/>
      <c r="AH2105" s="7"/>
      <c r="AI2105" s="7"/>
      <c r="AJ2105" s="7"/>
      <c r="AK2105" s="7"/>
      <c r="AL2105" s="7"/>
      <c r="AM2105" s="7"/>
      <c r="AN2105" s="7"/>
      <c r="AO2105" s="7"/>
      <c r="AP2105" s="7"/>
      <c r="AQ2105" s="7"/>
      <c r="AR2105" s="7"/>
      <c r="AS2105" s="7"/>
      <c r="AT2105" s="7"/>
      <c r="AU2105" s="7"/>
      <c r="AV2105" s="30"/>
      <c r="AW2105" s="33"/>
      <c r="AX2105" s="7"/>
      <c r="AY2105" s="7"/>
      <c r="AZ2105" s="34"/>
      <c r="BA2105" s="33"/>
      <c r="BB2105" s="7"/>
      <c r="BC2105" s="34"/>
      <c r="BD2105" s="33"/>
      <c r="BE2105" s="7"/>
      <c r="BF2105" s="34"/>
      <c r="BG2105" s="33"/>
      <c r="BH2105" s="7"/>
      <c r="BI2105" s="34"/>
      <c r="BJ2105" s="33"/>
      <c r="BK2105" s="7"/>
      <c r="BL2105" s="34"/>
      <c r="BM2105" s="33"/>
      <c r="BN2105" s="7"/>
      <c r="BO2105" s="34"/>
      <c r="BP2105" s="39"/>
      <c r="BQ2105" s="7"/>
    </row>
    <row r="2106" spans="1:69">
      <c r="A2106" s="5"/>
      <c r="B2106" s="5"/>
      <c r="C2106" s="5"/>
      <c r="D2106" s="5"/>
      <c r="E2106" s="6"/>
      <c r="F2106" s="5"/>
      <c r="G2106" s="5"/>
      <c r="H2106" s="7"/>
      <c r="I2106" s="5"/>
      <c r="J2106" s="6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  <c r="AA2106" s="7"/>
      <c r="AB2106" s="7"/>
      <c r="AC2106" s="7"/>
      <c r="AD2106" s="7"/>
      <c r="AE2106" s="7"/>
      <c r="AF2106" s="7"/>
      <c r="AG2106" s="7"/>
      <c r="AH2106" s="7"/>
      <c r="AI2106" s="7"/>
      <c r="AJ2106" s="7"/>
      <c r="AK2106" s="7"/>
      <c r="AL2106" s="7"/>
      <c r="AM2106" s="7"/>
      <c r="AN2106" s="7"/>
      <c r="AO2106" s="7"/>
      <c r="AP2106" s="7"/>
      <c r="AQ2106" s="7"/>
      <c r="AR2106" s="7"/>
      <c r="AS2106" s="7"/>
      <c r="AT2106" s="7"/>
      <c r="AU2106" s="7"/>
      <c r="AV2106" s="30"/>
      <c r="AW2106" s="33"/>
      <c r="AX2106" s="7"/>
      <c r="AY2106" s="7"/>
      <c r="AZ2106" s="34"/>
      <c r="BA2106" s="33"/>
      <c r="BB2106" s="7"/>
      <c r="BC2106" s="34"/>
      <c r="BD2106" s="33"/>
      <c r="BE2106" s="7"/>
      <c r="BF2106" s="34"/>
      <c r="BG2106" s="33"/>
      <c r="BH2106" s="7"/>
      <c r="BI2106" s="34"/>
      <c r="BJ2106" s="33"/>
      <c r="BK2106" s="7"/>
      <c r="BL2106" s="34"/>
      <c r="BM2106" s="33"/>
      <c r="BN2106" s="7"/>
      <c r="BO2106" s="34"/>
      <c r="BP2106" s="39"/>
      <c r="BQ2106" s="7"/>
    </row>
    <row r="2107" spans="1:69">
      <c r="A2107" s="5"/>
      <c r="B2107" s="5"/>
      <c r="C2107" s="5"/>
      <c r="D2107" s="5"/>
      <c r="E2107" s="6"/>
      <c r="F2107" s="5"/>
      <c r="G2107" s="5"/>
      <c r="H2107" s="7"/>
      <c r="I2107" s="5"/>
      <c r="J2107" s="6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  <c r="AA2107" s="7"/>
      <c r="AB2107" s="7"/>
      <c r="AC2107" s="7"/>
      <c r="AD2107" s="7"/>
      <c r="AE2107" s="7"/>
      <c r="AF2107" s="7"/>
      <c r="AG2107" s="7"/>
      <c r="AH2107" s="7"/>
      <c r="AI2107" s="7"/>
      <c r="AJ2107" s="7"/>
      <c r="AK2107" s="7"/>
      <c r="AL2107" s="7"/>
      <c r="AM2107" s="7"/>
      <c r="AN2107" s="7"/>
      <c r="AO2107" s="7"/>
      <c r="AP2107" s="7"/>
      <c r="AQ2107" s="7"/>
      <c r="AR2107" s="7"/>
      <c r="AS2107" s="7"/>
      <c r="AT2107" s="7"/>
      <c r="AU2107" s="7"/>
      <c r="AV2107" s="30"/>
      <c r="AW2107" s="33"/>
      <c r="AX2107" s="7"/>
      <c r="AY2107" s="7"/>
      <c r="AZ2107" s="34"/>
      <c r="BA2107" s="33"/>
      <c r="BB2107" s="7"/>
      <c r="BC2107" s="34"/>
      <c r="BD2107" s="33"/>
      <c r="BE2107" s="7"/>
      <c r="BF2107" s="34"/>
      <c r="BG2107" s="33"/>
      <c r="BH2107" s="7"/>
      <c r="BI2107" s="34"/>
      <c r="BJ2107" s="33"/>
      <c r="BK2107" s="7"/>
      <c r="BL2107" s="34"/>
      <c r="BM2107" s="33"/>
      <c r="BN2107" s="7"/>
      <c r="BO2107" s="34"/>
      <c r="BP2107" s="39"/>
      <c r="BQ2107" s="7"/>
    </row>
    <row r="2108" spans="1:69">
      <c r="A2108" s="5"/>
      <c r="B2108" s="5"/>
      <c r="C2108" s="5"/>
      <c r="D2108" s="5"/>
      <c r="E2108" s="6"/>
      <c r="F2108" s="5"/>
      <c r="G2108" s="5"/>
      <c r="H2108" s="7"/>
      <c r="I2108" s="5"/>
      <c r="J2108" s="6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  <c r="AK2108" s="7"/>
      <c r="AL2108" s="7"/>
      <c r="AM2108" s="7"/>
      <c r="AN2108" s="7"/>
      <c r="AO2108" s="7"/>
      <c r="AP2108" s="7"/>
      <c r="AQ2108" s="7"/>
      <c r="AR2108" s="7"/>
      <c r="AS2108" s="7"/>
      <c r="AT2108" s="7"/>
      <c r="AU2108" s="7"/>
      <c r="AV2108" s="30"/>
      <c r="AW2108" s="33"/>
      <c r="AX2108" s="7"/>
      <c r="AY2108" s="7"/>
      <c r="AZ2108" s="34"/>
      <c r="BA2108" s="33"/>
      <c r="BB2108" s="7"/>
      <c r="BC2108" s="34"/>
      <c r="BD2108" s="33"/>
      <c r="BE2108" s="7"/>
      <c r="BF2108" s="34"/>
      <c r="BG2108" s="33"/>
      <c r="BH2108" s="7"/>
      <c r="BI2108" s="34"/>
      <c r="BJ2108" s="33"/>
      <c r="BK2108" s="7"/>
      <c r="BL2108" s="34"/>
      <c r="BM2108" s="33"/>
      <c r="BN2108" s="7"/>
      <c r="BO2108" s="34"/>
      <c r="BP2108" s="39"/>
      <c r="BQ2108" s="7"/>
    </row>
    <row r="2109" spans="1:69">
      <c r="A2109" s="5"/>
      <c r="B2109" s="5"/>
      <c r="C2109" s="5"/>
      <c r="D2109" s="5"/>
      <c r="E2109" s="6"/>
      <c r="F2109" s="5"/>
      <c r="G2109" s="5"/>
      <c r="H2109" s="7"/>
      <c r="I2109" s="5"/>
      <c r="J2109" s="6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/>
      <c r="AJ2109" s="7"/>
      <c r="AK2109" s="7"/>
      <c r="AL2109" s="7"/>
      <c r="AM2109" s="7"/>
      <c r="AN2109" s="7"/>
      <c r="AO2109" s="7"/>
      <c r="AP2109" s="7"/>
      <c r="AQ2109" s="7"/>
      <c r="AR2109" s="7"/>
      <c r="AS2109" s="7"/>
      <c r="AT2109" s="7"/>
      <c r="AU2109" s="7"/>
      <c r="AV2109" s="30"/>
      <c r="AW2109" s="33"/>
      <c r="AX2109" s="7"/>
      <c r="AY2109" s="7"/>
      <c r="AZ2109" s="34"/>
      <c r="BA2109" s="33"/>
      <c r="BB2109" s="7"/>
      <c r="BC2109" s="34"/>
      <c r="BD2109" s="33"/>
      <c r="BE2109" s="7"/>
      <c r="BF2109" s="34"/>
      <c r="BG2109" s="33"/>
      <c r="BH2109" s="7"/>
      <c r="BI2109" s="34"/>
      <c r="BJ2109" s="33"/>
      <c r="BK2109" s="7"/>
      <c r="BL2109" s="34"/>
      <c r="BM2109" s="33"/>
      <c r="BN2109" s="7"/>
      <c r="BO2109" s="34"/>
      <c r="BP2109" s="39"/>
      <c r="BQ2109" s="7"/>
    </row>
    <row r="2110" spans="1:69">
      <c r="A2110" s="5"/>
      <c r="B2110" s="5"/>
      <c r="C2110" s="5"/>
      <c r="D2110" s="5"/>
      <c r="E2110" s="6"/>
      <c r="F2110" s="5"/>
      <c r="G2110" s="5"/>
      <c r="H2110" s="7"/>
      <c r="I2110" s="5"/>
      <c r="J2110" s="6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  <c r="AH2110" s="7"/>
      <c r="AI2110" s="7"/>
      <c r="AJ2110" s="7"/>
      <c r="AK2110" s="7"/>
      <c r="AL2110" s="7"/>
      <c r="AM2110" s="7"/>
      <c r="AN2110" s="7"/>
      <c r="AO2110" s="7"/>
      <c r="AP2110" s="7"/>
      <c r="AQ2110" s="7"/>
      <c r="AR2110" s="7"/>
      <c r="AS2110" s="7"/>
      <c r="AT2110" s="7"/>
      <c r="AU2110" s="7"/>
      <c r="AV2110" s="30"/>
      <c r="AW2110" s="33"/>
      <c r="AX2110" s="7"/>
      <c r="AY2110" s="7"/>
      <c r="AZ2110" s="34"/>
      <c r="BA2110" s="33"/>
      <c r="BB2110" s="7"/>
      <c r="BC2110" s="34"/>
      <c r="BD2110" s="33"/>
      <c r="BE2110" s="7"/>
      <c r="BF2110" s="34"/>
      <c r="BG2110" s="33"/>
      <c r="BH2110" s="7"/>
      <c r="BI2110" s="34"/>
      <c r="BJ2110" s="33"/>
      <c r="BK2110" s="7"/>
      <c r="BL2110" s="34"/>
      <c r="BM2110" s="33"/>
      <c r="BN2110" s="7"/>
      <c r="BO2110" s="34"/>
      <c r="BP2110" s="39"/>
      <c r="BQ2110" s="7"/>
    </row>
    <row r="2111" spans="1:69">
      <c r="A2111" s="5"/>
      <c r="B2111" s="5"/>
      <c r="C2111" s="5"/>
      <c r="D2111" s="5"/>
      <c r="E2111" s="6"/>
      <c r="F2111" s="5"/>
      <c r="G2111" s="5"/>
      <c r="H2111" s="7"/>
      <c r="I2111" s="5"/>
      <c r="J2111" s="6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/>
      <c r="AJ2111" s="7"/>
      <c r="AK2111" s="7"/>
      <c r="AL2111" s="7"/>
      <c r="AM2111" s="7"/>
      <c r="AN2111" s="7"/>
      <c r="AO2111" s="7"/>
      <c r="AP2111" s="7"/>
      <c r="AQ2111" s="7"/>
      <c r="AR2111" s="7"/>
      <c r="AS2111" s="7"/>
      <c r="AT2111" s="7"/>
      <c r="AU2111" s="7"/>
      <c r="AV2111" s="30"/>
      <c r="AW2111" s="33"/>
      <c r="AX2111" s="7"/>
      <c r="AY2111" s="7"/>
      <c r="AZ2111" s="34"/>
      <c r="BA2111" s="33"/>
      <c r="BB2111" s="7"/>
      <c r="BC2111" s="34"/>
      <c r="BD2111" s="33"/>
      <c r="BE2111" s="7"/>
      <c r="BF2111" s="34"/>
      <c r="BG2111" s="33"/>
      <c r="BH2111" s="7"/>
      <c r="BI2111" s="34"/>
      <c r="BJ2111" s="33"/>
      <c r="BK2111" s="7"/>
      <c r="BL2111" s="34"/>
      <c r="BM2111" s="33"/>
      <c r="BN2111" s="7"/>
      <c r="BO2111" s="34"/>
      <c r="BP2111" s="39"/>
      <c r="BQ2111" s="7"/>
    </row>
    <row r="2112" spans="1:69">
      <c r="A2112" s="5"/>
      <c r="B2112" s="5"/>
      <c r="C2112" s="5"/>
      <c r="D2112" s="5"/>
      <c r="E2112" s="6"/>
      <c r="F2112" s="5"/>
      <c r="G2112" s="5"/>
      <c r="H2112" s="7"/>
      <c r="I2112" s="5"/>
      <c r="J2112" s="6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  <c r="AH2112" s="7"/>
      <c r="AI2112" s="7"/>
      <c r="AJ2112" s="7"/>
      <c r="AK2112" s="7"/>
      <c r="AL2112" s="7"/>
      <c r="AM2112" s="7"/>
      <c r="AN2112" s="7"/>
      <c r="AO2112" s="7"/>
      <c r="AP2112" s="7"/>
      <c r="AQ2112" s="7"/>
      <c r="AR2112" s="7"/>
      <c r="AS2112" s="7"/>
      <c r="AT2112" s="7"/>
      <c r="AU2112" s="7"/>
      <c r="AV2112" s="30"/>
      <c r="AW2112" s="33"/>
      <c r="AX2112" s="7"/>
      <c r="AY2112" s="7"/>
      <c r="AZ2112" s="34"/>
      <c r="BA2112" s="33"/>
      <c r="BB2112" s="7"/>
      <c r="BC2112" s="34"/>
      <c r="BD2112" s="33"/>
      <c r="BE2112" s="7"/>
      <c r="BF2112" s="34"/>
      <c r="BG2112" s="33"/>
      <c r="BH2112" s="7"/>
      <c r="BI2112" s="34"/>
      <c r="BJ2112" s="33"/>
      <c r="BK2112" s="7"/>
      <c r="BL2112" s="34"/>
      <c r="BM2112" s="33"/>
      <c r="BN2112" s="7"/>
      <c r="BO2112" s="34"/>
      <c r="BP2112" s="39"/>
      <c r="BQ2112" s="7"/>
    </row>
    <row r="2113" spans="1:69">
      <c r="A2113" s="5"/>
      <c r="B2113" s="5"/>
      <c r="C2113" s="5"/>
      <c r="D2113" s="5"/>
      <c r="E2113" s="6"/>
      <c r="F2113" s="5"/>
      <c r="G2113" s="5"/>
      <c r="H2113" s="7"/>
      <c r="I2113" s="5"/>
      <c r="J2113" s="6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/>
      <c r="AJ2113" s="7"/>
      <c r="AK2113" s="7"/>
      <c r="AL2113" s="7"/>
      <c r="AM2113" s="7"/>
      <c r="AN2113" s="7"/>
      <c r="AO2113" s="7"/>
      <c r="AP2113" s="7"/>
      <c r="AQ2113" s="7"/>
      <c r="AR2113" s="7"/>
      <c r="AS2113" s="7"/>
      <c r="AT2113" s="7"/>
      <c r="AU2113" s="7"/>
      <c r="AV2113" s="30"/>
      <c r="AW2113" s="33"/>
      <c r="AX2113" s="7"/>
      <c r="AY2113" s="7"/>
      <c r="AZ2113" s="34"/>
      <c r="BA2113" s="33"/>
      <c r="BB2113" s="7"/>
      <c r="BC2113" s="34"/>
      <c r="BD2113" s="33"/>
      <c r="BE2113" s="7"/>
      <c r="BF2113" s="34"/>
      <c r="BG2113" s="33"/>
      <c r="BH2113" s="7"/>
      <c r="BI2113" s="34"/>
      <c r="BJ2113" s="33"/>
      <c r="BK2113" s="7"/>
      <c r="BL2113" s="34"/>
      <c r="BM2113" s="33"/>
      <c r="BN2113" s="7"/>
      <c r="BO2113" s="34"/>
      <c r="BP2113" s="39"/>
      <c r="BQ2113" s="7"/>
    </row>
    <row r="2114" spans="1:69">
      <c r="A2114" s="5"/>
      <c r="B2114" s="5"/>
      <c r="C2114" s="5"/>
      <c r="D2114" s="5"/>
      <c r="E2114" s="6"/>
      <c r="F2114" s="5"/>
      <c r="G2114" s="5"/>
      <c r="H2114" s="7"/>
      <c r="I2114" s="5"/>
      <c r="J2114" s="6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/>
      <c r="AJ2114" s="7"/>
      <c r="AK2114" s="7"/>
      <c r="AL2114" s="7"/>
      <c r="AM2114" s="7"/>
      <c r="AN2114" s="7"/>
      <c r="AO2114" s="7"/>
      <c r="AP2114" s="7"/>
      <c r="AQ2114" s="7"/>
      <c r="AR2114" s="7"/>
      <c r="AS2114" s="7"/>
      <c r="AT2114" s="7"/>
      <c r="AU2114" s="7"/>
      <c r="AV2114" s="30"/>
      <c r="AW2114" s="33"/>
      <c r="AX2114" s="7"/>
      <c r="AY2114" s="7"/>
      <c r="AZ2114" s="34"/>
      <c r="BA2114" s="33"/>
      <c r="BB2114" s="7"/>
      <c r="BC2114" s="34"/>
      <c r="BD2114" s="33"/>
      <c r="BE2114" s="7"/>
      <c r="BF2114" s="34"/>
      <c r="BG2114" s="33"/>
      <c r="BH2114" s="7"/>
      <c r="BI2114" s="34"/>
      <c r="BJ2114" s="33"/>
      <c r="BK2114" s="7"/>
      <c r="BL2114" s="34"/>
      <c r="BM2114" s="33"/>
      <c r="BN2114" s="7"/>
      <c r="BO2114" s="34"/>
      <c r="BP2114" s="39"/>
      <c r="BQ2114" s="7"/>
    </row>
    <row r="2115" spans="1:69">
      <c r="A2115" s="5"/>
      <c r="B2115" s="5"/>
      <c r="C2115" s="5"/>
      <c r="D2115" s="5"/>
      <c r="E2115" s="6"/>
      <c r="F2115" s="5"/>
      <c r="G2115" s="5"/>
      <c r="H2115" s="7"/>
      <c r="I2115" s="5"/>
      <c r="J2115" s="6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/>
      <c r="AJ2115" s="7"/>
      <c r="AK2115" s="7"/>
      <c r="AL2115" s="7"/>
      <c r="AM2115" s="7"/>
      <c r="AN2115" s="7"/>
      <c r="AO2115" s="7"/>
      <c r="AP2115" s="7"/>
      <c r="AQ2115" s="7"/>
      <c r="AR2115" s="7"/>
      <c r="AS2115" s="7"/>
      <c r="AT2115" s="7"/>
      <c r="AU2115" s="7"/>
      <c r="AV2115" s="30"/>
      <c r="AW2115" s="33"/>
      <c r="AX2115" s="7"/>
      <c r="AY2115" s="7"/>
      <c r="AZ2115" s="34"/>
      <c r="BA2115" s="33"/>
      <c r="BB2115" s="7"/>
      <c r="BC2115" s="34"/>
      <c r="BD2115" s="33"/>
      <c r="BE2115" s="7"/>
      <c r="BF2115" s="34"/>
      <c r="BG2115" s="33"/>
      <c r="BH2115" s="7"/>
      <c r="BI2115" s="34"/>
      <c r="BJ2115" s="33"/>
      <c r="BK2115" s="7"/>
      <c r="BL2115" s="34"/>
      <c r="BM2115" s="33"/>
      <c r="BN2115" s="7"/>
      <c r="BO2115" s="34"/>
      <c r="BP2115" s="39"/>
      <c r="BQ2115" s="7"/>
    </row>
    <row r="2116" spans="1:69">
      <c r="A2116" s="5"/>
      <c r="B2116" s="5"/>
      <c r="C2116" s="5"/>
      <c r="D2116" s="5"/>
      <c r="E2116" s="6"/>
      <c r="F2116" s="5"/>
      <c r="G2116" s="5"/>
      <c r="H2116" s="7"/>
      <c r="I2116" s="5"/>
      <c r="J2116" s="6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  <c r="AA2116" s="7"/>
      <c r="AB2116" s="7"/>
      <c r="AC2116" s="7"/>
      <c r="AD2116" s="7"/>
      <c r="AE2116" s="7"/>
      <c r="AF2116" s="7"/>
      <c r="AG2116" s="7"/>
      <c r="AH2116" s="7"/>
      <c r="AI2116" s="7"/>
      <c r="AJ2116" s="7"/>
      <c r="AK2116" s="7"/>
      <c r="AL2116" s="7"/>
      <c r="AM2116" s="7"/>
      <c r="AN2116" s="7"/>
      <c r="AO2116" s="7"/>
      <c r="AP2116" s="7"/>
      <c r="AQ2116" s="7"/>
      <c r="AR2116" s="7"/>
      <c r="AS2116" s="7"/>
      <c r="AT2116" s="7"/>
      <c r="AU2116" s="7"/>
      <c r="AV2116" s="30"/>
      <c r="AW2116" s="33"/>
      <c r="AX2116" s="7"/>
      <c r="AY2116" s="7"/>
      <c r="AZ2116" s="34"/>
      <c r="BA2116" s="33"/>
      <c r="BB2116" s="7"/>
      <c r="BC2116" s="34"/>
      <c r="BD2116" s="33"/>
      <c r="BE2116" s="7"/>
      <c r="BF2116" s="34"/>
      <c r="BG2116" s="33"/>
      <c r="BH2116" s="7"/>
      <c r="BI2116" s="34"/>
      <c r="BJ2116" s="33"/>
      <c r="BK2116" s="7"/>
      <c r="BL2116" s="34"/>
      <c r="BM2116" s="33"/>
      <c r="BN2116" s="7"/>
      <c r="BO2116" s="34"/>
      <c r="BP2116" s="39"/>
      <c r="BQ2116" s="7"/>
    </row>
    <row r="2117" spans="1:69">
      <c r="A2117" s="5"/>
      <c r="B2117" s="5"/>
      <c r="C2117" s="5"/>
      <c r="D2117" s="5"/>
      <c r="E2117" s="10"/>
      <c r="F2117" s="5"/>
      <c r="G2117" s="5"/>
      <c r="H2117" s="7"/>
      <c r="I2117" s="5"/>
      <c r="J2117" s="6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  <c r="AA2117" s="7"/>
      <c r="AB2117" s="7"/>
      <c r="AC2117" s="7"/>
      <c r="AD2117" s="7"/>
      <c r="AE2117" s="7"/>
      <c r="AF2117" s="7"/>
      <c r="AG2117" s="7"/>
      <c r="AH2117" s="7"/>
      <c r="AI2117" s="7"/>
      <c r="AJ2117" s="7"/>
      <c r="AK2117" s="7"/>
      <c r="AL2117" s="7"/>
      <c r="AM2117" s="7"/>
      <c r="AN2117" s="7"/>
      <c r="AO2117" s="7"/>
      <c r="AP2117" s="7"/>
      <c r="AQ2117" s="7"/>
      <c r="AR2117" s="7"/>
      <c r="AS2117" s="7"/>
      <c r="AT2117" s="7"/>
      <c r="AU2117" s="7"/>
      <c r="AV2117" s="30"/>
      <c r="AW2117" s="33"/>
      <c r="AX2117" s="7"/>
      <c r="AY2117" s="7"/>
      <c r="AZ2117" s="34"/>
      <c r="BA2117" s="33"/>
      <c r="BB2117" s="7"/>
      <c r="BC2117" s="34"/>
      <c r="BD2117" s="33"/>
      <c r="BE2117" s="7"/>
      <c r="BF2117" s="34"/>
      <c r="BG2117" s="33"/>
      <c r="BH2117" s="7"/>
      <c r="BI2117" s="34"/>
      <c r="BJ2117" s="33"/>
      <c r="BK2117" s="7"/>
      <c r="BL2117" s="34"/>
      <c r="BM2117" s="33"/>
      <c r="BN2117" s="7"/>
      <c r="BO2117" s="34"/>
      <c r="BP2117" s="39"/>
      <c r="BQ2117" s="7"/>
    </row>
    <row r="2118" spans="1:69">
      <c r="A2118" s="5"/>
      <c r="B2118" s="5"/>
      <c r="C2118" s="5"/>
      <c r="D2118" s="5"/>
      <c r="E2118" s="65"/>
      <c r="F2118" s="5"/>
      <c r="G2118" s="5"/>
      <c r="H2118" s="7"/>
      <c r="I2118" s="5"/>
      <c r="J2118" s="6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  <c r="AA2118" s="7"/>
      <c r="AB2118" s="7"/>
      <c r="AC2118" s="7"/>
      <c r="AD2118" s="7"/>
      <c r="AE2118" s="7"/>
      <c r="AF2118" s="7"/>
      <c r="AG2118" s="7"/>
      <c r="AH2118" s="7"/>
      <c r="AI2118" s="7"/>
      <c r="AJ2118" s="7"/>
      <c r="AK2118" s="7"/>
      <c r="AL2118" s="7"/>
      <c r="AM2118" s="7"/>
      <c r="AN2118" s="7"/>
      <c r="AO2118" s="7"/>
      <c r="AP2118" s="7"/>
      <c r="AQ2118" s="7"/>
      <c r="AR2118" s="7"/>
      <c r="AS2118" s="7"/>
      <c r="AT2118" s="7"/>
      <c r="AU2118" s="7"/>
      <c r="AV2118" s="30"/>
      <c r="AW2118" s="33"/>
      <c r="AX2118" s="7"/>
      <c r="AY2118" s="7"/>
      <c r="AZ2118" s="34"/>
      <c r="BA2118" s="33"/>
      <c r="BB2118" s="7"/>
      <c r="BC2118" s="34"/>
      <c r="BD2118" s="33"/>
      <c r="BE2118" s="7"/>
      <c r="BF2118" s="34"/>
      <c r="BG2118" s="33"/>
      <c r="BH2118" s="7"/>
      <c r="BI2118" s="34"/>
      <c r="BJ2118" s="33"/>
      <c r="BK2118" s="7"/>
      <c r="BL2118" s="34"/>
      <c r="BM2118" s="33"/>
      <c r="BN2118" s="7"/>
      <c r="BO2118" s="34"/>
      <c r="BP2118" s="39"/>
      <c r="BQ2118" s="7"/>
    </row>
    <row r="2119" spans="1:69">
      <c r="A2119" s="5"/>
      <c r="B2119" s="5"/>
      <c r="C2119" s="5"/>
      <c r="D2119" s="5"/>
      <c r="E2119" s="6"/>
      <c r="F2119" s="5"/>
      <c r="G2119" s="5"/>
      <c r="H2119" s="7"/>
      <c r="I2119" s="5"/>
      <c r="J2119" s="6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  <c r="AA2119" s="7"/>
      <c r="AB2119" s="7"/>
      <c r="AC2119" s="7"/>
      <c r="AD2119" s="7"/>
      <c r="AE2119" s="7"/>
      <c r="AF2119" s="7"/>
      <c r="AG2119" s="7"/>
      <c r="AH2119" s="7"/>
      <c r="AI2119" s="7"/>
      <c r="AJ2119" s="7"/>
      <c r="AK2119" s="7"/>
      <c r="AL2119" s="7"/>
      <c r="AM2119" s="7"/>
      <c r="AN2119" s="7"/>
      <c r="AO2119" s="7"/>
      <c r="AP2119" s="7"/>
      <c r="AQ2119" s="7"/>
      <c r="AR2119" s="7"/>
      <c r="AS2119" s="7"/>
      <c r="AT2119" s="7"/>
      <c r="AU2119" s="7"/>
      <c r="AV2119" s="30"/>
      <c r="AW2119" s="33"/>
      <c r="AX2119" s="7"/>
      <c r="AY2119" s="7"/>
      <c r="AZ2119" s="34"/>
      <c r="BA2119" s="33"/>
      <c r="BB2119" s="7"/>
      <c r="BC2119" s="34"/>
      <c r="BD2119" s="33"/>
      <c r="BE2119" s="7"/>
      <c r="BF2119" s="34"/>
      <c r="BG2119" s="33"/>
      <c r="BH2119" s="7"/>
      <c r="BI2119" s="34"/>
      <c r="BJ2119" s="33"/>
      <c r="BK2119" s="7"/>
      <c r="BL2119" s="34"/>
      <c r="BM2119" s="33"/>
      <c r="BN2119" s="7"/>
      <c r="BO2119" s="34"/>
      <c r="BP2119" s="39"/>
      <c r="BQ2119" s="7"/>
    </row>
    <row r="2120" spans="1:69">
      <c r="A2120" s="5"/>
      <c r="B2120" s="5"/>
      <c r="C2120" s="5"/>
      <c r="D2120" s="5"/>
      <c r="E2120" s="9"/>
      <c r="F2120" s="5"/>
      <c r="G2120" s="5"/>
      <c r="H2120" s="7"/>
      <c r="I2120" s="5"/>
      <c r="J2120" s="6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  <c r="AA2120" s="7"/>
      <c r="AB2120" s="7"/>
      <c r="AC2120" s="7"/>
      <c r="AD2120" s="7"/>
      <c r="AE2120" s="7"/>
      <c r="AF2120" s="7"/>
      <c r="AG2120" s="7"/>
      <c r="AH2120" s="7"/>
      <c r="AI2120" s="7"/>
      <c r="AJ2120" s="7"/>
      <c r="AK2120" s="7"/>
      <c r="AL2120" s="7"/>
      <c r="AM2120" s="7"/>
      <c r="AN2120" s="7"/>
      <c r="AO2120" s="7"/>
      <c r="AP2120" s="7"/>
      <c r="AQ2120" s="7"/>
      <c r="AR2120" s="7"/>
      <c r="AS2120" s="7"/>
      <c r="AT2120" s="7"/>
      <c r="AU2120" s="7"/>
      <c r="AV2120" s="30"/>
      <c r="AW2120" s="33"/>
      <c r="AX2120" s="7"/>
      <c r="AY2120" s="7"/>
      <c r="AZ2120" s="34"/>
      <c r="BA2120" s="33"/>
      <c r="BB2120" s="7"/>
      <c r="BC2120" s="34"/>
      <c r="BD2120" s="33"/>
      <c r="BE2120" s="7"/>
      <c r="BF2120" s="34"/>
      <c r="BG2120" s="33"/>
      <c r="BH2120" s="7"/>
      <c r="BI2120" s="34"/>
      <c r="BJ2120" s="33"/>
      <c r="BK2120" s="7"/>
      <c r="BL2120" s="34"/>
      <c r="BM2120" s="33"/>
      <c r="BN2120" s="7"/>
      <c r="BO2120" s="34"/>
      <c r="BP2120" s="39"/>
      <c r="BQ2120" s="7"/>
    </row>
    <row r="2121" spans="1:69">
      <c r="A2121" s="5"/>
      <c r="B2121" s="5"/>
      <c r="C2121" s="5"/>
      <c r="D2121" s="5"/>
      <c r="E2121" s="6"/>
      <c r="F2121" s="5"/>
      <c r="G2121" s="5"/>
      <c r="H2121" s="7"/>
      <c r="I2121" s="5"/>
      <c r="J2121" s="6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  <c r="AA2121" s="7"/>
      <c r="AB2121" s="7"/>
      <c r="AC2121" s="7"/>
      <c r="AD2121" s="7"/>
      <c r="AE2121" s="7"/>
      <c r="AF2121" s="7"/>
      <c r="AG2121" s="7"/>
      <c r="AH2121" s="7"/>
      <c r="AI2121" s="7"/>
      <c r="AJ2121" s="7"/>
      <c r="AK2121" s="7"/>
      <c r="AL2121" s="7"/>
      <c r="AM2121" s="7"/>
      <c r="AN2121" s="7"/>
      <c r="AO2121" s="7"/>
      <c r="AP2121" s="7"/>
      <c r="AQ2121" s="7"/>
      <c r="AR2121" s="7"/>
      <c r="AS2121" s="7"/>
      <c r="AT2121" s="7"/>
      <c r="AU2121" s="7"/>
      <c r="AV2121" s="30"/>
      <c r="AW2121" s="33"/>
      <c r="AX2121" s="7"/>
      <c r="AY2121" s="7"/>
      <c r="AZ2121" s="34"/>
      <c r="BA2121" s="33"/>
      <c r="BB2121" s="7"/>
      <c r="BC2121" s="34"/>
      <c r="BD2121" s="33"/>
      <c r="BE2121" s="7"/>
      <c r="BF2121" s="34"/>
      <c r="BG2121" s="33"/>
      <c r="BH2121" s="7"/>
      <c r="BI2121" s="34"/>
      <c r="BJ2121" s="33"/>
      <c r="BK2121" s="7"/>
      <c r="BL2121" s="34"/>
      <c r="BM2121" s="33"/>
      <c r="BN2121" s="7"/>
      <c r="BO2121" s="34"/>
      <c r="BP2121" s="39"/>
      <c r="BQ2121" s="7"/>
    </row>
    <row r="2122" spans="1:69">
      <c r="A2122" s="5"/>
      <c r="B2122" s="5"/>
      <c r="C2122" s="5"/>
      <c r="D2122" s="5"/>
      <c r="E2122" s="6"/>
      <c r="F2122" s="5"/>
      <c r="G2122" s="5"/>
      <c r="H2122" s="7"/>
      <c r="I2122" s="5"/>
      <c r="J2122" s="6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/>
      <c r="AJ2122" s="7"/>
      <c r="AK2122" s="7"/>
      <c r="AL2122" s="7"/>
      <c r="AM2122" s="7"/>
      <c r="AN2122" s="7"/>
      <c r="AO2122" s="7"/>
      <c r="AP2122" s="7"/>
      <c r="AQ2122" s="7"/>
      <c r="AR2122" s="7"/>
      <c r="AS2122" s="7"/>
      <c r="AT2122" s="7"/>
      <c r="AU2122" s="7"/>
      <c r="AV2122" s="30"/>
      <c r="AW2122" s="33"/>
      <c r="AX2122" s="7"/>
      <c r="AY2122" s="7"/>
      <c r="AZ2122" s="34"/>
      <c r="BA2122" s="33"/>
      <c r="BB2122" s="7"/>
      <c r="BC2122" s="34"/>
      <c r="BD2122" s="33"/>
      <c r="BE2122" s="7"/>
      <c r="BF2122" s="34"/>
      <c r="BG2122" s="33"/>
      <c r="BH2122" s="7"/>
      <c r="BI2122" s="34"/>
      <c r="BJ2122" s="33"/>
      <c r="BK2122" s="7"/>
      <c r="BL2122" s="34"/>
      <c r="BM2122" s="33"/>
      <c r="BN2122" s="7"/>
      <c r="BO2122" s="34"/>
      <c r="BP2122" s="39"/>
      <c r="BQ2122" s="7"/>
    </row>
    <row r="2123" spans="1:69">
      <c r="A2123" s="5"/>
      <c r="B2123" s="5"/>
      <c r="C2123" s="5"/>
      <c r="D2123" s="5"/>
      <c r="E2123" s="6"/>
      <c r="F2123" s="5"/>
      <c r="G2123" s="5"/>
      <c r="H2123" s="7"/>
      <c r="I2123" s="5"/>
      <c r="J2123" s="6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/>
      <c r="AJ2123" s="7"/>
      <c r="AK2123" s="7"/>
      <c r="AL2123" s="7"/>
      <c r="AM2123" s="7"/>
      <c r="AN2123" s="7"/>
      <c r="AO2123" s="7"/>
      <c r="AP2123" s="7"/>
      <c r="AQ2123" s="7"/>
      <c r="AR2123" s="7"/>
      <c r="AS2123" s="7"/>
      <c r="AT2123" s="7"/>
      <c r="AU2123" s="7"/>
      <c r="AV2123" s="30"/>
      <c r="AW2123" s="33"/>
      <c r="AX2123" s="7"/>
      <c r="AY2123" s="7"/>
      <c r="AZ2123" s="34"/>
      <c r="BA2123" s="33"/>
      <c r="BB2123" s="7"/>
      <c r="BC2123" s="34"/>
      <c r="BD2123" s="33"/>
      <c r="BE2123" s="7"/>
      <c r="BF2123" s="34"/>
      <c r="BG2123" s="33"/>
      <c r="BH2123" s="7"/>
      <c r="BI2123" s="34"/>
      <c r="BJ2123" s="33"/>
      <c r="BK2123" s="7"/>
      <c r="BL2123" s="34"/>
      <c r="BM2123" s="33"/>
      <c r="BN2123" s="7"/>
      <c r="BO2123" s="34"/>
      <c r="BP2123" s="39"/>
      <c r="BQ2123" s="7"/>
    </row>
    <row r="2124" spans="1:69">
      <c r="A2124" s="5"/>
      <c r="B2124" s="5"/>
      <c r="C2124" s="5"/>
      <c r="D2124" s="5"/>
      <c r="E2124" s="6"/>
      <c r="F2124" s="5"/>
      <c r="G2124" s="5"/>
      <c r="H2124" s="7"/>
      <c r="I2124" s="5"/>
      <c r="J2124" s="6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/>
      <c r="AJ2124" s="7"/>
      <c r="AK2124" s="7"/>
      <c r="AL2124" s="7"/>
      <c r="AM2124" s="7"/>
      <c r="AN2124" s="7"/>
      <c r="AO2124" s="7"/>
      <c r="AP2124" s="7"/>
      <c r="AQ2124" s="7"/>
      <c r="AR2124" s="7"/>
      <c r="AS2124" s="7"/>
      <c r="AT2124" s="7"/>
      <c r="AU2124" s="7"/>
      <c r="AV2124" s="30"/>
      <c r="AW2124" s="33"/>
      <c r="AX2124" s="7"/>
      <c r="AY2124" s="7"/>
      <c r="AZ2124" s="34"/>
      <c r="BA2124" s="33"/>
      <c r="BB2124" s="7"/>
      <c r="BC2124" s="34"/>
      <c r="BD2124" s="33"/>
      <c r="BE2124" s="7"/>
      <c r="BF2124" s="34"/>
      <c r="BG2124" s="33"/>
      <c r="BH2124" s="7"/>
      <c r="BI2124" s="34"/>
      <c r="BJ2124" s="33"/>
      <c r="BK2124" s="7"/>
      <c r="BL2124" s="34"/>
      <c r="BM2124" s="33"/>
      <c r="BN2124" s="7"/>
      <c r="BO2124" s="34"/>
      <c r="BP2124" s="39"/>
      <c r="BQ2124" s="7"/>
    </row>
    <row r="2125" spans="1:69">
      <c r="A2125" s="5"/>
      <c r="B2125" s="5"/>
      <c r="C2125" s="5"/>
      <c r="D2125" s="5"/>
      <c r="E2125" s="6"/>
      <c r="F2125" s="5"/>
      <c r="G2125" s="5"/>
      <c r="H2125" s="7"/>
      <c r="I2125" s="5"/>
      <c r="J2125" s="6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/>
      <c r="AJ2125" s="7"/>
      <c r="AK2125" s="7"/>
      <c r="AL2125" s="7"/>
      <c r="AM2125" s="7"/>
      <c r="AN2125" s="7"/>
      <c r="AO2125" s="7"/>
      <c r="AP2125" s="7"/>
      <c r="AQ2125" s="7"/>
      <c r="AR2125" s="7"/>
      <c r="AS2125" s="7"/>
      <c r="AT2125" s="7"/>
      <c r="AU2125" s="7"/>
      <c r="AV2125" s="30"/>
      <c r="AW2125" s="33"/>
      <c r="AX2125" s="7"/>
      <c r="AY2125" s="7"/>
      <c r="AZ2125" s="34"/>
      <c r="BA2125" s="33"/>
      <c r="BB2125" s="7"/>
      <c r="BC2125" s="34"/>
      <c r="BD2125" s="33"/>
      <c r="BE2125" s="7"/>
      <c r="BF2125" s="34"/>
      <c r="BG2125" s="33"/>
      <c r="BH2125" s="7"/>
      <c r="BI2125" s="34"/>
      <c r="BJ2125" s="33"/>
      <c r="BK2125" s="7"/>
      <c r="BL2125" s="34"/>
      <c r="BM2125" s="33"/>
      <c r="BN2125" s="7"/>
      <c r="BO2125" s="34"/>
      <c r="BP2125" s="39"/>
      <c r="BQ2125" s="7"/>
    </row>
    <row r="2126" spans="1:69">
      <c r="A2126" s="5"/>
      <c r="B2126" s="5"/>
      <c r="C2126" s="5"/>
      <c r="D2126" s="5"/>
      <c r="E2126" s="6"/>
      <c r="F2126" s="5"/>
      <c r="G2126" s="5"/>
      <c r="H2126" s="7"/>
      <c r="I2126" s="5"/>
      <c r="J2126" s="6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  <c r="AH2126" s="7"/>
      <c r="AI2126" s="7"/>
      <c r="AJ2126" s="7"/>
      <c r="AK2126" s="7"/>
      <c r="AL2126" s="7"/>
      <c r="AM2126" s="7"/>
      <c r="AN2126" s="7"/>
      <c r="AO2126" s="7"/>
      <c r="AP2126" s="7"/>
      <c r="AQ2126" s="7"/>
      <c r="AR2126" s="7"/>
      <c r="AS2126" s="7"/>
      <c r="AT2126" s="7"/>
      <c r="AU2126" s="7"/>
      <c r="AV2126" s="30"/>
      <c r="AW2126" s="33"/>
      <c r="AX2126" s="7"/>
      <c r="AY2126" s="7"/>
      <c r="AZ2126" s="34"/>
      <c r="BA2126" s="33"/>
      <c r="BB2126" s="7"/>
      <c r="BC2126" s="34"/>
      <c r="BD2126" s="33"/>
      <c r="BE2126" s="7"/>
      <c r="BF2126" s="34"/>
      <c r="BG2126" s="33"/>
      <c r="BH2126" s="7"/>
      <c r="BI2126" s="34"/>
      <c r="BJ2126" s="33"/>
      <c r="BK2126" s="7"/>
      <c r="BL2126" s="34"/>
      <c r="BM2126" s="33"/>
      <c r="BN2126" s="7"/>
      <c r="BO2126" s="34"/>
      <c r="BP2126" s="39"/>
      <c r="BQ2126" s="7"/>
    </row>
    <row r="2127" spans="1:69">
      <c r="A2127" s="5"/>
      <c r="B2127" s="5"/>
      <c r="C2127" s="5"/>
      <c r="D2127" s="5"/>
      <c r="E2127" s="10"/>
      <c r="F2127" s="5"/>
      <c r="G2127" s="5"/>
      <c r="H2127" s="7"/>
      <c r="I2127" s="5"/>
      <c r="J2127" s="6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/>
      <c r="AJ2127" s="7"/>
      <c r="AK2127" s="7"/>
      <c r="AL2127" s="7"/>
      <c r="AM2127" s="7"/>
      <c r="AN2127" s="7"/>
      <c r="AO2127" s="7"/>
      <c r="AP2127" s="7"/>
      <c r="AQ2127" s="7"/>
      <c r="AR2127" s="7"/>
      <c r="AS2127" s="7"/>
      <c r="AT2127" s="7"/>
      <c r="AU2127" s="7"/>
      <c r="AV2127" s="30"/>
      <c r="AW2127" s="33"/>
      <c r="AX2127" s="7"/>
      <c r="AY2127" s="7"/>
      <c r="AZ2127" s="34"/>
      <c r="BA2127" s="33"/>
      <c r="BB2127" s="7"/>
      <c r="BC2127" s="34"/>
      <c r="BD2127" s="33"/>
      <c r="BE2127" s="7"/>
      <c r="BF2127" s="34"/>
      <c r="BG2127" s="33"/>
      <c r="BH2127" s="7"/>
      <c r="BI2127" s="34"/>
      <c r="BJ2127" s="33"/>
      <c r="BK2127" s="7"/>
      <c r="BL2127" s="34"/>
      <c r="BM2127" s="33"/>
      <c r="BN2127" s="7"/>
      <c r="BO2127" s="34"/>
      <c r="BP2127" s="39"/>
      <c r="BQ2127" s="7"/>
    </row>
    <row r="2128" spans="1:69">
      <c r="A2128" s="5"/>
      <c r="B2128" s="5"/>
      <c r="C2128" s="5"/>
      <c r="D2128" s="5"/>
      <c r="E2128" s="10"/>
      <c r="F2128" s="5"/>
      <c r="G2128" s="5"/>
      <c r="H2128" s="7"/>
      <c r="I2128" s="5"/>
      <c r="J2128" s="6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/>
      <c r="AJ2128" s="7"/>
      <c r="AK2128" s="7"/>
      <c r="AL2128" s="7"/>
      <c r="AM2128" s="7"/>
      <c r="AN2128" s="7"/>
      <c r="AO2128" s="7"/>
      <c r="AP2128" s="7"/>
      <c r="AQ2128" s="7"/>
      <c r="AR2128" s="7"/>
      <c r="AS2128" s="7"/>
      <c r="AT2128" s="7"/>
      <c r="AU2128" s="7"/>
      <c r="AV2128" s="30"/>
      <c r="AW2128" s="33"/>
      <c r="AX2128" s="7"/>
      <c r="AY2128" s="7"/>
      <c r="AZ2128" s="34"/>
      <c r="BA2128" s="33"/>
      <c r="BB2128" s="7"/>
      <c r="BC2128" s="34"/>
      <c r="BD2128" s="33"/>
      <c r="BE2128" s="7"/>
      <c r="BF2128" s="34"/>
      <c r="BG2128" s="33"/>
      <c r="BH2128" s="7"/>
      <c r="BI2128" s="34"/>
      <c r="BJ2128" s="33"/>
      <c r="BK2128" s="7"/>
      <c r="BL2128" s="34"/>
      <c r="BM2128" s="33"/>
      <c r="BN2128" s="7"/>
      <c r="BO2128" s="34"/>
      <c r="BP2128" s="39"/>
      <c r="BQ2128" s="7"/>
    </row>
    <row r="2129" spans="1:69">
      <c r="A2129" s="5"/>
      <c r="B2129" s="5"/>
      <c r="C2129" s="5"/>
      <c r="D2129" s="5"/>
      <c r="E2129" s="10"/>
      <c r="F2129" s="5"/>
      <c r="G2129" s="5"/>
      <c r="H2129" s="7"/>
      <c r="I2129" s="5"/>
      <c r="J2129" s="6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/>
      <c r="AJ2129" s="7"/>
      <c r="AK2129" s="7"/>
      <c r="AL2129" s="7"/>
      <c r="AM2129" s="7"/>
      <c r="AN2129" s="7"/>
      <c r="AO2129" s="7"/>
      <c r="AP2129" s="7"/>
      <c r="AQ2129" s="7"/>
      <c r="AR2129" s="7"/>
      <c r="AS2129" s="7"/>
      <c r="AT2129" s="7"/>
      <c r="AU2129" s="7"/>
      <c r="AV2129" s="30"/>
      <c r="AW2129" s="33"/>
      <c r="AX2129" s="7"/>
      <c r="AY2129" s="7"/>
      <c r="AZ2129" s="34"/>
      <c r="BA2129" s="33"/>
      <c r="BB2129" s="7"/>
      <c r="BC2129" s="34"/>
      <c r="BD2129" s="33"/>
      <c r="BE2129" s="7"/>
      <c r="BF2129" s="34"/>
      <c r="BG2129" s="33"/>
      <c r="BH2129" s="7"/>
      <c r="BI2129" s="34"/>
      <c r="BJ2129" s="33"/>
      <c r="BK2129" s="7"/>
      <c r="BL2129" s="34"/>
      <c r="BM2129" s="33"/>
      <c r="BN2129" s="7"/>
      <c r="BO2129" s="34"/>
      <c r="BP2129" s="39"/>
      <c r="BQ2129" s="7"/>
    </row>
    <row r="2130" spans="1:69">
      <c r="A2130" s="5"/>
      <c r="B2130" s="5"/>
      <c r="C2130" s="5"/>
      <c r="D2130" s="5"/>
      <c r="E2130" s="6"/>
      <c r="F2130" s="5"/>
      <c r="G2130" s="5"/>
      <c r="H2130" s="7"/>
      <c r="I2130" s="5"/>
      <c r="J2130" s="6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  <c r="AA2130" s="7"/>
      <c r="AB2130" s="7"/>
      <c r="AC2130" s="7"/>
      <c r="AD2130" s="7"/>
      <c r="AE2130" s="7"/>
      <c r="AF2130" s="7"/>
      <c r="AG2130" s="7"/>
      <c r="AH2130" s="7"/>
      <c r="AI2130" s="7"/>
      <c r="AJ2130" s="7"/>
      <c r="AK2130" s="7"/>
      <c r="AL2130" s="7"/>
      <c r="AM2130" s="7"/>
      <c r="AN2130" s="7"/>
      <c r="AO2130" s="7"/>
      <c r="AP2130" s="7"/>
      <c r="AQ2130" s="7"/>
      <c r="AR2130" s="7"/>
      <c r="AS2130" s="7"/>
      <c r="AT2130" s="7"/>
      <c r="AU2130" s="7"/>
      <c r="AV2130" s="30"/>
      <c r="AW2130" s="33"/>
      <c r="AX2130" s="7"/>
      <c r="AY2130" s="7"/>
      <c r="AZ2130" s="34"/>
      <c r="BA2130" s="33"/>
      <c r="BB2130" s="7"/>
      <c r="BC2130" s="34"/>
      <c r="BD2130" s="33"/>
      <c r="BE2130" s="7"/>
      <c r="BF2130" s="34"/>
      <c r="BG2130" s="33"/>
      <c r="BH2130" s="7"/>
      <c r="BI2130" s="34"/>
      <c r="BJ2130" s="33"/>
      <c r="BK2130" s="7"/>
      <c r="BL2130" s="34"/>
      <c r="BM2130" s="33"/>
      <c r="BN2130" s="7"/>
      <c r="BO2130" s="34"/>
      <c r="BP2130" s="39"/>
      <c r="BQ2130" s="7"/>
    </row>
    <row r="2131" spans="1:69">
      <c r="A2131" s="5"/>
      <c r="B2131" s="5"/>
      <c r="C2131" s="5"/>
      <c r="D2131" s="5"/>
      <c r="E2131" s="65"/>
      <c r="F2131" s="5"/>
      <c r="G2131" s="5"/>
      <c r="H2131" s="7"/>
      <c r="I2131" s="5"/>
      <c r="J2131" s="6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  <c r="AA2131" s="7"/>
      <c r="AB2131" s="7"/>
      <c r="AC2131" s="7"/>
      <c r="AD2131" s="7"/>
      <c r="AE2131" s="7"/>
      <c r="AF2131" s="7"/>
      <c r="AG2131" s="7"/>
      <c r="AH2131" s="7"/>
      <c r="AI2131" s="7"/>
      <c r="AJ2131" s="7"/>
      <c r="AK2131" s="7"/>
      <c r="AL2131" s="7"/>
      <c r="AM2131" s="7"/>
      <c r="AN2131" s="7"/>
      <c r="AO2131" s="7"/>
      <c r="AP2131" s="7"/>
      <c r="AQ2131" s="7"/>
      <c r="AR2131" s="7"/>
      <c r="AS2131" s="7"/>
      <c r="AT2131" s="7"/>
      <c r="AU2131" s="7"/>
      <c r="AV2131" s="30"/>
      <c r="AW2131" s="33"/>
      <c r="AX2131" s="7"/>
      <c r="AY2131" s="7"/>
      <c r="AZ2131" s="34"/>
      <c r="BA2131" s="33"/>
      <c r="BB2131" s="7"/>
      <c r="BC2131" s="34"/>
      <c r="BD2131" s="33"/>
      <c r="BE2131" s="7"/>
      <c r="BF2131" s="34"/>
      <c r="BG2131" s="33"/>
      <c r="BH2131" s="7"/>
      <c r="BI2131" s="34"/>
      <c r="BJ2131" s="33"/>
      <c r="BK2131" s="7"/>
      <c r="BL2131" s="34"/>
      <c r="BM2131" s="33"/>
      <c r="BN2131" s="7"/>
      <c r="BO2131" s="34"/>
      <c r="BP2131" s="39"/>
      <c r="BQ2131" s="7"/>
    </row>
    <row r="2132" spans="1:69">
      <c r="A2132" s="5"/>
      <c r="B2132" s="5"/>
      <c r="C2132" s="5"/>
      <c r="D2132" s="5"/>
      <c r="E2132" s="6"/>
      <c r="F2132" s="5"/>
      <c r="G2132" s="5"/>
      <c r="H2132" s="7"/>
      <c r="I2132" s="5"/>
      <c r="J2132" s="6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  <c r="AA2132" s="7"/>
      <c r="AB2132" s="7"/>
      <c r="AC2132" s="7"/>
      <c r="AD2132" s="7"/>
      <c r="AE2132" s="7"/>
      <c r="AF2132" s="7"/>
      <c r="AG2132" s="7"/>
      <c r="AH2132" s="7"/>
      <c r="AI2132" s="7"/>
      <c r="AJ2132" s="7"/>
      <c r="AK2132" s="7"/>
      <c r="AL2132" s="7"/>
      <c r="AM2132" s="7"/>
      <c r="AN2132" s="7"/>
      <c r="AO2132" s="7"/>
      <c r="AP2132" s="7"/>
      <c r="AQ2132" s="7"/>
      <c r="AR2132" s="7"/>
      <c r="AS2132" s="7"/>
      <c r="AT2132" s="7"/>
      <c r="AU2132" s="7"/>
      <c r="AV2132" s="30"/>
      <c r="AW2132" s="33"/>
      <c r="AX2132" s="7"/>
      <c r="AY2132" s="7"/>
      <c r="AZ2132" s="34"/>
      <c r="BA2132" s="33"/>
      <c r="BB2132" s="7"/>
      <c r="BC2132" s="34"/>
      <c r="BD2132" s="33"/>
      <c r="BE2132" s="7"/>
      <c r="BF2132" s="34"/>
      <c r="BG2132" s="33"/>
      <c r="BH2132" s="7"/>
      <c r="BI2132" s="34"/>
      <c r="BJ2132" s="33"/>
      <c r="BK2132" s="7"/>
      <c r="BL2132" s="34"/>
      <c r="BM2132" s="33"/>
      <c r="BN2132" s="7"/>
      <c r="BO2132" s="34"/>
      <c r="BP2132" s="39"/>
      <c r="BQ2132" s="7"/>
    </row>
    <row r="2133" spans="1:69">
      <c r="A2133" s="5"/>
      <c r="B2133" s="5"/>
      <c r="C2133" s="5"/>
      <c r="D2133" s="5"/>
      <c r="E2133" s="65"/>
      <c r="F2133" s="5"/>
      <c r="G2133" s="5"/>
      <c r="H2133" s="7"/>
      <c r="I2133" s="5"/>
      <c r="J2133" s="6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  <c r="AA2133" s="7"/>
      <c r="AB2133" s="7"/>
      <c r="AC2133" s="7"/>
      <c r="AD2133" s="7"/>
      <c r="AE2133" s="7"/>
      <c r="AF2133" s="7"/>
      <c r="AG2133" s="7"/>
      <c r="AH2133" s="7"/>
      <c r="AI2133" s="7"/>
      <c r="AJ2133" s="7"/>
      <c r="AK2133" s="7"/>
      <c r="AL2133" s="7"/>
      <c r="AM2133" s="7"/>
      <c r="AN2133" s="7"/>
      <c r="AO2133" s="7"/>
      <c r="AP2133" s="7"/>
      <c r="AQ2133" s="7"/>
      <c r="AR2133" s="7"/>
      <c r="AS2133" s="7"/>
      <c r="AT2133" s="7"/>
      <c r="AU2133" s="7"/>
      <c r="AV2133" s="30"/>
      <c r="AW2133" s="33"/>
      <c r="AX2133" s="7"/>
      <c r="AY2133" s="7"/>
      <c r="AZ2133" s="34"/>
      <c r="BA2133" s="33"/>
      <c r="BB2133" s="7"/>
      <c r="BC2133" s="34"/>
      <c r="BD2133" s="33"/>
      <c r="BE2133" s="7"/>
      <c r="BF2133" s="34"/>
      <c r="BG2133" s="33"/>
      <c r="BH2133" s="7"/>
      <c r="BI2133" s="34"/>
      <c r="BJ2133" s="33"/>
      <c r="BK2133" s="7"/>
      <c r="BL2133" s="34"/>
      <c r="BM2133" s="33"/>
      <c r="BN2133" s="7"/>
      <c r="BO2133" s="34"/>
      <c r="BP2133" s="39"/>
      <c r="BQ2133" s="7"/>
    </row>
    <row r="2134" spans="1:69">
      <c r="A2134" s="5"/>
      <c r="B2134" s="5"/>
      <c r="C2134" s="5"/>
      <c r="D2134" s="5"/>
      <c r="E2134" s="6"/>
      <c r="F2134" s="5"/>
      <c r="G2134" s="5"/>
      <c r="H2134" s="7"/>
      <c r="I2134" s="5"/>
      <c r="J2134" s="6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  <c r="AA2134" s="7"/>
      <c r="AB2134" s="7"/>
      <c r="AC2134" s="7"/>
      <c r="AD2134" s="7"/>
      <c r="AE2134" s="7"/>
      <c r="AF2134" s="7"/>
      <c r="AG2134" s="7"/>
      <c r="AH2134" s="7"/>
      <c r="AI2134" s="7"/>
      <c r="AJ2134" s="7"/>
      <c r="AK2134" s="7"/>
      <c r="AL2134" s="7"/>
      <c r="AM2134" s="7"/>
      <c r="AN2134" s="7"/>
      <c r="AO2134" s="7"/>
      <c r="AP2134" s="7"/>
      <c r="AQ2134" s="7"/>
      <c r="AR2134" s="7"/>
      <c r="AS2134" s="7"/>
      <c r="AT2134" s="7"/>
      <c r="AU2134" s="7"/>
      <c r="AV2134" s="30"/>
      <c r="AW2134" s="33"/>
      <c r="AX2134" s="7"/>
      <c r="AY2134" s="7"/>
      <c r="AZ2134" s="34"/>
      <c r="BA2134" s="33"/>
      <c r="BB2134" s="7"/>
      <c r="BC2134" s="34"/>
      <c r="BD2134" s="33"/>
      <c r="BE2134" s="7"/>
      <c r="BF2134" s="34"/>
      <c r="BG2134" s="33"/>
      <c r="BH2134" s="7"/>
      <c r="BI2134" s="34"/>
      <c r="BJ2134" s="33"/>
      <c r="BK2134" s="7"/>
      <c r="BL2134" s="34"/>
      <c r="BM2134" s="33"/>
      <c r="BN2134" s="7"/>
      <c r="BO2134" s="34"/>
      <c r="BP2134" s="39"/>
      <c r="BQ2134" s="7"/>
    </row>
    <row r="2135" spans="1:69">
      <c r="A2135" s="5"/>
      <c r="B2135" s="5"/>
      <c r="C2135" s="5"/>
      <c r="D2135" s="5"/>
      <c r="E2135" s="6"/>
      <c r="F2135" s="5"/>
      <c r="G2135" s="5"/>
      <c r="H2135" s="7"/>
      <c r="I2135" s="5"/>
      <c r="J2135" s="6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  <c r="AA2135" s="7"/>
      <c r="AB2135" s="7"/>
      <c r="AC2135" s="7"/>
      <c r="AD2135" s="7"/>
      <c r="AE2135" s="7"/>
      <c r="AF2135" s="7"/>
      <c r="AG2135" s="7"/>
      <c r="AH2135" s="7"/>
      <c r="AI2135" s="7"/>
      <c r="AJ2135" s="7"/>
      <c r="AK2135" s="7"/>
      <c r="AL2135" s="7"/>
      <c r="AM2135" s="7"/>
      <c r="AN2135" s="7"/>
      <c r="AO2135" s="7"/>
      <c r="AP2135" s="7"/>
      <c r="AQ2135" s="7"/>
      <c r="AR2135" s="7"/>
      <c r="AS2135" s="7"/>
      <c r="AT2135" s="7"/>
      <c r="AU2135" s="7"/>
      <c r="AV2135" s="30"/>
      <c r="AW2135" s="33"/>
      <c r="AX2135" s="7"/>
      <c r="AY2135" s="7"/>
      <c r="AZ2135" s="34"/>
      <c r="BA2135" s="33"/>
      <c r="BB2135" s="7"/>
      <c r="BC2135" s="34"/>
      <c r="BD2135" s="33"/>
      <c r="BE2135" s="7"/>
      <c r="BF2135" s="34"/>
      <c r="BG2135" s="33"/>
      <c r="BH2135" s="7"/>
      <c r="BI2135" s="34"/>
      <c r="BJ2135" s="33"/>
      <c r="BK2135" s="7"/>
      <c r="BL2135" s="34"/>
      <c r="BM2135" s="33"/>
      <c r="BN2135" s="7"/>
      <c r="BO2135" s="34"/>
      <c r="BP2135" s="39"/>
      <c r="BQ2135" s="7"/>
    </row>
    <row r="2136" spans="1:69">
      <c r="A2136" s="5"/>
      <c r="B2136" s="5"/>
      <c r="C2136" s="5"/>
      <c r="D2136" s="5"/>
      <c r="E2136" s="6"/>
      <c r="F2136" s="5"/>
      <c r="G2136" s="5"/>
      <c r="H2136" s="7"/>
      <c r="I2136" s="5"/>
      <c r="J2136" s="6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/>
      <c r="AJ2136" s="7"/>
      <c r="AK2136" s="7"/>
      <c r="AL2136" s="7"/>
      <c r="AM2136" s="7"/>
      <c r="AN2136" s="7"/>
      <c r="AO2136" s="7"/>
      <c r="AP2136" s="7"/>
      <c r="AQ2136" s="7"/>
      <c r="AR2136" s="7"/>
      <c r="AS2136" s="7"/>
      <c r="AT2136" s="7"/>
      <c r="AU2136" s="7"/>
      <c r="AV2136" s="30"/>
      <c r="AW2136" s="33"/>
      <c r="AX2136" s="7"/>
      <c r="AY2136" s="7"/>
      <c r="AZ2136" s="34"/>
      <c r="BA2136" s="33"/>
      <c r="BB2136" s="7"/>
      <c r="BC2136" s="34"/>
      <c r="BD2136" s="33"/>
      <c r="BE2136" s="7"/>
      <c r="BF2136" s="34"/>
      <c r="BG2136" s="33"/>
      <c r="BH2136" s="7"/>
      <c r="BI2136" s="34"/>
      <c r="BJ2136" s="33"/>
      <c r="BK2136" s="7"/>
      <c r="BL2136" s="34"/>
      <c r="BM2136" s="33"/>
      <c r="BN2136" s="7"/>
      <c r="BO2136" s="34"/>
      <c r="BP2136" s="39"/>
      <c r="BQ2136" s="7"/>
    </row>
    <row r="2137" spans="1:69">
      <c r="A2137" s="5"/>
      <c r="B2137" s="5"/>
      <c r="C2137" s="5"/>
      <c r="D2137" s="5"/>
      <c r="E2137" s="6"/>
      <c r="F2137" s="5"/>
      <c r="G2137" s="5"/>
      <c r="H2137" s="7"/>
      <c r="I2137" s="5"/>
      <c r="J2137" s="6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/>
      <c r="AJ2137" s="7"/>
      <c r="AK2137" s="7"/>
      <c r="AL2137" s="7"/>
      <c r="AM2137" s="7"/>
      <c r="AN2137" s="7"/>
      <c r="AO2137" s="7"/>
      <c r="AP2137" s="7"/>
      <c r="AQ2137" s="7"/>
      <c r="AR2137" s="7"/>
      <c r="AS2137" s="7"/>
      <c r="AT2137" s="7"/>
      <c r="AU2137" s="7"/>
      <c r="AV2137" s="30"/>
      <c r="AW2137" s="33"/>
      <c r="AX2137" s="7"/>
      <c r="AY2137" s="7"/>
      <c r="AZ2137" s="34"/>
      <c r="BA2137" s="33"/>
      <c r="BB2137" s="7"/>
      <c r="BC2137" s="34"/>
      <c r="BD2137" s="33"/>
      <c r="BE2137" s="7"/>
      <c r="BF2137" s="34"/>
      <c r="BG2137" s="33"/>
      <c r="BH2137" s="7"/>
      <c r="BI2137" s="34"/>
      <c r="BJ2137" s="33"/>
      <c r="BK2137" s="7"/>
      <c r="BL2137" s="34"/>
      <c r="BM2137" s="33"/>
      <c r="BN2137" s="7"/>
      <c r="BO2137" s="34"/>
      <c r="BP2137" s="39"/>
      <c r="BQ2137" s="7"/>
    </row>
    <row r="2138" spans="1:69">
      <c r="A2138" s="5"/>
      <c r="B2138" s="5"/>
      <c r="C2138" s="5"/>
      <c r="D2138" s="5"/>
      <c r="E2138" s="6"/>
      <c r="F2138" s="5"/>
      <c r="G2138" s="5"/>
      <c r="H2138" s="7"/>
      <c r="I2138" s="5"/>
      <c r="J2138" s="6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/>
      <c r="AJ2138" s="7"/>
      <c r="AK2138" s="7"/>
      <c r="AL2138" s="7"/>
      <c r="AM2138" s="7"/>
      <c r="AN2138" s="7"/>
      <c r="AO2138" s="7"/>
      <c r="AP2138" s="7"/>
      <c r="AQ2138" s="7"/>
      <c r="AR2138" s="7"/>
      <c r="AS2138" s="7"/>
      <c r="AT2138" s="7"/>
      <c r="AU2138" s="7"/>
      <c r="AV2138" s="30"/>
      <c r="AW2138" s="33"/>
      <c r="AX2138" s="7"/>
      <c r="AY2138" s="7"/>
      <c r="AZ2138" s="34"/>
      <c r="BA2138" s="33"/>
      <c r="BB2138" s="7"/>
      <c r="BC2138" s="34"/>
      <c r="BD2138" s="33"/>
      <c r="BE2138" s="7"/>
      <c r="BF2138" s="34"/>
      <c r="BG2138" s="33"/>
      <c r="BH2138" s="7"/>
      <c r="BI2138" s="34"/>
      <c r="BJ2138" s="33"/>
      <c r="BK2138" s="7"/>
      <c r="BL2138" s="34"/>
      <c r="BM2138" s="33"/>
      <c r="BN2138" s="7"/>
      <c r="BO2138" s="34"/>
      <c r="BP2138" s="39"/>
      <c r="BQ2138" s="7"/>
    </row>
    <row r="2139" spans="1:69">
      <c r="A2139" s="5"/>
      <c r="B2139" s="5"/>
      <c r="C2139" s="5"/>
      <c r="D2139" s="5"/>
      <c r="E2139" s="6"/>
      <c r="F2139" s="5"/>
      <c r="G2139" s="5"/>
      <c r="H2139" s="7"/>
      <c r="I2139" s="5"/>
      <c r="J2139" s="6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/>
      <c r="AJ2139" s="7"/>
      <c r="AK2139" s="7"/>
      <c r="AL2139" s="7"/>
      <c r="AM2139" s="7"/>
      <c r="AN2139" s="7"/>
      <c r="AO2139" s="7"/>
      <c r="AP2139" s="7"/>
      <c r="AQ2139" s="7"/>
      <c r="AR2139" s="7"/>
      <c r="AS2139" s="7"/>
      <c r="AT2139" s="7"/>
      <c r="AU2139" s="7"/>
      <c r="AV2139" s="30"/>
      <c r="AW2139" s="33"/>
      <c r="AX2139" s="7"/>
      <c r="AY2139" s="7"/>
      <c r="AZ2139" s="34"/>
      <c r="BA2139" s="33"/>
      <c r="BB2139" s="7"/>
      <c r="BC2139" s="34"/>
      <c r="BD2139" s="33"/>
      <c r="BE2139" s="7"/>
      <c r="BF2139" s="34"/>
      <c r="BG2139" s="33"/>
      <c r="BH2139" s="7"/>
      <c r="BI2139" s="34"/>
      <c r="BJ2139" s="33"/>
      <c r="BK2139" s="7"/>
      <c r="BL2139" s="34"/>
      <c r="BM2139" s="33"/>
      <c r="BN2139" s="7"/>
      <c r="BO2139" s="34"/>
      <c r="BP2139" s="39"/>
      <c r="BQ2139" s="7"/>
    </row>
    <row r="2140" spans="1:69">
      <c r="A2140" s="5"/>
      <c r="B2140" s="5"/>
      <c r="C2140" s="5"/>
      <c r="D2140" s="5"/>
      <c r="E2140" s="6"/>
      <c r="F2140" s="5"/>
      <c r="G2140" s="5"/>
      <c r="H2140" s="7"/>
      <c r="I2140" s="5"/>
      <c r="J2140" s="6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  <c r="AH2140" s="7"/>
      <c r="AI2140" s="7"/>
      <c r="AJ2140" s="7"/>
      <c r="AK2140" s="7"/>
      <c r="AL2140" s="7"/>
      <c r="AM2140" s="7"/>
      <c r="AN2140" s="7"/>
      <c r="AO2140" s="7"/>
      <c r="AP2140" s="7"/>
      <c r="AQ2140" s="7"/>
      <c r="AR2140" s="7"/>
      <c r="AS2140" s="7"/>
      <c r="AT2140" s="7"/>
      <c r="AU2140" s="7"/>
      <c r="AV2140" s="30"/>
      <c r="AW2140" s="33"/>
      <c r="AX2140" s="7"/>
      <c r="AY2140" s="7"/>
      <c r="AZ2140" s="34"/>
      <c r="BA2140" s="33"/>
      <c r="BB2140" s="7"/>
      <c r="BC2140" s="34"/>
      <c r="BD2140" s="33"/>
      <c r="BE2140" s="7"/>
      <c r="BF2140" s="34"/>
      <c r="BG2140" s="33"/>
      <c r="BH2140" s="7"/>
      <c r="BI2140" s="34"/>
      <c r="BJ2140" s="33"/>
      <c r="BK2140" s="7"/>
      <c r="BL2140" s="34"/>
      <c r="BM2140" s="33"/>
      <c r="BN2140" s="7"/>
      <c r="BO2140" s="34"/>
      <c r="BP2140" s="39"/>
      <c r="BQ2140" s="7"/>
    </row>
    <row r="2141" spans="1:69">
      <c r="A2141" s="5"/>
      <c r="B2141" s="5"/>
      <c r="C2141" s="5"/>
      <c r="D2141" s="5"/>
      <c r="E2141" s="6"/>
      <c r="F2141" s="5"/>
      <c r="G2141" s="5"/>
      <c r="H2141" s="7"/>
      <c r="I2141" s="5"/>
      <c r="J2141" s="6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/>
      <c r="AJ2141" s="7"/>
      <c r="AK2141" s="7"/>
      <c r="AL2141" s="7"/>
      <c r="AM2141" s="7"/>
      <c r="AN2141" s="7"/>
      <c r="AO2141" s="7"/>
      <c r="AP2141" s="7"/>
      <c r="AQ2141" s="7"/>
      <c r="AR2141" s="7"/>
      <c r="AS2141" s="7"/>
      <c r="AT2141" s="7"/>
      <c r="AU2141" s="7"/>
      <c r="AV2141" s="30"/>
      <c r="AW2141" s="33"/>
      <c r="AX2141" s="7"/>
      <c r="AY2141" s="7"/>
      <c r="AZ2141" s="34"/>
      <c r="BA2141" s="33"/>
      <c r="BB2141" s="7"/>
      <c r="BC2141" s="34"/>
      <c r="BD2141" s="33"/>
      <c r="BE2141" s="7"/>
      <c r="BF2141" s="34"/>
      <c r="BG2141" s="33"/>
      <c r="BH2141" s="7"/>
      <c r="BI2141" s="34"/>
      <c r="BJ2141" s="33"/>
      <c r="BK2141" s="7"/>
      <c r="BL2141" s="34"/>
      <c r="BM2141" s="33"/>
      <c r="BN2141" s="7"/>
      <c r="BO2141" s="34"/>
      <c r="BP2141" s="39"/>
      <c r="BQ2141" s="7"/>
    </row>
    <row r="2142" spans="1:69">
      <c r="A2142" s="5"/>
      <c r="B2142" s="5"/>
      <c r="C2142" s="5"/>
      <c r="D2142" s="5"/>
      <c r="E2142" s="6"/>
      <c r="F2142" s="5"/>
      <c r="G2142" s="5"/>
      <c r="H2142" s="7"/>
      <c r="I2142" s="5"/>
      <c r="J2142" s="6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/>
      <c r="AJ2142" s="7"/>
      <c r="AK2142" s="7"/>
      <c r="AL2142" s="7"/>
      <c r="AM2142" s="7"/>
      <c r="AN2142" s="7"/>
      <c r="AO2142" s="7"/>
      <c r="AP2142" s="7"/>
      <c r="AQ2142" s="7"/>
      <c r="AR2142" s="7"/>
      <c r="AS2142" s="7"/>
      <c r="AT2142" s="7"/>
      <c r="AU2142" s="7"/>
      <c r="AV2142" s="30"/>
      <c r="AW2142" s="33"/>
      <c r="AX2142" s="7"/>
      <c r="AY2142" s="7"/>
      <c r="AZ2142" s="34"/>
      <c r="BA2142" s="33"/>
      <c r="BB2142" s="7"/>
      <c r="BC2142" s="34"/>
      <c r="BD2142" s="33"/>
      <c r="BE2142" s="7"/>
      <c r="BF2142" s="34"/>
      <c r="BG2142" s="33"/>
      <c r="BH2142" s="7"/>
      <c r="BI2142" s="34"/>
      <c r="BJ2142" s="33"/>
      <c r="BK2142" s="7"/>
      <c r="BL2142" s="34"/>
      <c r="BM2142" s="33"/>
      <c r="BN2142" s="7"/>
      <c r="BO2142" s="34"/>
      <c r="BP2142" s="39"/>
      <c r="BQ2142" s="7"/>
    </row>
    <row r="2143" spans="1:69">
      <c r="A2143" s="5"/>
      <c r="B2143" s="5"/>
      <c r="C2143" s="5"/>
      <c r="D2143" s="5"/>
      <c r="E2143" s="65"/>
      <c r="F2143" s="5"/>
      <c r="G2143" s="5"/>
      <c r="H2143" s="7"/>
      <c r="I2143" s="5"/>
      <c r="J2143" s="6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/>
      <c r="AJ2143" s="7"/>
      <c r="AK2143" s="7"/>
      <c r="AL2143" s="7"/>
      <c r="AM2143" s="7"/>
      <c r="AN2143" s="7"/>
      <c r="AO2143" s="7"/>
      <c r="AP2143" s="7"/>
      <c r="AQ2143" s="7"/>
      <c r="AR2143" s="7"/>
      <c r="AS2143" s="7"/>
      <c r="AT2143" s="7"/>
      <c r="AU2143" s="7"/>
      <c r="AV2143" s="30"/>
      <c r="AW2143" s="33"/>
      <c r="AX2143" s="7"/>
      <c r="AY2143" s="7"/>
      <c r="AZ2143" s="34"/>
      <c r="BA2143" s="33"/>
      <c r="BB2143" s="7"/>
      <c r="BC2143" s="34"/>
      <c r="BD2143" s="33"/>
      <c r="BE2143" s="7"/>
      <c r="BF2143" s="34"/>
      <c r="BG2143" s="33"/>
      <c r="BH2143" s="7"/>
      <c r="BI2143" s="34"/>
      <c r="BJ2143" s="33"/>
      <c r="BK2143" s="7"/>
      <c r="BL2143" s="34"/>
      <c r="BM2143" s="33"/>
      <c r="BN2143" s="7"/>
      <c r="BO2143" s="34"/>
      <c r="BP2143" s="39"/>
      <c r="BQ2143" s="7"/>
    </row>
    <row r="2144" spans="1:69">
      <c r="A2144" s="5"/>
      <c r="B2144" s="5"/>
      <c r="C2144" s="5"/>
      <c r="D2144" s="5"/>
      <c r="E2144" s="10"/>
      <c r="F2144" s="5"/>
      <c r="G2144" s="5"/>
      <c r="H2144" s="7"/>
      <c r="I2144" s="5"/>
      <c r="J2144" s="6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  <c r="AA2144" s="7"/>
      <c r="AB2144" s="7"/>
      <c r="AC2144" s="7"/>
      <c r="AD2144" s="7"/>
      <c r="AE2144" s="7"/>
      <c r="AF2144" s="7"/>
      <c r="AG2144" s="7"/>
      <c r="AH2144" s="7"/>
      <c r="AI2144" s="7"/>
      <c r="AJ2144" s="7"/>
      <c r="AK2144" s="7"/>
      <c r="AL2144" s="7"/>
      <c r="AM2144" s="7"/>
      <c r="AN2144" s="7"/>
      <c r="AO2144" s="7"/>
      <c r="AP2144" s="7"/>
      <c r="AQ2144" s="7"/>
      <c r="AR2144" s="7"/>
      <c r="AS2144" s="7"/>
      <c r="AT2144" s="7"/>
      <c r="AU2144" s="7"/>
      <c r="AV2144" s="30"/>
      <c r="AW2144" s="33"/>
      <c r="AX2144" s="7"/>
      <c r="AY2144" s="7"/>
      <c r="AZ2144" s="34"/>
      <c r="BA2144" s="33"/>
      <c r="BB2144" s="7"/>
      <c r="BC2144" s="34"/>
      <c r="BD2144" s="33"/>
      <c r="BE2144" s="7"/>
      <c r="BF2144" s="34"/>
      <c r="BG2144" s="33"/>
      <c r="BH2144" s="7"/>
      <c r="BI2144" s="34"/>
      <c r="BJ2144" s="33"/>
      <c r="BK2144" s="7"/>
      <c r="BL2144" s="34"/>
      <c r="BM2144" s="33"/>
      <c r="BN2144" s="7"/>
      <c r="BO2144" s="34"/>
      <c r="BP2144" s="39"/>
      <c r="BQ2144" s="7"/>
    </row>
    <row r="2145" spans="1:69">
      <c r="A2145" s="5"/>
      <c r="B2145" s="5"/>
      <c r="C2145" s="5"/>
      <c r="D2145" s="5"/>
      <c r="E2145" s="10"/>
      <c r="F2145" s="5"/>
      <c r="G2145" s="5"/>
      <c r="H2145" s="7"/>
      <c r="I2145" s="5"/>
      <c r="J2145" s="6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  <c r="AA2145" s="7"/>
      <c r="AB2145" s="7"/>
      <c r="AC2145" s="7"/>
      <c r="AD2145" s="7"/>
      <c r="AE2145" s="7"/>
      <c r="AF2145" s="7"/>
      <c r="AG2145" s="7"/>
      <c r="AH2145" s="7"/>
      <c r="AI2145" s="7"/>
      <c r="AJ2145" s="7"/>
      <c r="AK2145" s="7"/>
      <c r="AL2145" s="7"/>
      <c r="AM2145" s="7"/>
      <c r="AN2145" s="7"/>
      <c r="AO2145" s="7"/>
      <c r="AP2145" s="7"/>
      <c r="AQ2145" s="7"/>
      <c r="AR2145" s="7"/>
      <c r="AS2145" s="7"/>
      <c r="AT2145" s="7"/>
      <c r="AU2145" s="7"/>
      <c r="AV2145" s="30"/>
      <c r="AW2145" s="33"/>
      <c r="AX2145" s="7"/>
      <c r="AY2145" s="7"/>
      <c r="AZ2145" s="34"/>
      <c r="BA2145" s="33"/>
      <c r="BB2145" s="7"/>
      <c r="BC2145" s="34"/>
      <c r="BD2145" s="33"/>
      <c r="BE2145" s="7"/>
      <c r="BF2145" s="34"/>
      <c r="BG2145" s="33"/>
      <c r="BH2145" s="7"/>
      <c r="BI2145" s="34"/>
      <c r="BJ2145" s="33"/>
      <c r="BK2145" s="7"/>
      <c r="BL2145" s="34"/>
      <c r="BM2145" s="33"/>
      <c r="BN2145" s="7"/>
      <c r="BO2145" s="34"/>
      <c r="BP2145" s="39"/>
      <c r="BQ2145" s="7"/>
    </row>
    <row r="2146" spans="1:69">
      <c r="A2146" s="5"/>
      <c r="B2146" s="5"/>
      <c r="C2146" s="5"/>
      <c r="D2146" s="5"/>
      <c r="E2146" s="6"/>
      <c r="F2146" s="5"/>
      <c r="G2146" s="5"/>
      <c r="H2146" s="7"/>
      <c r="I2146" s="5"/>
      <c r="J2146" s="6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  <c r="AA2146" s="7"/>
      <c r="AB2146" s="7"/>
      <c r="AC2146" s="7"/>
      <c r="AD2146" s="7"/>
      <c r="AE2146" s="7"/>
      <c r="AF2146" s="7"/>
      <c r="AG2146" s="7"/>
      <c r="AH2146" s="7"/>
      <c r="AI2146" s="7"/>
      <c r="AJ2146" s="7"/>
      <c r="AK2146" s="7"/>
      <c r="AL2146" s="7"/>
      <c r="AM2146" s="7"/>
      <c r="AN2146" s="7"/>
      <c r="AO2146" s="7"/>
      <c r="AP2146" s="7"/>
      <c r="AQ2146" s="7"/>
      <c r="AR2146" s="7"/>
      <c r="AS2146" s="7"/>
      <c r="AT2146" s="7"/>
      <c r="AU2146" s="7"/>
      <c r="AV2146" s="30"/>
      <c r="AW2146" s="33"/>
      <c r="AX2146" s="7"/>
      <c r="AY2146" s="7"/>
      <c r="AZ2146" s="34"/>
      <c r="BA2146" s="33"/>
      <c r="BB2146" s="7"/>
      <c r="BC2146" s="34"/>
      <c r="BD2146" s="33"/>
      <c r="BE2146" s="7"/>
      <c r="BF2146" s="34"/>
      <c r="BG2146" s="33"/>
      <c r="BH2146" s="7"/>
      <c r="BI2146" s="34"/>
      <c r="BJ2146" s="33"/>
      <c r="BK2146" s="7"/>
      <c r="BL2146" s="34"/>
      <c r="BM2146" s="33"/>
      <c r="BN2146" s="7"/>
      <c r="BO2146" s="34"/>
      <c r="BP2146" s="39"/>
      <c r="BQ2146" s="7"/>
    </row>
    <row r="2147" spans="1:69">
      <c r="A2147" s="5"/>
      <c r="B2147" s="5"/>
      <c r="C2147" s="5"/>
      <c r="D2147" s="5"/>
      <c r="E2147" s="6"/>
      <c r="F2147" s="5"/>
      <c r="G2147" s="5"/>
      <c r="H2147" s="7"/>
      <c r="I2147" s="5"/>
      <c r="J2147" s="6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  <c r="AA2147" s="7"/>
      <c r="AB2147" s="7"/>
      <c r="AC2147" s="7"/>
      <c r="AD2147" s="7"/>
      <c r="AE2147" s="7"/>
      <c r="AF2147" s="7"/>
      <c r="AG2147" s="7"/>
      <c r="AH2147" s="7"/>
      <c r="AI2147" s="7"/>
      <c r="AJ2147" s="7"/>
      <c r="AK2147" s="7"/>
      <c r="AL2147" s="7"/>
      <c r="AM2147" s="7"/>
      <c r="AN2147" s="7"/>
      <c r="AO2147" s="7"/>
      <c r="AP2147" s="7"/>
      <c r="AQ2147" s="7"/>
      <c r="AR2147" s="7"/>
      <c r="AS2147" s="7"/>
      <c r="AT2147" s="7"/>
      <c r="AU2147" s="7"/>
      <c r="AV2147" s="30"/>
      <c r="AW2147" s="33"/>
      <c r="AX2147" s="7"/>
      <c r="AY2147" s="7"/>
      <c r="AZ2147" s="34"/>
      <c r="BA2147" s="33"/>
      <c r="BB2147" s="7"/>
      <c r="BC2147" s="34"/>
      <c r="BD2147" s="33"/>
      <c r="BE2147" s="7"/>
      <c r="BF2147" s="34"/>
      <c r="BG2147" s="33"/>
      <c r="BH2147" s="7"/>
      <c r="BI2147" s="34"/>
      <c r="BJ2147" s="33"/>
      <c r="BK2147" s="7"/>
      <c r="BL2147" s="34"/>
      <c r="BM2147" s="33"/>
      <c r="BN2147" s="7"/>
      <c r="BO2147" s="34"/>
      <c r="BP2147" s="39"/>
      <c r="BQ2147" s="7"/>
    </row>
    <row r="2148" spans="1:69">
      <c r="A2148" s="5"/>
      <c r="B2148" s="5"/>
      <c r="C2148" s="5"/>
      <c r="D2148" s="5"/>
      <c r="E2148" s="10"/>
      <c r="F2148" s="5"/>
      <c r="G2148" s="5"/>
      <c r="H2148" s="7"/>
      <c r="I2148" s="5"/>
      <c r="J2148" s="6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  <c r="AA2148" s="7"/>
      <c r="AB2148" s="7"/>
      <c r="AC2148" s="7"/>
      <c r="AD2148" s="7"/>
      <c r="AE2148" s="7"/>
      <c r="AF2148" s="7"/>
      <c r="AG2148" s="7"/>
      <c r="AH2148" s="7"/>
      <c r="AI2148" s="7"/>
      <c r="AJ2148" s="7"/>
      <c r="AK2148" s="7"/>
      <c r="AL2148" s="7"/>
      <c r="AM2148" s="7"/>
      <c r="AN2148" s="7"/>
      <c r="AO2148" s="7"/>
      <c r="AP2148" s="7"/>
      <c r="AQ2148" s="7"/>
      <c r="AR2148" s="7"/>
      <c r="AS2148" s="7"/>
      <c r="AT2148" s="7"/>
      <c r="AU2148" s="7"/>
      <c r="AV2148" s="30"/>
      <c r="AW2148" s="33"/>
      <c r="AX2148" s="7"/>
      <c r="AY2148" s="7"/>
      <c r="AZ2148" s="34"/>
      <c r="BA2148" s="33"/>
      <c r="BB2148" s="7"/>
      <c r="BC2148" s="34"/>
      <c r="BD2148" s="33"/>
      <c r="BE2148" s="7"/>
      <c r="BF2148" s="34"/>
      <c r="BG2148" s="33"/>
      <c r="BH2148" s="7"/>
      <c r="BI2148" s="34"/>
      <c r="BJ2148" s="33"/>
      <c r="BK2148" s="7"/>
      <c r="BL2148" s="34"/>
      <c r="BM2148" s="33"/>
      <c r="BN2148" s="7"/>
      <c r="BO2148" s="34"/>
      <c r="BP2148" s="39"/>
      <c r="BQ2148" s="7"/>
    </row>
    <row r="2149" spans="1:69">
      <c r="A2149" s="5"/>
      <c r="B2149" s="5"/>
      <c r="C2149" s="5"/>
      <c r="D2149" s="5"/>
      <c r="E2149" s="6"/>
      <c r="F2149" s="5"/>
      <c r="G2149" s="5"/>
      <c r="H2149" s="7"/>
      <c r="I2149" s="5"/>
      <c r="J2149" s="6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  <c r="AA2149" s="7"/>
      <c r="AB2149" s="7"/>
      <c r="AC2149" s="7"/>
      <c r="AD2149" s="7"/>
      <c r="AE2149" s="7"/>
      <c r="AF2149" s="7"/>
      <c r="AG2149" s="7"/>
      <c r="AH2149" s="7"/>
      <c r="AI2149" s="7"/>
      <c r="AJ2149" s="7"/>
      <c r="AK2149" s="7"/>
      <c r="AL2149" s="7"/>
      <c r="AM2149" s="7"/>
      <c r="AN2149" s="7"/>
      <c r="AO2149" s="7"/>
      <c r="AP2149" s="7"/>
      <c r="AQ2149" s="7"/>
      <c r="AR2149" s="7"/>
      <c r="AS2149" s="7"/>
      <c r="AT2149" s="7"/>
      <c r="AU2149" s="7"/>
      <c r="AV2149" s="30"/>
      <c r="AW2149" s="33"/>
      <c r="AX2149" s="7"/>
      <c r="AY2149" s="7"/>
      <c r="AZ2149" s="34"/>
      <c r="BA2149" s="33"/>
      <c r="BB2149" s="7"/>
      <c r="BC2149" s="34"/>
      <c r="BD2149" s="33"/>
      <c r="BE2149" s="7"/>
      <c r="BF2149" s="34"/>
      <c r="BG2149" s="33"/>
      <c r="BH2149" s="7"/>
      <c r="BI2149" s="34"/>
      <c r="BJ2149" s="33"/>
      <c r="BK2149" s="7"/>
      <c r="BL2149" s="34"/>
      <c r="BM2149" s="33"/>
      <c r="BN2149" s="7"/>
      <c r="BO2149" s="34"/>
      <c r="BP2149" s="39"/>
      <c r="BQ2149" s="7"/>
    </row>
    <row r="2150" spans="1:69">
      <c r="A2150" s="5"/>
      <c r="B2150" s="5"/>
      <c r="C2150" s="5"/>
      <c r="D2150" s="5"/>
      <c r="E2150" s="10"/>
      <c r="F2150" s="5"/>
      <c r="G2150" s="5"/>
      <c r="H2150" s="7"/>
      <c r="I2150" s="5"/>
      <c r="J2150" s="6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/>
      <c r="AJ2150" s="7"/>
      <c r="AK2150" s="7"/>
      <c r="AL2150" s="7"/>
      <c r="AM2150" s="7"/>
      <c r="AN2150" s="7"/>
      <c r="AO2150" s="7"/>
      <c r="AP2150" s="7"/>
      <c r="AQ2150" s="7"/>
      <c r="AR2150" s="7"/>
      <c r="AS2150" s="7"/>
      <c r="AT2150" s="7"/>
      <c r="AU2150" s="7"/>
      <c r="AV2150" s="30"/>
      <c r="AW2150" s="33"/>
      <c r="AX2150" s="7"/>
      <c r="AY2150" s="7"/>
      <c r="AZ2150" s="34"/>
      <c r="BA2150" s="33"/>
      <c r="BB2150" s="7"/>
      <c r="BC2150" s="34"/>
      <c r="BD2150" s="33"/>
      <c r="BE2150" s="7"/>
      <c r="BF2150" s="34"/>
      <c r="BG2150" s="33"/>
      <c r="BH2150" s="7"/>
      <c r="BI2150" s="34"/>
      <c r="BJ2150" s="33"/>
      <c r="BK2150" s="7"/>
      <c r="BL2150" s="34"/>
      <c r="BM2150" s="33"/>
      <c r="BN2150" s="7"/>
      <c r="BO2150" s="34"/>
      <c r="BP2150" s="39"/>
      <c r="BQ2150" s="7"/>
    </row>
    <row r="2151" spans="1:69">
      <c r="A2151" s="5"/>
      <c r="B2151" s="5"/>
      <c r="C2151" s="5"/>
      <c r="D2151" s="5"/>
      <c r="E2151" s="65"/>
      <c r="F2151" s="5"/>
      <c r="G2151" s="5"/>
      <c r="H2151" s="7"/>
      <c r="I2151" s="5"/>
      <c r="J2151" s="6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/>
      <c r="AJ2151" s="7"/>
      <c r="AK2151" s="7"/>
      <c r="AL2151" s="7"/>
      <c r="AM2151" s="7"/>
      <c r="AN2151" s="7"/>
      <c r="AO2151" s="7"/>
      <c r="AP2151" s="7"/>
      <c r="AQ2151" s="7"/>
      <c r="AR2151" s="7"/>
      <c r="AS2151" s="7"/>
      <c r="AT2151" s="7"/>
      <c r="AU2151" s="7"/>
      <c r="AV2151" s="30"/>
      <c r="AW2151" s="33"/>
      <c r="AX2151" s="7"/>
      <c r="AY2151" s="7"/>
      <c r="AZ2151" s="34"/>
      <c r="BA2151" s="33"/>
      <c r="BB2151" s="7"/>
      <c r="BC2151" s="34"/>
      <c r="BD2151" s="33"/>
      <c r="BE2151" s="7"/>
      <c r="BF2151" s="34"/>
      <c r="BG2151" s="33"/>
      <c r="BH2151" s="7"/>
      <c r="BI2151" s="34"/>
      <c r="BJ2151" s="33"/>
      <c r="BK2151" s="7"/>
      <c r="BL2151" s="34"/>
      <c r="BM2151" s="33"/>
      <c r="BN2151" s="7"/>
      <c r="BO2151" s="34"/>
      <c r="BP2151" s="39"/>
      <c r="BQ2151" s="7"/>
    </row>
    <row r="2152" spans="1:69">
      <c r="A2152" s="5"/>
      <c r="B2152" s="5"/>
      <c r="C2152" s="5"/>
      <c r="D2152" s="5"/>
      <c r="E2152" s="6"/>
      <c r="F2152" s="5"/>
      <c r="G2152" s="5"/>
      <c r="H2152" s="7"/>
      <c r="I2152" s="5"/>
      <c r="J2152" s="6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/>
      <c r="AJ2152" s="7"/>
      <c r="AK2152" s="7"/>
      <c r="AL2152" s="7"/>
      <c r="AM2152" s="7"/>
      <c r="AN2152" s="7"/>
      <c r="AO2152" s="7"/>
      <c r="AP2152" s="7"/>
      <c r="AQ2152" s="7"/>
      <c r="AR2152" s="7"/>
      <c r="AS2152" s="7"/>
      <c r="AT2152" s="7"/>
      <c r="AU2152" s="7"/>
      <c r="AV2152" s="30"/>
      <c r="AW2152" s="33"/>
      <c r="AX2152" s="7"/>
      <c r="AY2152" s="7"/>
      <c r="AZ2152" s="34"/>
      <c r="BA2152" s="33"/>
      <c r="BB2152" s="7"/>
      <c r="BC2152" s="34"/>
      <c r="BD2152" s="33"/>
      <c r="BE2152" s="7"/>
      <c r="BF2152" s="34"/>
      <c r="BG2152" s="33"/>
      <c r="BH2152" s="7"/>
      <c r="BI2152" s="34"/>
      <c r="BJ2152" s="33"/>
      <c r="BK2152" s="7"/>
      <c r="BL2152" s="34"/>
      <c r="BM2152" s="33"/>
      <c r="BN2152" s="7"/>
      <c r="BO2152" s="34"/>
      <c r="BP2152" s="39"/>
      <c r="BQ2152" s="7"/>
    </row>
    <row r="2153" spans="1:69">
      <c r="A2153" s="5"/>
      <c r="B2153" s="5"/>
      <c r="C2153" s="5"/>
      <c r="D2153" s="5"/>
      <c r="E2153" s="6"/>
      <c r="F2153" s="5"/>
      <c r="G2153" s="5"/>
      <c r="H2153" s="7"/>
      <c r="I2153" s="5"/>
      <c r="J2153" s="6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/>
      <c r="AJ2153" s="7"/>
      <c r="AK2153" s="7"/>
      <c r="AL2153" s="7"/>
      <c r="AM2153" s="7"/>
      <c r="AN2153" s="7"/>
      <c r="AO2153" s="7"/>
      <c r="AP2153" s="7"/>
      <c r="AQ2153" s="7"/>
      <c r="AR2153" s="7"/>
      <c r="AS2153" s="7"/>
      <c r="AT2153" s="7"/>
      <c r="AU2153" s="7"/>
      <c r="AV2153" s="30"/>
      <c r="AW2153" s="33"/>
      <c r="AX2153" s="7"/>
      <c r="AY2153" s="7"/>
      <c r="AZ2153" s="34"/>
      <c r="BA2153" s="33"/>
      <c r="BB2153" s="7"/>
      <c r="BC2153" s="34"/>
      <c r="BD2153" s="33"/>
      <c r="BE2153" s="7"/>
      <c r="BF2153" s="34"/>
      <c r="BG2153" s="33"/>
      <c r="BH2153" s="7"/>
      <c r="BI2153" s="34"/>
      <c r="BJ2153" s="33"/>
      <c r="BK2153" s="7"/>
      <c r="BL2153" s="34"/>
      <c r="BM2153" s="33"/>
      <c r="BN2153" s="7"/>
      <c r="BO2153" s="34"/>
      <c r="BP2153" s="39"/>
      <c r="BQ2153" s="7"/>
    </row>
    <row r="2154" spans="1:69">
      <c r="A2154" s="5"/>
      <c r="B2154" s="5"/>
      <c r="C2154" s="5"/>
      <c r="D2154" s="5"/>
      <c r="E2154" s="6"/>
      <c r="F2154" s="5"/>
      <c r="G2154" s="5"/>
      <c r="H2154" s="7"/>
      <c r="I2154" s="5"/>
      <c r="J2154" s="6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  <c r="AK2154" s="7"/>
      <c r="AL2154" s="7"/>
      <c r="AM2154" s="7"/>
      <c r="AN2154" s="7"/>
      <c r="AO2154" s="7"/>
      <c r="AP2154" s="7"/>
      <c r="AQ2154" s="7"/>
      <c r="AR2154" s="7"/>
      <c r="AS2154" s="7"/>
      <c r="AT2154" s="7"/>
      <c r="AU2154" s="7"/>
      <c r="AV2154" s="30"/>
      <c r="AW2154" s="33"/>
      <c r="AX2154" s="7"/>
      <c r="AY2154" s="7"/>
      <c r="AZ2154" s="34"/>
      <c r="BA2154" s="33"/>
      <c r="BB2154" s="7"/>
      <c r="BC2154" s="34"/>
      <c r="BD2154" s="33"/>
      <c r="BE2154" s="7"/>
      <c r="BF2154" s="34"/>
      <c r="BG2154" s="33"/>
      <c r="BH2154" s="7"/>
      <c r="BI2154" s="34"/>
      <c r="BJ2154" s="33"/>
      <c r="BK2154" s="7"/>
      <c r="BL2154" s="34"/>
      <c r="BM2154" s="33"/>
      <c r="BN2154" s="7"/>
      <c r="BO2154" s="34"/>
      <c r="BP2154" s="39"/>
      <c r="BQ2154" s="7"/>
    </row>
    <row r="2155" spans="1:69">
      <c r="A2155" s="5"/>
      <c r="B2155" s="5"/>
      <c r="C2155" s="5"/>
      <c r="D2155" s="5"/>
      <c r="E2155" s="8"/>
      <c r="F2155" s="5"/>
      <c r="G2155" s="5"/>
      <c r="H2155" s="7"/>
      <c r="I2155" s="5"/>
      <c r="J2155" s="6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  <c r="AK2155" s="7"/>
      <c r="AL2155" s="7"/>
      <c r="AM2155" s="7"/>
      <c r="AN2155" s="7"/>
      <c r="AO2155" s="7"/>
      <c r="AP2155" s="7"/>
      <c r="AQ2155" s="7"/>
      <c r="AR2155" s="7"/>
      <c r="AS2155" s="7"/>
      <c r="AT2155" s="7"/>
      <c r="AU2155" s="7"/>
      <c r="AV2155" s="30"/>
      <c r="AW2155" s="33"/>
      <c r="AX2155" s="7"/>
      <c r="AY2155" s="7"/>
      <c r="AZ2155" s="34"/>
      <c r="BA2155" s="33"/>
      <c r="BB2155" s="7"/>
      <c r="BC2155" s="34"/>
      <c r="BD2155" s="33"/>
      <c r="BE2155" s="7"/>
      <c r="BF2155" s="34"/>
      <c r="BG2155" s="33"/>
      <c r="BH2155" s="7"/>
      <c r="BI2155" s="34"/>
      <c r="BJ2155" s="33"/>
      <c r="BK2155" s="7"/>
      <c r="BL2155" s="34"/>
      <c r="BM2155" s="33"/>
      <c r="BN2155" s="7"/>
      <c r="BO2155" s="34"/>
      <c r="BP2155" s="39"/>
      <c r="BQ2155" s="7"/>
    </row>
    <row r="2156" spans="1:69">
      <c r="A2156" s="5"/>
      <c r="B2156" s="5"/>
      <c r="C2156" s="5"/>
      <c r="D2156" s="5"/>
      <c r="E2156" s="6"/>
      <c r="F2156" s="5"/>
      <c r="G2156" s="5"/>
      <c r="H2156" s="7"/>
      <c r="I2156" s="5"/>
      <c r="J2156" s="6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  <c r="AK2156" s="7"/>
      <c r="AL2156" s="7"/>
      <c r="AM2156" s="7"/>
      <c r="AN2156" s="7"/>
      <c r="AO2156" s="7"/>
      <c r="AP2156" s="7"/>
      <c r="AQ2156" s="7"/>
      <c r="AR2156" s="7"/>
      <c r="AS2156" s="7"/>
      <c r="AT2156" s="7"/>
      <c r="AU2156" s="7"/>
      <c r="AV2156" s="30"/>
      <c r="AW2156" s="33"/>
      <c r="AX2156" s="7"/>
      <c r="AY2156" s="7"/>
      <c r="AZ2156" s="34"/>
      <c r="BA2156" s="33"/>
      <c r="BB2156" s="7"/>
      <c r="BC2156" s="34"/>
      <c r="BD2156" s="33"/>
      <c r="BE2156" s="7"/>
      <c r="BF2156" s="34"/>
      <c r="BG2156" s="33"/>
      <c r="BH2156" s="7"/>
      <c r="BI2156" s="34"/>
      <c r="BJ2156" s="33"/>
      <c r="BK2156" s="7"/>
      <c r="BL2156" s="34"/>
      <c r="BM2156" s="33"/>
      <c r="BN2156" s="7"/>
      <c r="BO2156" s="34"/>
      <c r="BP2156" s="39"/>
      <c r="BQ2156" s="7"/>
    </row>
    <row r="2157" spans="1:69">
      <c r="A2157" s="5"/>
      <c r="B2157" s="5"/>
      <c r="C2157" s="5"/>
      <c r="D2157" s="5"/>
      <c r="E2157" s="65"/>
      <c r="F2157" s="5"/>
      <c r="G2157" s="5"/>
      <c r="H2157" s="7"/>
      <c r="I2157" s="5"/>
      <c r="J2157" s="6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  <c r="AK2157" s="7"/>
      <c r="AL2157" s="7"/>
      <c r="AM2157" s="7"/>
      <c r="AN2157" s="7"/>
      <c r="AO2157" s="7"/>
      <c r="AP2157" s="7"/>
      <c r="AQ2157" s="7"/>
      <c r="AR2157" s="7"/>
      <c r="AS2157" s="7"/>
      <c r="AT2157" s="7"/>
      <c r="AU2157" s="7"/>
      <c r="AV2157" s="30"/>
      <c r="AW2157" s="33"/>
      <c r="AX2157" s="7"/>
      <c r="AY2157" s="7"/>
      <c r="AZ2157" s="34"/>
      <c r="BA2157" s="33"/>
      <c r="BB2157" s="7"/>
      <c r="BC2157" s="34"/>
      <c r="BD2157" s="33"/>
      <c r="BE2157" s="7"/>
      <c r="BF2157" s="34"/>
      <c r="BG2157" s="33"/>
      <c r="BH2157" s="7"/>
      <c r="BI2157" s="34"/>
      <c r="BJ2157" s="33"/>
      <c r="BK2157" s="7"/>
      <c r="BL2157" s="34"/>
      <c r="BM2157" s="33"/>
      <c r="BN2157" s="7"/>
      <c r="BO2157" s="34"/>
      <c r="BP2157" s="39"/>
      <c r="BQ2157" s="7"/>
    </row>
    <row r="2158" spans="1:69">
      <c r="A2158" s="5"/>
      <c r="B2158" s="5"/>
      <c r="C2158" s="5"/>
      <c r="D2158" s="5"/>
      <c r="E2158" s="6"/>
      <c r="F2158" s="5"/>
      <c r="G2158" s="5"/>
      <c r="H2158" s="7"/>
      <c r="I2158" s="5"/>
      <c r="J2158" s="6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  <c r="AA2158" s="7"/>
      <c r="AB2158" s="7"/>
      <c r="AC2158" s="7"/>
      <c r="AD2158" s="7"/>
      <c r="AE2158" s="7"/>
      <c r="AF2158" s="7"/>
      <c r="AG2158" s="7"/>
      <c r="AH2158" s="7"/>
      <c r="AI2158" s="7"/>
      <c r="AJ2158" s="7"/>
      <c r="AK2158" s="7"/>
      <c r="AL2158" s="7"/>
      <c r="AM2158" s="7"/>
      <c r="AN2158" s="7"/>
      <c r="AO2158" s="7"/>
      <c r="AP2158" s="7"/>
      <c r="AQ2158" s="7"/>
      <c r="AR2158" s="7"/>
      <c r="AS2158" s="7"/>
      <c r="AT2158" s="7"/>
      <c r="AU2158" s="7"/>
      <c r="AV2158" s="30"/>
      <c r="AW2158" s="33"/>
      <c r="AX2158" s="7"/>
      <c r="AY2158" s="7"/>
      <c r="AZ2158" s="34"/>
      <c r="BA2158" s="33"/>
      <c r="BB2158" s="7"/>
      <c r="BC2158" s="34"/>
      <c r="BD2158" s="33"/>
      <c r="BE2158" s="7"/>
      <c r="BF2158" s="34"/>
      <c r="BG2158" s="33"/>
      <c r="BH2158" s="7"/>
      <c r="BI2158" s="34"/>
      <c r="BJ2158" s="33"/>
      <c r="BK2158" s="7"/>
      <c r="BL2158" s="34"/>
      <c r="BM2158" s="33"/>
      <c r="BN2158" s="7"/>
      <c r="BO2158" s="34"/>
      <c r="BP2158" s="39"/>
      <c r="BQ2158" s="7"/>
    </row>
    <row r="2159" spans="1:69">
      <c r="A2159" s="5"/>
      <c r="B2159" s="5"/>
      <c r="C2159" s="5"/>
      <c r="D2159" s="5"/>
      <c r="E2159" s="6"/>
      <c r="F2159" s="5"/>
      <c r="G2159" s="5"/>
      <c r="H2159" s="7"/>
      <c r="I2159" s="5"/>
      <c r="J2159" s="6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  <c r="AA2159" s="7"/>
      <c r="AB2159" s="7"/>
      <c r="AC2159" s="7"/>
      <c r="AD2159" s="7"/>
      <c r="AE2159" s="7"/>
      <c r="AF2159" s="7"/>
      <c r="AG2159" s="7"/>
      <c r="AH2159" s="7"/>
      <c r="AI2159" s="7"/>
      <c r="AJ2159" s="7"/>
      <c r="AK2159" s="7"/>
      <c r="AL2159" s="7"/>
      <c r="AM2159" s="7"/>
      <c r="AN2159" s="7"/>
      <c r="AO2159" s="7"/>
      <c r="AP2159" s="7"/>
      <c r="AQ2159" s="7"/>
      <c r="AR2159" s="7"/>
      <c r="AS2159" s="7"/>
      <c r="AT2159" s="7"/>
      <c r="AU2159" s="7"/>
      <c r="AV2159" s="30"/>
      <c r="AW2159" s="33"/>
      <c r="AX2159" s="7"/>
      <c r="AY2159" s="7"/>
      <c r="AZ2159" s="34"/>
      <c r="BA2159" s="33"/>
      <c r="BB2159" s="7"/>
      <c r="BC2159" s="34"/>
      <c r="BD2159" s="33"/>
      <c r="BE2159" s="7"/>
      <c r="BF2159" s="34"/>
      <c r="BG2159" s="33"/>
      <c r="BH2159" s="7"/>
      <c r="BI2159" s="34"/>
      <c r="BJ2159" s="33"/>
      <c r="BK2159" s="7"/>
      <c r="BL2159" s="34"/>
      <c r="BM2159" s="33"/>
      <c r="BN2159" s="7"/>
      <c r="BO2159" s="34"/>
      <c r="BP2159" s="39"/>
      <c r="BQ2159" s="7"/>
    </row>
    <row r="2160" spans="1:69">
      <c r="A2160" s="5"/>
      <c r="B2160" s="5"/>
      <c r="C2160" s="5"/>
      <c r="D2160" s="5"/>
      <c r="E2160" s="10"/>
      <c r="F2160" s="5"/>
      <c r="G2160" s="5"/>
      <c r="H2160" s="7"/>
      <c r="I2160" s="5"/>
      <c r="J2160" s="6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  <c r="AA2160" s="7"/>
      <c r="AB2160" s="7"/>
      <c r="AC2160" s="7"/>
      <c r="AD2160" s="7"/>
      <c r="AE2160" s="7"/>
      <c r="AF2160" s="7"/>
      <c r="AG2160" s="7"/>
      <c r="AH2160" s="7"/>
      <c r="AI2160" s="7"/>
      <c r="AJ2160" s="7"/>
      <c r="AK2160" s="7"/>
      <c r="AL2160" s="7"/>
      <c r="AM2160" s="7"/>
      <c r="AN2160" s="7"/>
      <c r="AO2160" s="7"/>
      <c r="AP2160" s="7"/>
      <c r="AQ2160" s="7"/>
      <c r="AR2160" s="7"/>
      <c r="AS2160" s="7"/>
      <c r="AT2160" s="7"/>
      <c r="AU2160" s="7"/>
      <c r="AV2160" s="30"/>
      <c r="AW2160" s="33"/>
      <c r="AX2160" s="7"/>
      <c r="AY2160" s="7"/>
      <c r="AZ2160" s="34"/>
      <c r="BA2160" s="33"/>
      <c r="BB2160" s="7"/>
      <c r="BC2160" s="34"/>
      <c r="BD2160" s="33"/>
      <c r="BE2160" s="7"/>
      <c r="BF2160" s="34"/>
      <c r="BG2160" s="33"/>
      <c r="BH2160" s="7"/>
      <c r="BI2160" s="34"/>
      <c r="BJ2160" s="33"/>
      <c r="BK2160" s="7"/>
      <c r="BL2160" s="34"/>
      <c r="BM2160" s="33"/>
      <c r="BN2160" s="7"/>
      <c r="BO2160" s="34"/>
      <c r="BP2160" s="39"/>
      <c r="BQ2160" s="7"/>
    </row>
    <row r="2161" spans="1:69">
      <c r="A2161" s="5"/>
      <c r="B2161" s="5"/>
      <c r="C2161" s="5"/>
      <c r="D2161" s="5"/>
      <c r="E2161" s="10"/>
      <c r="F2161" s="5"/>
      <c r="G2161" s="5"/>
      <c r="H2161" s="7"/>
      <c r="I2161" s="5"/>
      <c r="J2161" s="6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  <c r="AA2161" s="7"/>
      <c r="AB2161" s="7"/>
      <c r="AC2161" s="7"/>
      <c r="AD2161" s="7"/>
      <c r="AE2161" s="7"/>
      <c r="AF2161" s="7"/>
      <c r="AG2161" s="7"/>
      <c r="AH2161" s="7"/>
      <c r="AI2161" s="7"/>
      <c r="AJ2161" s="7"/>
      <c r="AK2161" s="7"/>
      <c r="AL2161" s="7"/>
      <c r="AM2161" s="7"/>
      <c r="AN2161" s="7"/>
      <c r="AO2161" s="7"/>
      <c r="AP2161" s="7"/>
      <c r="AQ2161" s="7"/>
      <c r="AR2161" s="7"/>
      <c r="AS2161" s="7"/>
      <c r="AT2161" s="7"/>
      <c r="AU2161" s="7"/>
      <c r="AV2161" s="30"/>
      <c r="AW2161" s="33"/>
      <c r="AX2161" s="7"/>
      <c r="AY2161" s="7"/>
      <c r="AZ2161" s="34"/>
      <c r="BA2161" s="33"/>
      <c r="BB2161" s="7"/>
      <c r="BC2161" s="34"/>
      <c r="BD2161" s="33"/>
      <c r="BE2161" s="7"/>
      <c r="BF2161" s="34"/>
      <c r="BG2161" s="33"/>
      <c r="BH2161" s="7"/>
      <c r="BI2161" s="34"/>
      <c r="BJ2161" s="33"/>
      <c r="BK2161" s="7"/>
      <c r="BL2161" s="34"/>
      <c r="BM2161" s="33"/>
      <c r="BN2161" s="7"/>
      <c r="BO2161" s="34"/>
      <c r="BP2161" s="39"/>
      <c r="BQ2161" s="7"/>
    </row>
    <row r="2162" spans="1:69">
      <c r="A2162" s="5"/>
      <c r="B2162" s="5"/>
      <c r="C2162" s="5"/>
      <c r="D2162" s="5"/>
      <c r="E2162" s="6"/>
      <c r="F2162" s="5"/>
      <c r="G2162" s="5"/>
      <c r="H2162" s="7"/>
      <c r="I2162" s="5"/>
      <c r="J2162" s="6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  <c r="AA2162" s="7"/>
      <c r="AB2162" s="7"/>
      <c r="AC2162" s="7"/>
      <c r="AD2162" s="7"/>
      <c r="AE2162" s="7"/>
      <c r="AF2162" s="7"/>
      <c r="AG2162" s="7"/>
      <c r="AH2162" s="7"/>
      <c r="AI2162" s="7"/>
      <c r="AJ2162" s="7"/>
      <c r="AK2162" s="7"/>
      <c r="AL2162" s="7"/>
      <c r="AM2162" s="7"/>
      <c r="AN2162" s="7"/>
      <c r="AO2162" s="7"/>
      <c r="AP2162" s="7"/>
      <c r="AQ2162" s="7"/>
      <c r="AR2162" s="7"/>
      <c r="AS2162" s="7"/>
      <c r="AT2162" s="7"/>
      <c r="AU2162" s="7"/>
      <c r="AV2162" s="30"/>
      <c r="AW2162" s="33"/>
      <c r="AX2162" s="7"/>
      <c r="AY2162" s="7"/>
      <c r="AZ2162" s="34"/>
      <c r="BA2162" s="33"/>
      <c r="BB2162" s="7"/>
      <c r="BC2162" s="34"/>
      <c r="BD2162" s="33"/>
      <c r="BE2162" s="7"/>
      <c r="BF2162" s="34"/>
      <c r="BG2162" s="33"/>
      <c r="BH2162" s="7"/>
      <c r="BI2162" s="34"/>
      <c r="BJ2162" s="33"/>
      <c r="BK2162" s="7"/>
      <c r="BL2162" s="34"/>
      <c r="BM2162" s="33"/>
      <c r="BN2162" s="7"/>
      <c r="BO2162" s="34"/>
      <c r="BP2162" s="39"/>
      <c r="BQ2162" s="7"/>
    </row>
    <row r="2163" spans="1:69">
      <c r="A2163" s="5"/>
      <c r="B2163" s="5"/>
      <c r="C2163" s="5"/>
      <c r="D2163" s="5"/>
      <c r="E2163" s="6"/>
      <c r="F2163" s="5"/>
      <c r="G2163" s="5"/>
      <c r="H2163" s="7"/>
      <c r="I2163" s="5"/>
      <c r="J2163" s="6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  <c r="AA2163" s="7"/>
      <c r="AB2163" s="7"/>
      <c r="AC2163" s="7"/>
      <c r="AD2163" s="7"/>
      <c r="AE2163" s="7"/>
      <c r="AF2163" s="7"/>
      <c r="AG2163" s="7"/>
      <c r="AH2163" s="7"/>
      <c r="AI2163" s="7"/>
      <c r="AJ2163" s="7"/>
      <c r="AK2163" s="7"/>
      <c r="AL2163" s="7"/>
      <c r="AM2163" s="7"/>
      <c r="AN2163" s="7"/>
      <c r="AO2163" s="7"/>
      <c r="AP2163" s="7"/>
      <c r="AQ2163" s="7"/>
      <c r="AR2163" s="7"/>
      <c r="AS2163" s="7"/>
      <c r="AT2163" s="7"/>
      <c r="AU2163" s="7"/>
      <c r="AV2163" s="30"/>
      <c r="AW2163" s="33"/>
      <c r="AX2163" s="7"/>
      <c r="AY2163" s="7"/>
      <c r="AZ2163" s="34"/>
      <c r="BA2163" s="33"/>
      <c r="BB2163" s="7"/>
      <c r="BC2163" s="34"/>
      <c r="BD2163" s="33"/>
      <c r="BE2163" s="7"/>
      <c r="BF2163" s="34"/>
      <c r="BG2163" s="33"/>
      <c r="BH2163" s="7"/>
      <c r="BI2163" s="34"/>
      <c r="BJ2163" s="33"/>
      <c r="BK2163" s="7"/>
      <c r="BL2163" s="34"/>
      <c r="BM2163" s="33"/>
      <c r="BN2163" s="7"/>
      <c r="BO2163" s="34"/>
      <c r="BP2163" s="39"/>
      <c r="BQ2163" s="7"/>
    </row>
    <row r="2164" spans="1:69">
      <c r="A2164" s="5"/>
      <c r="B2164" s="5"/>
      <c r="C2164" s="5"/>
      <c r="D2164" s="5"/>
      <c r="E2164" s="6"/>
      <c r="F2164" s="5"/>
      <c r="G2164" s="5"/>
      <c r="H2164" s="7"/>
      <c r="I2164" s="5"/>
      <c r="J2164" s="6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  <c r="AK2164" s="7"/>
      <c r="AL2164" s="7"/>
      <c r="AM2164" s="7"/>
      <c r="AN2164" s="7"/>
      <c r="AO2164" s="7"/>
      <c r="AP2164" s="7"/>
      <c r="AQ2164" s="7"/>
      <c r="AR2164" s="7"/>
      <c r="AS2164" s="7"/>
      <c r="AT2164" s="7"/>
      <c r="AU2164" s="7"/>
      <c r="AV2164" s="30"/>
      <c r="AW2164" s="33"/>
      <c r="AX2164" s="7"/>
      <c r="AY2164" s="7"/>
      <c r="AZ2164" s="34"/>
      <c r="BA2164" s="33"/>
      <c r="BB2164" s="7"/>
      <c r="BC2164" s="34"/>
      <c r="BD2164" s="33"/>
      <c r="BE2164" s="7"/>
      <c r="BF2164" s="34"/>
      <c r="BG2164" s="33"/>
      <c r="BH2164" s="7"/>
      <c r="BI2164" s="34"/>
      <c r="BJ2164" s="33"/>
      <c r="BK2164" s="7"/>
      <c r="BL2164" s="34"/>
      <c r="BM2164" s="33"/>
      <c r="BN2164" s="7"/>
      <c r="BO2164" s="34"/>
      <c r="BP2164" s="39"/>
      <c r="BQ2164" s="7"/>
    </row>
    <row r="2165" spans="1:69">
      <c r="A2165" s="5"/>
      <c r="B2165" s="5"/>
      <c r="C2165" s="5"/>
      <c r="D2165" s="5"/>
      <c r="E2165" s="6"/>
      <c r="F2165" s="5"/>
      <c r="G2165" s="5"/>
      <c r="H2165" s="7"/>
      <c r="I2165" s="5"/>
      <c r="J2165" s="6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  <c r="AK2165" s="7"/>
      <c r="AL2165" s="7"/>
      <c r="AM2165" s="7"/>
      <c r="AN2165" s="7"/>
      <c r="AO2165" s="7"/>
      <c r="AP2165" s="7"/>
      <c r="AQ2165" s="7"/>
      <c r="AR2165" s="7"/>
      <c r="AS2165" s="7"/>
      <c r="AT2165" s="7"/>
      <c r="AU2165" s="7"/>
      <c r="AV2165" s="30"/>
      <c r="AW2165" s="33"/>
      <c r="AX2165" s="7"/>
      <c r="AY2165" s="7"/>
      <c r="AZ2165" s="34"/>
      <c r="BA2165" s="33"/>
      <c r="BB2165" s="7"/>
      <c r="BC2165" s="34"/>
      <c r="BD2165" s="33"/>
      <c r="BE2165" s="7"/>
      <c r="BF2165" s="34"/>
      <c r="BG2165" s="33"/>
      <c r="BH2165" s="7"/>
      <c r="BI2165" s="34"/>
      <c r="BJ2165" s="33"/>
      <c r="BK2165" s="7"/>
      <c r="BL2165" s="34"/>
      <c r="BM2165" s="33"/>
      <c r="BN2165" s="7"/>
      <c r="BO2165" s="34"/>
      <c r="BP2165" s="39"/>
      <c r="BQ2165" s="7"/>
    </row>
    <row r="2166" spans="1:69">
      <c r="A2166" s="5"/>
      <c r="B2166" s="5"/>
      <c r="C2166" s="5"/>
      <c r="D2166" s="5"/>
      <c r="E2166" s="6"/>
      <c r="F2166" s="5"/>
      <c r="G2166" s="5"/>
      <c r="H2166" s="7"/>
      <c r="I2166" s="5"/>
      <c r="J2166" s="6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  <c r="AK2166" s="7"/>
      <c r="AL2166" s="7"/>
      <c r="AM2166" s="7"/>
      <c r="AN2166" s="7"/>
      <c r="AO2166" s="7"/>
      <c r="AP2166" s="7"/>
      <c r="AQ2166" s="7"/>
      <c r="AR2166" s="7"/>
      <c r="AS2166" s="7"/>
      <c r="AT2166" s="7"/>
      <c r="AU2166" s="7"/>
      <c r="AV2166" s="30"/>
      <c r="AW2166" s="33"/>
      <c r="AX2166" s="7"/>
      <c r="AY2166" s="7"/>
      <c r="AZ2166" s="34"/>
      <c r="BA2166" s="33"/>
      <c r="BB2166" s="7"/>
      <c r="BC2166" s="34"/>
      <c r="BD2166" s="33"/>
      <c r="BE2166" s="7"/>
      <c r="BF2166" s="34"/>
      <c r="BG2166" s="33"/>
      <c r="BH2166" s="7"/>
      <c r="BI2166" s="34"/>
      <c r="BJ2166" s="33"/>
      <c r="BK2166" s="7"/>
      <c r="BL2166" s="34"/>
      <c r="BM2166" s="33"/>
      <c r="BN2166" s="7"/>
      <c r="BO2166" s="34"/>
      <c r="BP2166" s="39"/>
      <c r="BQ2166" s="7"/>
    </row>
    <row r="2167" spans="1:69">
      <c r="A2167" s="5"/>
      <c r="B2167" s="5"/>
      <c r="C2167" s="5"/>
      <c r="D2167" s="5"/>
      <c r="E2167" s="65"/>
      <c r="F2167" s="5"/>
      <c r="G2167" s="5"/>
      <c r="H2167" s="7"/>
      <c r="I2167" s="5"/>
      <c r="J2167" s="6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  <c r="AK2167" s="7"/>
      <c r="AL2167" s="7"/>
      <c r="AM2167" s="7"/>
      <c r="AN2167" s="7"/>
      <c r="AO2167" s="7"/>
      <c r="AP2167" s="7"/>
      <c r="AQ2167" s="7"/>
      <c r="AR2167" s="7"/>
      <c r="AS2167" s="7"/>
      <c r="AT2167" s="7"/>
      <c r="AU2167" s="7"/>
      <c r="AV2167" s="30"/>
      <c r="AW2167" s="33"/>
      <c r="AX2167" s="7"/>
      <c r="AY2167" s="7"/>
      <c r="AZ2167" s="34"/>
      <c r="BA2167" s="33"/>
      <c r="BB2167" s="7"/>
      <c r="BC2167" s="34"/>
      <c r="BD2167" s="33"/>
      <c r="BE2167" s="7"/>
      <c r="BF2167" s="34"/>
      <c r="BG2167" s="33"/>
      <c r="BH2167" s="7"/>
      <c r="BI2167" s="34"/>
      <c r="BJ2167" s="33"/>
      <c r="BK2167" s="7"/>
      <c r="BL2167" s="34"/>
      <c r="BM2167" s="33"/>
      <c r="BN2167" s="7"/>
      <c r="BO2167" s="34"/>
      <c r="BP2167" s="39"/>
      <c r="BQ2167" s="7"/>
    </row>
    <row r="2168" spans="1:69">
      <c r="A2168" s="5"/>
      <c r="B2168" s="5"/>
      <c r="C2168" s="5"/>
      <c r="D2168" s="5"/>
      <c r="E2168" s="6"/>
      <c r="F2168" s="5"/>
      <c r="G2168" s="5"/>
      <c r="H2168" s="7"/>
      <c r="I2168" s="5"/>
      <c r="J2168" s="6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  <c r="AK2168" s="7"/>
      <c r="AL2168" s="7"/>
      <c r="AM2168" s="7"/>
      <c r="AN2168" s="7"/>
      <c r="AO2168" s="7"/>
      <c r="AP2168" s="7"/>
      <c r="AQ2168" s="7"/>
      <c r="AR2168" s="7"/>
      <c r="AS2168" s="7"/>
      <c r="AT2168" s="7"/>
      <c r="AU2168" s="7"/>
      <c r="AV2168" s="30"/>
      <c r="AW2168" s="33"/>
      <c r="AX2168" s="7"/>
      <c r="AY2168" s="7"/>
      <c r="AZ2168" s="34"/>
      <c r="BA2168" s="33"/>
      <c r="BB2168" s="7"/>
      <c r="BC2168" s="34"/>
      <c r="BD2168" s="33"/>
      <c r="BE2168" s="7"/>
      <c r="BF2168" s="34"/>
      <c r="BG2168" s="33"/>
      <c r="BH2168" s="7"/>
      <c r="BI2168" s="34"/>
      <c r="BJ2168" s="33"/>
      <c r="BK2168" s="7"/>
      <c r="BL2168" s="34"/>
      <c r="BM2168" s="33"/>
      <c r="BN2168" s="7"/>
      <c r="BO2168" s="34"/>
      <c r="BP2168" s="39"/>
      <c r="BQ2168" s="7"/>
    </row>
    <row r="2169" spans="1:69">
      <c r="A2169" s="5"/>
      <c r="B2169" s="5"/>
      <c r="C2169" s="5"/>
      <c r="D2169" s="5"/>
      <c r="E2169" s="6"/>
      <c r="F2169" s="5"/>
      <c r="G2169" s="5"/>
      <c r="H2169" s="7"/>
      <c r="I2169" s="5"/>
      <c r="J2169" s="6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  <c r="AK2169" s="7"/>
      <c r="AL2169" s="7"/>
      <c r="AM2169" s="7"/>
      <c r="AN2169" s="7"/>
      <c r="AO2169" s="7"/>
      <c r="AP2169" s="7"/>
      <c r="AQ2169" s="7"/>
      <c r="AR2169" s="7"/>
      <c r="AS2169" s="7"/>
      <c r="AT2169" s="7"/>
      <c r="AU2169" s="7"/>
      <c r="AV2169" s="30"/>
      <c r="AW2169" s="33"/>
      <c r="AX2169" s="7"/>
      <c r="AY2169" s="7"/>
      <c r="AZ2169" s="34"/>
      <c r="BA2169" s="33"/>
      <c r="BB2169" s="7"/>
      <c r="BC2169" s="34"/>
      <c r="BD2169" s="33"/>
      <c r="BE2169" s="7"/>
      <c r="BF2169" s="34"/>
      <c r="BG2169" s="33"/>
      <c r="BH2169" s="7"/>
      <c r="BI2169" s="34"/>
      <c r="BJ2169" s="33"/>
      <c r="BK2169" s="7"/>
      <c r="BL2169" s="34"/>
      <c r="BM2169" s="33"/>
      <c r="BN2169" s="7"/>
      <c r="BO2169" s="34"/>
      <c r="BP2169" s="39"/>
      <c r="BQ2169" s="7"/>
    </row>
    <row r="2170" spans="1:69">
      <c r="A2170" s="5"/>
      <c r="B2170" s="5"/>
      <c r="C2170" s="5"/>
      <c r="D2170" s="5"/>
      <c r="E2170" s="6"/>
      <c r="F2170" s="5"/>
      <c r="G2170" s="5"/>
      <c r="H2170" s="7"/>
      <c r="I2170" s="5"/>
      <c r="J2170" s="6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  <c r="AK2170" s="7"/>
      <c r="AL2170" s="7"/>
      <c r="AM2170" s="7"/>
      <c r="AN2170" s="7"/>
      <c r="AO2170" s="7"/>
      <c r="AP2170" s="7"/>
      <c r="AQ2170" s="7"/>
      <c r="AR2170" s="7"/>
      <c r="AS2170" s="7"/>
      <c r="AT2170" s="7"/>
      <c r="AU2170" s="7"/>
      <c r="AV2170" s="30"/>
      <c r="AW2170" s="33"/>
      <c r="AX2170" s="7"/>
      <c r="AY2170" s="7"/>
      <c r="AZ2170" s="34"/>
      <c r="BA2170" s="33"/>
      <c r="BB2170" s="7"/>
      <c r="BC2170" s="34"/>
      <c r="BD2170" s="33"/>
      <c r="BE2170" s="7"/>
      <c r="BF2170" s="34"/>
      <c r="BG2170" s="33"/>
      <c r="BH2170" s="7"/>
      <c r="BI2170" s="34"/>
      <c r="BJ2170" s="33"/>
      <c r="BK2170" s="7"/>
      <c r="BL2170" s="34"/>
      <c r="BM2170" s="33"/>
      <c r="BN2170" s="7"/>
      <c r="BO2170" s="34"/>
      <c r="BP2170" s="39"/>
      <c r="BQ2170" s="7"/>
    </row>
    <row r="2171" spans="1:69">
      <c r="A2171" s="5"/>
      <c r="B2171" s="5"/>
      <c r="C2171" s="5"/>
      <c r="D2171" s="5"/>
      <c r="E2171" s="6"/>
      <c r="F2171" s="5"/>
      <c r="G2171" s="5"/>
      <c r="H2171" s="7"/>
      <c r="I2171" s="5"/>
      <c r="J2171" s="6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  <c r="AK2171" s="7"/>
      <c r="AL2171" s="7"/>
      <c r="AM2171" s="7"/>
      <c r="AN2171" s="7"/>
      <c r="AO2171" s="7"/>
      <c r="AP2171" s="7"/>
      <c r="AQ2171" s="7"/>
      <c r="AR2171" s="7"/>
      <c r="AS2171" s="7"/>
      <c r="AT2171" s="7"/>
      <c r="AU2171" s="7"/>
      <c r="AV2171" s="30"/>
      <c r="AW2171" s="33"/>
      <c r="AX2171" s="7"/>
      <c r="AY2171" s="7"/>
      <c r="AZ2171" s="34"/>
      <c r="BA2171" s="33"/>
      <c r="BB2171" s="7"/>
      <c r="BC2171" s="34"/>
      <c r="BD2171" s="33"/>
      <c r="BE2171" s="7"/>
      <c r="BF2171" s="34"/>
      <c r="BG2171" s="33"/>
      <c r="BH2171" s="7"/>
      <c r="BI2171" s="34"/>
      <c r="BJ2171" s="33"/>
      <c r="BK2171" s="7"/>
      <c r="BL2171" s="34"/>
      <c r="BM2171" s="33"/>
      <c r="BN2171" s="7"/>
      <c r="BO2171" s="34"/>
      <c r="BP2171" s="39"/>
      <c r="BQ2171" s="7"/>
    </row>
    <row r="2172" spans="1:69">
      <c r="A2172" s="5"/>
      <c r="B2172" s="5"/>
      <c r="C2172" s="5"/>
      <c r="D2172" s="5"/>
      <c r="E2172" s="10"/>
      <c r="F2172" s="5"/>
      <c r="G2172" s="5"/>
      <c r="H2172" s="7"/>
      <c r="I2172" s="5"/>
      <c r="J2172" s="6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  <c r="AA2172" s="7"/>
      <c r="AB2172" s="7"/>
      <c r="AC2172" s="7"/>
      <c r="AD2172" s="7"/>
      <c r="AE2172" s="7"/>
      <c r="AF2172" s="7"/>
      <c r="AG2172" s="7"/>
      <c r="AH2172" s="7"/>
      <c r="AI2172" s="7"/>
      <c r="AJ2172" s="7"/>
      <c r="AK2172" s="7"/>
      <c r="AL2172" s="7"/>
      <c r="AM2172" s="7"/>
      <c r="AN2172" s="7"/>
      <c r="AO2172" s="7"/>
      <c r="AP2172" s="7"/>
      <c r="AQ2172" s="7"/>
      <c r="AR2172" s="7"/>
      <c r="AS2172" s="7"/>
      <c r="AT2172" s="7"/>
      <c r="AU2172" s="7"/>
      <c r="AV2172" s="30"/>
      <c r="AW2172" s="33"/>
      <c r="AX2172" s="7"/>
      <c r="AY2172" s="7"/>
      <c r="AZ2172" s="34"/>
      <c r="BA2172" s="33"/>
      <c r="BB2172" s="7"/>
      <c r="BC2172" s="34"/>
      <c r="BD2172" s="33"/>
      <c r="BE2172" s="7"/>
      <c r="BF2172" s="34"/>
      <c r="BG2172" s="33"/>
      <c r="BH2172" s="7"/>
      <c r="BI2172" s="34"/>
      <c r="BJ2172" s="33"/>
      <c r="BK2172" s="7"/>
      <c r="BL2172" s="34"/>
      <c r="BM2172" s="33"/>
      <c r="BN2172" s="7"/>
      <c r="BO2172" s="34"/>
      <c r="BP2172" s="39"/>
      <c r="BQ2172" s="7"/>
    </row>
    <row r="2173" spans="1:69">
      <c r="A2173" s="5"/>
      <c r="B2173" s="5"/>
      <c r="C2173" s="5"/>
      <c r="D2173" s="5"/>
      <c r="E2173" s="6"/>
      <c r="F2173" s="5"/>
      <c r="G2173" s="5"/>
      <c r="H2173" s="7"/>
      <c r="I2173" s="5"/>
      <c r="J2173" s="6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  <c r="AA2173" s="7"/>
      <c r="AB2173" s="7"/>
      <c r="AC2173" s="7"/>
      <c r="AD2173" s="7"/>
      <c r="AE2173" s="7"/>
      <c r="AF2173" s="7"/>
      <c r="AG2173" s="7"/>
      <c r="AH2173" s="7"/>
      <c r="AI2173" s="7"/>
      <c r="AJ2173" s="7"/>
      <c r="AK2173" s="7"/>
      <c r="AL2173" s="7"/>
      <c r="AM2173" s="7"/>
      <c r="AN2173" s="7"/>
      <c r="AO2173" s="7"/>
      <c r="AP2173" s="7"/>
      <c r="AQ2173" s="7"/>
      <c r="AR2173" s="7"/>
      <c r="AS2173" s="7"/>
      <c r="AT2173" s="7"/>
      <c r="AU2173" s="7"/>
      <c r="AV2173" s="30"/>
      <c r="AW2173" s="33"/>
      <c r="AX2173" s="7"/>
      <c r="AY2173" s="7"/>
      <c r="AZ2173" s="34"/>
      <c r="BA2173" s="33"/>
      <c r="BB2173" s="7"/>
      <c r="BC2173" s="34"/>
      <c r="BD2173" s="33"/>
      <c r="BE2173" s="7"/>
      <c r="BF2173" s="34"/>
      <c r="BG2173" s="33"/>
      <c r="BH2173" s="7"/>
      <c r="BI2173" s="34"/>
      <c r="BJ2173" s="33"/>
      <c r="BK2173" s="7"/>
      <c r="BL2173" s="34"/>
      <c r="BM2173" s="33"/>
      <c r="BN2173" s="7"/>
      <c r="BO2173" s="34"/>
      <c r="BP2173" s="39"/>
      <c r="BQ2173" s="7"/>
    </row>
    <row r="2174" spans="1:69">
      <c r="A2174" s="5"/>
      <c r="B2174" s="5"/>
      <c r="C2174" s="5"/>
      <c r="D2174" s="5"/>
      <c r="E2174" s="6"/>
      <c r="F2174" s="5"/>
      <c r="G2174" s="5"/>
      <c r="H2174" s="7"/>
      <c r="I2174" s="5"/>
      <c r="J2174" s="6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  <c r="AA2174" s="7"/>
      <c r="AB2174" s="7"/>
      <c r="AC2174" s="7"/>
      <c r="AD2174" s="7"/>
      <c r="AE2174" s="7"/>
      <c r="AF2174" s="7"/>
      <c r="AG2174" s="7"/>
      <c r="AH2174" s="7"/>
      <c r="AI2174" s="7"/>
      <c r="AJ2174" s="7"/>
      <c r="AK2174" s="7"/>
      <c r="AL2174" s="7"/>
      <c r="AM2174" s="7"/>
      <c r="AN2174" s="7"/>
      <c r="AO2174" s="7"/>
      <c r="AP2174" s="7"/>
      <c r="AQ2174" s="7"/>
      <c r="AR2174" s="7"/>
      <c r="AS2174" s="7"/>
      <c r="AT2174" s="7"/>
      <c r="AU2174" s="7"/>
      <c r="AV2174" s="30"/>
      <c r="AW2174" s="33"/>
      <c r="AX2174" s="7"/>
      <c r="AY2174" s="7"/>
      <c r="AZ2174" s="34"/>
      <c r="BA2174" s="33"/>
      <c r="BB2174" s="7"/>
      <c r="BC2174" s="34"/>
      <c r="BD2174" s="33"/>
      <c r="BE2174" s="7"/>
      <c r="BF2174" s="34"/>
      <c r="BG2174" s="33"/>
      <c r="BH2174" s="7"/>
      <c r="BI2174" s="34"/>
      <c r="BJ2174" s="33"/>
      <c r="BK2174" s="7"/>
      <c r="BL2174" s="34"/>
      <c r="BM2174" s="33"/>
      <c r="BN2174" s="7"/>
      <c r="BO2174" s="34"/>
      <c r="BP2174" s="39"/>
      <c r="BQ2174" s="7"/>
    </row>
    <row r="2175" spans="1:69">
      <c r="A2175" s="5"/>
      <c r="B2175" s="5"/>
      <c r="C2175" s="5"/>
      <c r="D2175" s="5"/>
      <c r="E2175" s="10"/>
      <c r="F2175" s="5"/>
      <c r="G2175" s="5"/>
      <c r="H2175" s="7"/>
      <c r="I2175" s="5"/>
      <c r="J2175" s="6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  <c r="AA2175" s="7"/>
      <c r="AB2175" s="7"/>
      <c r="AC2175" s="7"/>
      <c r="AD2175" s="7"/>
      <c r="AE2175" s="7"/>
      <c r="AF2175" s="7"/>
      <c r="AG2175" s="7"/>
      <c r="AH2175" s="7"/>
      <c r="AI2175" s="7"/>
      <c r="AJ2175" s="7"/>
      <c r="AK2175" s="7"/>
      <c r="AL2175" s="7"/>
      <c r="AM2175" s="7"/>
      <c r="AN2175" s="7"/>
      <c r="AO2175" s="7"/>
      <c r="AP2175" s="7"/>
      <c r="AQ2175" s="7"/>
      <c r="AR2175" s="7"/>
      <c r="AS2175" s="7"/>
      <c r="AT2175" s="7"/>
      <c r="AU2175" s="7"/>
      <c r="AV2175" s="30"/>
      <c r="AW2175" s="33"/>
      <c r="AX2175" s="7"/>
      <c r="AY2175" s="7"/>
      <c r="AZ2175" s="34"/>
      <c r="BA2175" s="33"/>
      <c r="BB2175" s="7"/>
      <c r="BC2175" s="34"/>
      <c r="BD2175" s="33"/>
      <c r="BE2175" s="7"/>
      <c r="BF2175" s="34"/>
      <c r="BG2175" s="33"/>
      <c r="BH2175" s="7"/>
      <c r="BI2175" s="34"/>
      <c r="BJ2175" s="33"/>
      <c r="BK2175" s="7"/>
      <c r="BL2175" s="34"/>
      <c r="BM2175" s="33"/>
      <c r="BN2175" s="7"/>
      <c r="BO2175" s="34"/>
      <c r="BP2175" s="39"/>
      <c r="BQ2175" s="7"/>
    </row>
    <row r="2176" spans="1:69">
      <c r="A2176" s="5"/>
      <c r="B2176" s="5"/>
      <c r="C2176" s="5"/>
      <c r="D2176" s="5"/>
      <c r="E2176" s="10"/>
      <c r="F2176" s="5"/>
      <c r="G2176" s="5"/>
      <c r="H2176" s="7"/>
      <c r="I2176" s="5"/>
      <c r="J2176" s="6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  <c r="AA2176" s="7"/>
      <c r="AB2176" s="7"/>
      <c r="AC2176" s="7"/>
      <c r="AD2176" s="7"/>
      <c r="AE2176" s="7"/>
      <c r="AF2176" s="7"/>
      <c r="AG2176" s="7"/>
      <c r="AH2176" s="7"/>
      <c r="AI2176" s="7"/>
      <c r="AJ2176" s="7"/>
      <c r="AK2176" s="7"/>
      <c r="AL2176" s="7"/>
      <c r="AM2176" s="7"/>
      <c r="AN2176" s="7"/>
      <c r="AO2176" s="7"/>
      <c r="AP2176" s="7"/>
      <c r="AQ2176" s="7"/>
      <c r="AR2176" s="7"/>
      <c r="AS2176" s="7"/>
      <c r="AT2176" s="7"/>
      <c r="AU2176" s="7"/>
      <c r="AV2176" s="30"/>
      <c r="AW2176" s="33"/>
      <c r="AX2176" s="7"/>
      <c r="AY2176" s="7"/>
      <c r="AZ2176" s="34"/>
      <c r="BA2176" s="33"/>
      <c r="BB2176" s="7"/>
      <c r="BC2176" s="34"/>
      <c r="BD2176" s="33"/>
      <c r="BE2176" s="7"/>
      <c r="BF2176" s="34"/>
      <c r="BG2176" s="33"/>
      <c r="BH2176" s="7"/>
      <c r="BI2176" s="34"/>
      <c r="BJ2176" s="33"/>
      <c r="BK2176" s="7"/>
      <c r="BL2176" s="34"/>
      <c r="BM2176" s="33"/>
      <c r="BN2176" s="7"/>
      <c r="BO2176" s="34"/>
      <c r="BP2176" s="39"/>
      <c r="BQ2176" s="7"/>
    </row>
    <row r="2177" spans="1:69">
      <c r="A2177" s="5"/>
      <c r="B2177" s="5"/>
      <c r="C2177" s="5"/>
      <c r="D2177" s="5"/>
      <c r="E2177" s="6"/>
      <c r="F2177" s="5"/>
      <c r="G2177" s="5"/>
      <c r="H2177" s="7"/>
      <c r="I2177" s="5"/>
      <c r="J2177" s="6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  <c r="AA2177" s="7"/>
      <c r="AB2177" s="7"/>
      <c r="AC2177" s="7"/>
      <c r="AD2177" s="7"/>
      <c r="AE2177" s="7"/>
      <c r="AF2177" s="7"/>
      <c r="AG2177" s="7"/>
      <c r="AH2177" s="7"/>
      <c r="AI2177" s="7"/>
      <c r="AJ2177" s="7"/>
      <c r="AK2177" s="7"/>
      <c r="AL2177" s="7"/>
      <c r="AM2177" s="7"/>
      <c r="AN2177" s="7"/>
      <c r="AO2177" s="7"/>
      <c r="AP2177" s="7"/>
      <c r="AQ2177" s="7"/>
      <c r="AR2177" s="7"/>
      <c r="AS2177" s="7"/>
      <c r="AT2177" s="7"/>
      <c r="AU2177" s="7"/>
      <c r="AV2177" s="30"/>
      <c r="AW2177" s="33"/>
      <c r="AX2177" s="7"/>
      <c r="AY2177" s="7"/>
      <c r="AZ2177" s="34"/>
      <c r="BA2177" s="33"/>
      <c r="BB2177" s="7"/>
      <c r="BC2177" s="34"/>
      <c r="BD2177" s="33"/>
      <c r="BE2177" s="7"/>
      <c r="BF2177" s="34"/>
      <c r="BG2177" s="33"/>
      <c r="BH2177" s="7"/>
      <c r="BI2177" s="34"/>
      <c r="BJ2177" s="33"/>
      <c r="BK2177" s="7"/>
      <c r="BL2177" s="34"/>
      <c r="BM2177" s="33"/>
      <c r="BN2177" s="7"/>
      <c r="BO2177" s="34"/>
      <c r="BP2177" s="39"/>
      <c r="BQ2177" s="7"/>
    </row>
    <row r="2178" spans="1:69">
      <c r="A2178" s="5"/>
      <c r="B2178" s="5"/>
      <c r="C2178" s="5"/>
      <c r="D2178" s="5"/>
      <c r="E2178" s="6"/>
      <c r="F2178" s="5"/>
      <c r="G2178" s="5"/>
      <c r="H2178" s="7"/>
      <c r="I2178" s="5"/>
      <c r="J2178" s="6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  <c r="AK2178" s="7"/>
      <c r="AL2178" s="7"/>
      <c r="AM2178" s="7"/>
      <c r="AN2178" s="7"/>
      <c r="AO2178" s="7"/>
      <c r="AP2178" s="7"/>
      <c r="AQ2178" s="7"/>
      <c r="AR2178" s="7"/>
      <c r="AS2178" s="7"/>
      <c r="AT2178" s="7"/>
      <c r="AU2178" s="7"/>
      <c r="AV2178" s="30"/>
      <c r="AW2178" s="33"/>
      <c r="AX2178" s="7"/>
      <c r="AY2178" s="7"/>
      <c r="AZ2178" s="34"/>
      <c r="BA2178" s="33"/>
      <c r="BB2178" s="7"/>
      <c r="BC2178" s="34"/>
      <c r="BD2178" s="33"/>
      <c r="BE2178" s="7"/>
      <c r="BF2178" s="34"/>
      <c r="BG2178" s="33"/>
      <c r="BH2178" s="7"/>
      <c r="BI2178" s="34"/>
      <c r="BJ2178" s="33"/>
      <c r="BK2178" s="7"/>
      <c r="BL2178" s="34"/>
      <c r="BM2178" s="33"/>
      <c r="BN2178" s="7"/>
      <c r="BO2178" s="34"/>
      <c r="BP2178" s="39"/>
      <c r="BQ2178" s="7"/>
    </row>
    <row r="2179" spans="1:69">
      <c r="A2179" s="5"/>
      <c r="B2179" s="5"/>
      <c r="C2179" s="5"/>
      <c r="D2179" s="5"/>
      <c r="E2179" s="6"/>
      <c r="F2179" s="5"/>
      <c r="G2179" s="5"/>
      <c r="H2179" s="7"/>
      <c r="I2179" s="5"/>
      <c r="J2179" s="6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  <c r="AK2179" s="7"/>
      <c r="AL2179" s="7"/>
      <c r="AM2179" s="7"/>
      <c r="AN2179" s="7"/>
      <c r="AO2179" s="7"/>
      <c r="AP2179" s="7"/>
      <c r="AQ2179" s="7"/>
      <c r="AR2179" s="7"/>
      <c r="AS2179" s="7"/>
      <c r="AT2179" s="7"/>
      <c r="AU2179" s="7"/>
      <c r="AV2179" s="30"/>
      <c r="AW2179" s="33"/>
      <c r="AX2179" s="7"/>
      <c r="AY2179" s="7"/>
      <c r="AZ2179" s="34"/>
      <c r="BA2179" s="33"/>
      <c r="BB2179" s="7"/>
      <c r="BC2179" s="34"/>
      <c r="BD2179" s="33"/>
      <c r="BE2179" s="7"/>
      <c r="BF2179" s="34"/>
      <c r="BG2179" s="33"/>
      <c r="BH2179" s="7"/>
      <c r="BI2179" s="34"/>
      <c r="BJ2179" s="33"/>
      <c r="BK2179" s="7"/>
      <c r="BL2179" s="34"/>
      <c r="BM2179" s="33"/>
      <c r="BN2179" s="7"/>
      <c r="BO2179" s="34"/>
      <c r="BP2179" s="39"/>
      <c r="BQ2179" s="7"/>
    </row>
    <row r="2180" spans="1:69">
      <c r="A2180" s="5"/>
      <c r="B2180" s="5"/>
      <c r="C2180" s="5"/>
      <c r="D2180" s="5"/>
      <c r="E2180" s="6"/>
      <c r="F2180" s="5"/>
      <c r="G2180" s="5"/>
      <c r="H2180" s="7"/>
      <c r="I2180" s="5"/>
      <c r="J2180" s="6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  <c r="AK2180" s="7"/>
      <c r="AL2180" s="7"/>
      <c r="AM2180" s="7"/>
      <c r="AN2180" s="7"/>
      <c r="AO2180" s="7"/>
      <c r="AP2180" s="7"/>
      <c r="AQ2180" s="7"/>
      <c r="AR2180" s="7"/>
      <c r="AS2180" s="7"/>
      <c r="AT2180" s="7"/>
      <c r="AU2180" s="7"/>
      <c r="AV2180" s="30"/>
      <c r="AW2180" s="33"/>
      <c r="AX2180" s="7"/>
      <c r="AY2180" s="7"/>
      <c r="AZ2180" s="34"/>
      <c r="BA2180" s="33"/>
      <c r="BB2180" s="7"/>
      <c r="BC2180" s="34"/>
      <c r="BD2180" s="33"/>
      <c r="BE2180" s="7"/>
      <c r="BF2180" s="34"/>
      <c r="BG2180" s="33"/>
      <c r="BH2180" s="7"/>
      <c r="BI2180" s="34"/>
      <c r="BJ2180" s="33"/>
      <c r="BK2180" s="7"/>
      <c r="BL2180" s="34"/>
      <c r="BM2180" s="33"/>
      <c r="BN2180" s="7"/>
      <c r="BO2180" s="34"/>
      <c r="BP2180" s="39"/>
      <c r="BQ2180" s="7"/>
    </row>
    <row r="2181" spans="1:69">
      <c r="A2181" s="5"/>
      <c r="B2181" s="5"/>
      <c r="C2181" s="5"/>
      <c r="D2181" s="5"/>
      <c r="E2181" s="6"/>
      <c r="F2181" s="5"/>
      <c r="G2181" s="5"/>
      <c r="H2181" s="7"/>
      <c r="I2181" s="5"/>
      <c r="J2181" s="6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  <c r="AK2181" s="7"/>
      <c r="AL2181" s="7"/>
      <c r="AM2181" s="7"/>
      <c r="AN2181" s="7"/>
      <c r="AO2181" s="7"/>
      <c r="AP2181" s="7"/>
      <c r="AQ2181" s="7"/>
      <c r="AR2181" s="7"/>
      <c r="AS2181" s="7"/>
      <c r="AT2181" s="7"/>
      <c r="AU2181" s="7"/>
      <c r="AV2181" s="30"/>
      <c r="AW2181" s="33"/>
      <c r="AX2181" s="7"/>
      <c r="AY2181" s="7"/>
      <c r="AZ2181" s="34"/>
      <c r="BA2181" s="33"/>
      <c r="BB2181" s="7"/>
      <c r="BC2181" s="34"/>
      <c r="BD2181" s="33"/>
      <c r="BE2181" s="7"/>
      <c r="BF2181" s="34"/>
      <c r="BG2181" s="33"/>
      <c r="BH2181" s="7"/>
      <c r="BI2181" s="34"/>
      <c r="BJ2181" s="33"/>
      <c r="BK2181" s="7"/>
      <c r="BL2181" s="34"/>
      <c r="BM2181" s="33"/>
      <c r="BN2181" s="7"/>
      <c r="BO2181" s="34"/>
      <c r="BP2181" s="39"/>
      <c r="BQ2181" s="7"/>
    </row>
    <row r="2182" spans="1:69">
      <c r="A2182" s="5"/>
      <c r="B2182" s="5"/>
      <c r="C2182" s="5"/>
      <c r="D2182" s="5"/>
      <c r="E2182" s="6"/>
      <c r="F2182" s="5"/>
      <c r="G2182" s="5"/>
      <c r="H2182" s="7"/>
      <c r="I2182" s="5"/>
      <c r="J2182" s="6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/>
      <c r="AJ2182" s="7"/>
      <c r="AK2182" s="7"/>
      <c r="AL2182" s="7"/>
      <c r="AM2182" s="7"/>
      <c r="AN2182" s="7"/>
      <c r="AO2182" s="7"/>
      <c r="AP2182" s="7"/>
      <c r="AQ2182" s="7"/>
      <c r="AR2182" s="7"/>
      <c r="AS2182" s="7"/>
      <c r="AT2182" s="7"/>
      <c r="AU2182" s="7"/>
      <c r="AV2182" s="30"/>
      <c r="AW2182" s="33"/>
      <c r="AX2182" s="7"/>
      <c r="AY2182" s="7"/>
      <c r="AZ2182" s="34"/>
      <c r="BA2182" s="33"/>
      <c r="BB2182" s="7"/>
      <c r="BC2182" s="34"/>
      <c r="BD2182" s="33"/>
      <c r="BE2182" s="7"/>
      <c r="BF2182" s="34"/>
      <c r="BG2182" s="33"/>
      <c r="BH2182" s="7"/>
      <c r="BI2182" s="34"/>
      <c r="BJ2182" s="33"/>
      <c r="BK2182" s="7"/>
      <c r="BL2182" s="34"/>
      <c r="BM2182" s="33"/>
      <c r="BN2182" s="7"/>
      <c r="BO2182" s="34"/>
      <c r="BP2182" s="39"/>
      <c r="BQ2182" s="7"/>
    </row>
    <row r="2183" spans="1:69">
      <c r="A2183" s="5"/>
      <c r="B2183" s="5"/>
      <c r="C2183" s="5"/>
      <c r="D2183" s="5"/>
      <c r="E2183" s="6"/>
      <c r="F2183" s="5"/>
      <c r="G2183" s="5"/>
      <c r="H2183" s="7"/>
      <c r="I2183" s="5"/>
      <c r="J2183" s="6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/>
      <c r="AJ2183" s="7"/>
      <c r="AK2183" s="7"/>
      <c r="AL2183" s="7"/>
      <c r="AM2183" s="7"/>
      <c r="AN2183" s="7"/>
      <c r="AO2183" s="7"/>
      <c r="AP2183" s="7"/>
      <c r="AQ2183" s="7"/>
      <c r="AR2183" s="7"/>
      <c r="AS2183" s="7"/>
      <c r="AT2183" s="7"/>
      <c r="AU2183" s="7"/>
      <c r="AV2183" s="30"/>
      <c r="AW2183" s="33"/>
      <c r="AX2183" s="7"/>
      <c r="AY2183" s="7"/>
      <c r="AZ2183" s="34"/>
      <c r="BA2183" s="33"/>
      <c r="BB2183" s="7"/>
      <c r="BC2183" s="34"/>
      <c r="BD2183" s="33"/>
      <c r="BE2183" s="7"/>
      <c r="BF2183" s="34"/>
      <c r="BG2183" s="33"/>
      <c r="BH2183" s="7"/>
      <c r="BI2183" s="34"/>
      <c r="BJ2183" s="33"/>
      <c r="BK2183" s="7"/>
      <c r="BL2183" s="34"/>
      <c r="BM2183" s="33"/>
      <c r="BN2183" s="7"/>
      <c r="BO2183" s="34"/>
      <c r="BP2183" s="39"/>
      <c r="BQ2183" s="7"/>
    </row>
    <row r="2184" spans="1:69">
      <c r="A2184" s="5"/>
      <c r="B2184" s="5"/>
      <c r="C2184" s="5"/>
      <c r="D2184" s="5"/>
      <c r="E2184" s="6"/>
      <c r="F2184" s="5"/>
      <c r="G2184" s="5"/>
      <c r="H2184" s="7"/>
      <c r="I2184" s="5"/>
      <c r="J2184" s="6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/>
      <c r="AJ2184" s="7"/>
      <c r="AK2184" s="7"/>
      <c r="AL2184" s="7"/>
      <c r="AM2184" s="7"/>
      <c r="AN2184" s="7"/>
      <c r="AO2184" s="7"/>
      <c r="AP2184" s="7"/>
      <c r="AQ2184" s="7"/>
      <c r="AR2184" s="7"/>
      <c r="AS2184" s="7"/>
      <c r="AT2184" s="7"/>
      <c r="AU2184" s="7"/>
      <c r="AV2184" s="30"/>
      <c r="AW2184" s="33"/>
      <c r="AX2184" s="7"/>
      <c r="AY2184" s="7"/>
      <c r="AZ2184" s="34"/>
      <c r="BA2184" s="33"/>
      <c r="BB2184" s="7"/>
      <c r="BC2184" s="34"/>
      <c r="BD2184" s="33"/>
      <c r="BE2184" s="7"/>
      <c r="BF2184" s="34"/>
      <c r="BG2184" s="33"/>
      <c r="BH2184" s="7"/>
      <c r="BI2184" s="34"/>
      <c r="BJ2184" s="33"/>
      <c r="BK2184" s="7"/>
      <c r="BL2184" s="34"/>
      <c r="BM2184" s="33"/>
      <c r="BN2184" s="7"/>
      <c r="BO2184" s="34"/>
      <c r="BP2184" s="39"/>
      <c r="BQ2184" s="7"/>
    </row>
    <row r="2185" spans="1:69">
      <c r="A2185" s="5"/>
      <c r="B2185" s="5"/>
      <c r="C2185" s="5"/>
      <c r="D2185" s="5"/>
      <c r="E2185" s="6"/>
      <c r="F2185" s="5"/>
      <c r="G2185" s="5"/>
      <c r="H2185" s="7"/>
      <c r="I2185" s="5"/>
      <c r="J2185" s="6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/>
      <c r="AJ2185" s="7"/>
      <c r="AK2185" s="7"/>
      <c r="AL2185" s="7"/>
      <c r="AM2185" s="7"/>
      <c r="AN2185" s="7"/>
      <c r="AO2185" s="7"/>
      <c r="AP2185" s="7"/>
      <c r="AQ2185" s="7"/>
      <c r="AR2185" s="7"/>
      <c r="AS2185" s="7"/>
      <c r="AT2185" s="7"/>
      <c r="AU2185" s="7"/>
      <c r="AV2185" s="30"/>
      <c r="AW2185" s="33"/>
      <c r="AX2185" s="7"/>
      <c r="AY2185" s="7"/>
      <c r="AZ2185" s="34"/>
      <c r="BA2185" s="33"/>
      <c r="BB2185" s="7"/>
      <c r="BC2185" s="34"/>
      <c r="BD2185" s="33"/>
      <c r="BE2185" s="7"/>
      <c r="BF2185" s="34"/>
      <c r="BG2185" s="33"/>
      <c r="BH2185" s="7"/>
      <c r="BI2185" s="34"/>
      <c r="BJ2185" s="33"/>
      <c r="BK2185" s="7"/>
      <c r="BL2185" s="34"/>
      <c r="BM2185" s="33"/>
      <c r="BN2185" s="7"/>
      <c r="BO2185" s="34"/>
      <c r="BP2185" s="39"/>
      <c r="BQ2185" s="7"/>
    </row>
    <row r="2186" spans="1:69">
      <c r="A2186" s="5"/>
      <c r="B2186" s="5"/>
      <c r="C2186" s="5"/>
      <c r="D2186" s="5"/>
      <c r="E2186" s="4"/>
      <c r="F2186" s="5"/>
      <c r="G2186" s="5"/>
      <c r="H2186" s="7"/>
      <c r="I2186" s="5"/>
      <c r="J2186" s="6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  <c r="AA2186" s="7"/>
      <c r="AB2186" s="7"/>
      <c r="AC2186" s="7"/>
      <c r="AD2186" s="7"/>
      <c r="AE2186" s="7"/>
      <c r="AF2186" s="7"/>
      <c r="AG2186" s="7"/>
      <c r="AH2186" s="7"/>
      <c r="AI2186" s="7"/>
      <c r="AJ2186" s="7"/>
      <c r="AK2186" s="7"/>
      <c r="AL2186" s="7"/>
      <c r="AM2186" s="7"/>
      <c r="AN2186" s="7"/>
      <c r="AO2186" s="7"/>
      <c r="AP2186" s="7"/>
      <c r="AQ2186" s="7"/>
      <c r="AR2186" s="7"/>
      <c r="AS2186" s="7"/>
      <c r="AT2186" s="7"/>
      <c r="AU2186" s="7"/>
      <c r="AV2186" s="30"/>
      <c r="AW2186" s="33"/>
      <c r="AX2186" s="7"/>
      <c r="AY2186" s="7"/>
      <c r="AZ2186" s="34"/>
      <c r="BA2186" s="33"/>
      <c r="BB2186" s="7"/>
      <c r="BC2186" s="34"/>
      <c r="BD2186" s="33"/>
      <c r="BE2186" s="7"/>
      <c r="BF2186" s="34"/>
      <c r="BG2186" s="33"/>
      <c r="BH2186" s="7"/>
      <c r="BI2186" s="34"/>
      <c r="BJ2186" s="33"/>
      <c r="BK2186" s="7"/>
      <c r="BL2186" s="34"/>
      <c r="BM2186" s="33"/>
      <c r="BN2186" s="7"/>
      <c r="BO2186" s="34"/>
      <c r="BP2186" s="39"/>
      <c r="BQ2186" s="7"/>
    </row>
    <row r="2187" spans="1:69">
      <c r="A2187" s="5"/>
      <c r="B2187" s="5"/>
      <c r="C2187" s="5"/>
      <c r="D2187" s="5"/>
      <c r="E2187" s="6"/>
      <c r="F2187" s="5"/>
      <c r="G2187" s="5"/>
      <c r="H2187" s="7"/>
      <c r="I2187" s="5"/>
      <c r="J2187" s="6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  <c r="AA2187" s="7"/>
      <c r="AB2187" s="7"/>
      <c r="AC2187" s="7"/>
      <c r="AD2187" s="7"/>
      <c r="AE2187" s="7"/>
      <c r="AF2187" s="7"/>
      <c r="AG2187" s="7"/>
      <c r="AH2187" s="7"/>
      <c r="AI2187" s="7"/>
      <c r="AJ2187" s="7"/>
      <c r="AK2187" s="7"/>
      <c r="AL2187" s="7"/>
      <c r="AM2187" s="7"/>
      <c r="AN2187" s="7"/>
      <c r="AO2187" s="7"/>
      <c r="AP2187" s="7"/>
      <c r="AQ2187" s="7"/>
      <c r="AR2187" s="7"/>
      <c r="AS2187" s="7"/>
      <c r="AT2187" s="7"/>
      <c r="AU2187" s="7"/>
      <c r="AV2187" s="30"/>
      <c r="AW2187" s="33"/>
      <c r="AX2187" s="7"/>
      <c r="AY2187" s="7"/>
      <c r="AZ2187" s="34"/>
      <c r="BA2187" s="33"/>
      <c r="BB2187" s="7"/>
      <c r="BC2187" s="34"/>
      <c r="BD2187" s="33"/>
      <c r="BE2187" s="7"/>
      <c r="BF2187" s="34"/>
      <c r="BG2187" s="33"/>
      <c r="BH2187" s="7"/>
      <c r="BI2187" s="34"/>
      <c r="BJ2187" s="33"/>
      <c r="BK2187" s="7"/>
      <c r="BL2187" s="34"/>
      <c r="BM2187" s="33"/>
      <c r="BN2187" s="7"/>
      <c r="BO2187" s="34"/>
      <c r="BP2187" s="39"/>
      <c r="BQ2187" s="7"/>
    </row>
    <row r="2188" spans="1:69">
      <c r="A2188" s="5"/>
      <c r="B2188" s="5"/>
      <c r="C2188" s="5"/>
      <c r="D2188" s="5"/>
      <c r="E2188" s="6"/>
      <c r="F2188" s="5"/>
      <c r="G2188" s="5"/>
      <c r="H2188" s="7"/>
      <c r="I2188" s="5"/>
      <c r="J2188" s="6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  <c r="AA2188" s="7"/>
      <c r="AB2188" s="7"/>
      <c r="AC2188" s="7"/>
      <c r="AD2188" s="7"/>
      <c r="AE2188" s="7"/>
      <c r="AF2188" s="7"/>
      <c r="AG2188" s="7"/>
      <c r="AH2188" s="7"/>
      <c r="AI2188" s="7"/>
      <c r="AJ2188" s="7"/>
      <c r="AK2188" s="7"/>
      <c r="AL2188" s="7"/>
      <c r="AM2188" s="7"/>
      <c r="AN2188" s="7"/>
      <c r="AO2188" s="7"/>
      <c r="AP2188" s="7"/>
      <c r="AQ2188" s="7"/>
      <c r="AR2188" s="7"/>
      <c r="AS2188" s="7"/>
      <c r="AT2188" s="7"/>
      <c r="AU2188" s="7"/>
      <c r="AV2188" s="30"/>
      <c r="AW2188" s="33"/>
      <c r="AX2188" s="7"/>
      <c r="AY2188" s="7"/>
      <c r="AZ2188" s="34"/>
      <c r="BA2188" s="33"/>
      <c r="BB2188" s="7"/>
      <c r="BC2188" s="34"/>
      <c r="BD2188" s="33"/>
      <c r="BE2188" s="7"/>
      <c r="BF2188" s="34"/>
      <c r="BG2188" s="33"/>
      <c r="BH2188" s="7"/>
      <c r="BI2188" s="34"/>
      <c r="BJ2188" s="33"/>
      <c r="BK2188" s="7"/>
      <c r="BL2188" s="34"/>
      <c r="BM2188" s="33"/>
      <c r="BN2188" s="7"/>
      <c r="BO2188" s="34"/>
      <c r="BP2188" s="39"/>
      <c r="BQ2188" s="7"/>
    </row>
    <row r="2189" spans="1:69">
      <c r="A2189" s="5"/>
      <c r="B2189" s="5"/>
      <c r="C2189" s="5"/>
      <c r="D2189" s="5"/>
      <c r="E2189" s="6"/>
      <c r="F2189" s="5"/>
      <c r="G2189" s="5"/>
      <c r="H2189" s="7"/>
      <c r="I2189" s="5"/>
      <c r="J2189" s="6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  <c r="AA2189" s="7"/>
      <c r="AB2189" s="7"/>
      <c r="AC2189" s="7"/>
      <c r="AD2189" s="7"/>
      <c r="AE2189" s="7"/>
      <c r="AF2189" s="7"/>
      <c r="AG2189" s="7"/>
      <c r="AH2189" s="7"/>
      <c r="AI2189" s="7"/>
      <c r="AJ2189" s="7"/>
      <c r="AK2189" s="7"/>
      <c r="AL2189" s="7"/>
      <c r="AM2189" s="7"/>
      <c r="AN2189" s="7"/>
      <c r="AO2189" s="7"/>
      <c r="AP2189" s="7"/>
      <c r="AQ2189" s="7"/>
      <c r="AR2189" s="7"/>
      <c r="AS2189" s="7"/>
      <c r="AT2189" s="7"/>
      <c r="AU2189" s="7"/>
      <c r="AV2189" s="30"/>
      <c r="AW2189" s="33"/>
      <c r="AX2189" s="7"/>
      <c r="AY2189" s="7"/>
      <c r="AZ2189" s="34"/>
      <c r="BA2189" s="33"/>
      <c r="BB2189" s="7"/>
      <c r="BC2189" s="34"/>
      <c r="BD2189" s="33"/>
      <c r="BE2189" s="7"/>
      <c r="BF2189" s="34"/>
      <c r="BG2189" s="33"/>
      <c r="BH2189" s="7"/>
      <c r="BI2189" s="34"/>
      <c r="BJ2189" s="33"/>
      <c r="BK2189" s="7"/>
      <c r="BL2189" s="34"/>
      <c r="BM2189" s="33"/>
      <c r="BN2189" s="7"/>
      <c r="BO2189" s="34"/>
      <c r="BP2189" s="39"/>
      <c r="BQ2189" s="7"/>
    </row>
    <row r="2190" spans="1:69">
      <c r="A2190" s="5"/>
      <c r="B2190" s="5"/>
      <c r="C2190" s="5"/>
      <c r="D2190" s="5"/>
      <c r="E2190" s="6"/>
      <c r="F2190" s="5"/>
      <c r="G2190" s="5"/>
      <c r="H2190" s="7"/>
      <c r="I2190" s="5"/>
      <c r="J2190" s="6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  <c r="AA2190" s="7"/>
      <c r="AB2190" s="7"/>
      <c r="AC2190" s="7"/>
      <c r="AD2190" s="7"/>
      <c r="AE2190" s="7"/>
      <c r="AF2190" s="7"/>
      <c r="AG2190" s="7"/>
      <c r="AH2190" s="7"/>
      <c r="AI2190" s="7"/>
      <c r="AJ2190" s="7"/>
      <c r="AK2190" s="7"/>
      <c r="AL2190" s="7"/>
      <c r="AM2190" s="7"/>
      <c r="AN2190" s="7"/>
      <c r="AO2190" s="7"/>
      <c r="AP2190" s="7"/>
      <c r="AQ2190" s="7"/>
      <c r="AR2190" s="7"/>
      <c r="AS2190" s="7"/>
      <c r="AT2190" s="7"/>
      <c r="AU2190" s="7"/>
      <c r="AV2190" s="30"/>
      <c r="AW2190" s="33"/>
      <c r="AX2190" s="7"/>
      <c r="AY2190" s="7"/>
      <c r="AZ2190" s="34"/>
      <c r="BA2190" s="33"/>
      <c r="BB2190" s="7"/>
      <c r="BC2190" s="34"/>
      <c r="BD2190" s="33"/>
      <c r="BE2190" s="7"/>
      <c r="BF2190" s="34"/>
      <c r="BG2190" s="33"/>
      <c r="BH2190" s="7"/>
      <c r="BI2190" s="34"/>
      <c r="BJ2190" s="33"/>
      <c r="BK2190" s="7"/>
      <c r="BL2190" s="34"/>
      <c r="BM2190" s="33"/>
      <c r="BN2190" s="7"/>
      <c r="BO2190" s="34"/>
      <c r="BP2190" s="39"/>
      <c r="BQ2190" s="7"/>
    </row>
    <row r="2191" spans="1:69">
      <c r="A2191" s="5"/>
      <c r="B2191" s="5"/>
      <c r="C2191" s="5"/>
      <c r="D2191" s="5"/>
      <c r="E2191" s="6"/>
      <c r="F2191" s="5"/>
      <c r="G2191" s="5"/>
      <c r="H2191" s="7"/>
      <c r="I2191" s="5"/>
      <c r="J2191" s="6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  <c r="AA2191" s="7"/>
      <c r="AB2191" s="7"/>
      <c r="AC2191" s="7"/>
      <c r="AD2191" s="7"/>
      <c r="AE2191" s="7"/>
      <c r="AF2191" s="7"/>
      <c r="AG2191" s="7"/>
      <c r="AH2191" s="7"/>
      <c r="AI2191" s="7"/>
      <c r="AJ2191" s="7"/>
      <c r="AK2191" s="7"/>
      <c r="AL2191" s="7"/>
      <c r="AM2191" s="7"/>
      <c r="AN2191" s="7"/>
      <c r="AO2191" s="7"/>
      <c r="AP2191" s="7"/>
      <c r="AQ2191" s="7"/>
      <c r="AR2191" s="7"/>
      <c r="AS2191" s="7"/>
      <c r="AT2191" s="7"/>
      <c r="AU2191" s="7"/>
      <c r="AV2191" s="30"/>
      <c r="AW2191" s="33"/>
      <c r="AX2191" s="7"/>
      <c r="AY2191" s="7"/>
      <c r="AZ2191" s="34"/>
      <c r="BA2191" s="33"/>
      <c r="BB2191" s="7"/>
      <c r="BC2191" s="34"/>
      <c r="BD2191" s="33"/>
      <c r="BE2191" s="7"/>
      <c r="BF2191" s="34"/>
      <c r="BG2191" s="33"/>
      <c r="BH2191" s="7"/>
      <c r="BI2191" s="34"/>
      <c r="BJ2191" s="33"/>
      <c r="BK2191" s="7"/>
      <c r="BL2191" s="34"/>
      <c r="BM2191" s="33"/>
      <c r="BN2191" s="7"/>
      <c r="BO2191" s="34"/>
      <c r="BP2191" s="39"/>
      <c r="BQ2191" s="7"/>
    </row>
    <row r="2192" spans="1:69">
      <c r="A2192" s="5"/>
      <c r="B2192" s="5"/>
      <c r="C2192" s="5"/>
      <c r="D2192" s="5"/>
      <c r="E2192" s="6"/>
      <c r="F2192" s="5"/>
      <c r="G2192" s="5"/>
      <c r="H2192" s="7"/>
      <c r="I2192" s="5"/>
      <c r="J2192" s="6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  <c r="AK2192" s="7"/>
      <c r="AL2192" s="7"/>
      <c r="AM2192" s="7"/>
      <c r="AN2192" s="7"/>
      <c r="AO2192" s="7"/>
      <c r="AP2192" s="7"/>
      <c r="AQ2192" s="7"/>
      <c r="AR2192" s="7"/>
      <c r="AS2192" s="7"/>
      <c r="AT2192" s="7"/>
      <c r="AU2192" s="7"/>
      <c r="AV2192" s="30"/>
      <c r="AW2192" s="33"/>
      <c r="AX2192" s="7"/>
      <c r="AY2192" s="7"/>
      <c r="AZ2192" s="34"/>
      <c r="BA2192" s="33"/>
      <c r="BB2192" s="7"/>
      <c r="BC2192" s="34"/>
      <c r="BD2192" s="33"/>
      <c r="BE2192" s="7"/>
      <c r="BF2192" s="34"/>
      <c r="BG2192" s="33"/>
      <c r="BH2192" s="7"/>
      <c r="BI2192" s="34"/>
      <c r="BJ2192" s="33"/>
      <c r="BK2192" s="7"/>
      <c r="BL2192" s="34"/>
      <c r="BM2192" s="33"/>
      <c r="BN2192" s="7"/>
      <c r="BO2192" s="34"/>
      <c r="BP2192" s="39"/>
      <c r="BQ2192" s="7"/>
    </row>
    <row r="2193" spans="1:69">
      <c r="A2193" s="5"/>
      <c r="B2193" s="5"/>
      <c r="C2193" s="5"/>
      <c r="D2193" s="5"/>
      <c r="E2193" s="6"/>
      <c r="F2193" s="5"/>
      <c r="G2193" s="5"/>
      <c r="H2193" s="7"/>
      <c r="I2193" s="5"/>
      <c r="J2193" s="6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/>
      <c r="AJ2193" s="7"/>
      <c r="AK2193" s="7"/>
      <c r="AL2193" s="7"/>
      <c r="AM2193" s="7"/>
      <c r="AN2193" s="7"/>
      <c r="AO2193" s="7"/>
      <c r="AP2193" s="7"/>
      <c r="AQ2193" s="7"/>
      <c r="AR2193" s="7"/>
      <c r="AS2193" s="7"/>
      <c r="AT2193" s="7"/>
      <c r="AU2193" s="7"/>
      <c r="AV2193" s="30"/>
      <c r="AW2193" s="33"/>
      <c r="AX2193" s="7"/>
      <c r="AY2193" s="7"/>
      <c r="AZ2193" s="34"/>
      <c r="BA2193" s="33"/>
      <c r="BB2193" s="7"/>
      <c r="BC2193" s="34"/>
      <c r="BD2193" s="33"/>
      <c r="BE2193" s="7"/>
      <c r="BF2193" s="34"/>
      <c r="BG2193" s="33"/>
      <c r="BH2193" s="7"/>
      <c r="BI2193" s="34"/>
      <c r="BJ2193" s="33"/>
      <c r="BK2193" s="7"/>
      <c r="BL2193" s="34"/>
      <c r="BM2193" s="33"/>
      <c r="BN2193" s="7"/>
      <c r="BO2193" s="34"/>
      <c r="BP2193" s="39"/>
      <c r="BQ2193" s="7"/>
    </row>
    <row r="2194" spans="1:69">
      <c r="A2194" s="5"/>
      <c r="B2194" s="5"/>
      <c r="C2194" s="5"/>
      <c r="D2194" s="5"/>
      <c r="E2194" s="6"/>
      <c r="F2194" s="5"/>
      <c r="G2194" s="5"/>
      <c r="H2194" s="7"/>
      <c r="I2194" s="5"/>
      <c r="J2194" s="6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/>
      <c r="AJ2194" s="7"/>
      <c r="AK2194" s="7"/>
      <c r="AL2194" s="7"/>
      <c r="AM2194" s="7"/>
      <c r="AN2194" s="7"/>
      <c r="AO2194" s="7"/>
      <c r="AP2194" s="7"/>
      <c r="AQ2194" s="7"/>
      <c r="AR2194" s="7"/>
      <c r="AS2194" s="7"/>
      <c r="AT2194" s="7"/>
      <c r="AU2194" s="7"/>
      <c r="AV2194" s="30"/>
      <c r="AW2194" s="33"/>
      <c r="AX2194" s="7"/>
      <c r="AY2194" s="7"/>
      <c r="AZ2194" s="34"/>
      <c r="BA2194" s="33"/>
      <c r="BB2194" s="7"/>
      <c r="BC2194" s="34"/>
      <c r="BD2194" s="33"/>
      <c r="BE2194" s="7"/>
      <c r="BF2194" s="34"/>
      <c r="BG2194" s="33"/>
      <c r="BH2194" s="7"/>
      <c r="BI2194" s="34"/>
      <c r="BJ2194" s="33"/>
      <c r="BK2194" s="7"/>
      <c r="BL2194" s="34"/>
      <c r="BM2194" s="33"/>
      <c r="BN2194" s="7"/>
      <c r="BO2194" s="34"/>
      <c r="BP2194" s="39"/>
      <c r="BQ2194" s="7"/>
    </row>
    <row r="2195" spans="1:69">
      <c r="A2195" s="5"/>
      <c r="B2195" s="5"/>
      <c r="C2195" s="5"/>
      <c r="D2195" s="5"/>
      <c r="E2195" s="6"/>
      <c r="F2195" s="5"/>
      <c r="G2195" s="5"/>
      <c r="H2195" s="7"/>
      <c r="I2195" s="5"/>
      <c r="J2195" s="6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/>
      <c r="AJ2195" s="7"/>
      <c r="AK2195" s="7"/>
      <c r="AL2195" s="7"/>
      <c r="AM2195" s="7"/>
      <c r="AN2195" s="7"/>
      <c r="AO2195" s="7"/>
      <c r="AP2195" s="7"/>
      <c r="AQ2195" s="7"/>
      <c r="AR2195" s="7"/>
      <c r="AS2195" s="7"/>
      <c r="AT2195" s="7"/>
      <c r="AU2195" s="7"/>
      <c r="AV2195" s="30"/>
      <c r="AW2195" s="33"/>
      <c r="AX2195" s="7"/>
      <c r="AY2195" s="7"/>
      <c r="AZ2195" s="34"/>
      <c r="BA2195" s="33"/>
      <c r="BB2195" s="7"/>
      <c r="BC2195" s="34"/>
      <c r="BD2195" s="33"/>
      <c r="BE2195" s="7"/>
      <c r="BF2195" s="34"/>
      <c r="BG2195" s="33"/>
      <c r="BH2195" s="7"/>
      <c r="BI2195" s="34"/>
      <c r="BJ2195" s="33"/>
      <c r="BK2195" s="7"/>
      <c r="BL2195" s="34"/>
      <c r="BM2195" s="33"/>
      <c r="BN2195" s="7"/>
      <c r="BO2195" s="34"/>
      <c r="BP2195" s="39"/>
      <c r="BQ2195" s="7"/>
    </row>
    <row r="2196" spans="1:69">
      <c r="A2196" s="5"/>
      <c r="B2196" s="5"/>
      <c r="C2196" s="5"/>
      <c r="D2196" s="5"/>
      <c r="E2196" s="6"/>
      <c r="F2196" s="5"/>
      <c r="G2196" s="5"/>
      <c r="H2196" s="7"/>
      <c r="I2196" s="5"/>
      <c r="J2196" s="6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/>
      <c r="AJ2196" s="7"/>
      <c r="AK2196" s="7"/>
      <c r="AL2196" s="7"/>
      <c r="AM2196" s="7"/>
      <c r="AN2196" s="7"/>
      <c r="AO2196" s="7"/>
      <c r="AP2196" s="7"/>
      <c r="AQ2196" s="7"/>
      <c r="AR2196" s="7"/>
      <c r="AS2196" s="7"/>
      <c r="AT2196" s="7"/>
      <c r="AU2196" s="7"/>
      <c r="AV2196" s="30"/>
      <c r="AW2196" s="33"/>
      <c r="AX2196" s="7"/>
      <c r="AY2196" s="7"/>
      <c r="AZ2196" s="34"/>
      <c r="BA2196" s="33"/>
      <c r="BB2196" s="7"/>
      <c r="BC2196" s="34"/>
      <c r="BD2196" s="33"/>
      <c r="BE2196" s="7"/>
      <c r="BF2196" s="34"/>
      <c r="BG2196" s="33"/>
      <c r="BH2196" s="7"/>
      <c r="BI2196" s="34"/>
      <c r="BJ2196" s="33"/>
      <c r="BK2196" s="7"/>
      <c r="BL2196" s="34"/>
      <c r="BM2196" s="33"/>
      <c r="BN2196" s="7"/>
      <c r="BO2196" s="34"/>
      <c r="BP2196" s="39"/>
      <c r="BQ2196" s="7"/>
    </row>
    <row r="2197" spans="1:69">
      <c r="A2197" s="5"/>
      <c r="B2197" s="5"/>
      <c r="C2197" s="5"/>
      <c r="D2197" s="5"/>
      <c r="E2197" s="8"/>
      <c r="F2197" s="5"/>
      <c r="G2197" s="5"/>
      <c r="H2197" s="7"/>
      <c r="I2197" s="5"/>
      <c r="J2197" s="6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/>
      <c r="AJ2197" s="7"/>
      <c r="AK2197" s="7"/>
      <c r="AL2197" s="7"/>
      <c r="AM2197" s="7"/>
      <c r="AN2197" s="7"/>
      <c r="AO2197" s="7"/>
      <c r="AP2197" s="7"/>
      <c r="AQ2197" s="7"/>
      <c r="AR2197" s="7"/>
      <c r="AS2197" s="7"/>
      <c r="AT2197" s="7"/>
      <c r="AU2197" s="7"/>
      <c r="AV2197" s="30"/>
      <c r="AW2197" s="33"/>
      <c r="AX2197" s="7"/>
      <c r="AY2197" s="7"/>
      <c r="AZ2197" s="34"/>
      <c r="BA2197" s="33"/>
      <c r="BB2197" s="7"/>
      <c r="BC2197" s="34"/>
      <c r="BD2197" s="33"/>
      <c r="BE2197" s="7"/>
      <c r="BF2197" s="34"/>
      <c r="BG2197" s="33"/>
      <c r="BH2197" s="7"/>
      <c r="BI2197" s="34"/>
      <c r="BJ2197" s="33"/>
      <c r="BK2197" s="7"/>
      <c r="BL2197" s="34"/>
      <c r="BM2197" s="33"/>
      <c r="BN2197" s="7"/>
      <c r="BO2197" s="34"/>
      <c r="BP2197" s="39"/>
      <c r="BQ2197" s="7"/>
    </row>
    <row r="2198" spans="1:69">
      <c r="A2198" s="5"/>
      <c r="B2198" s="5"/>
      <c r="C2198" s="5"/>
      <c r="D2198" s="5"/>
      <c r="E2198" s="6"/>
      <c r="F2198" s="5"/>
      <c r="G2198" s="5"/>
      <c r="H2198" s="7"/>
      <c r="I2198" s="5"/>
      <c r="J2198" s="6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/>
      <c r="AJ2198" s="7"/>
      <c r="AK2198" s="7"/>
      <c r="AL2198" s="7"/>
      <c r="AM2198" s="7"/>
      <c r="AN2198" s="7"/>
      <c r="AO2198" s="7"/>
      <c r="AP2198" s="7"/>
      <c r="AQ2198" s="7"/>
      <c r="AR2198" s="7"/>
      <c r="AS2198" s="7"/>
      <c r="AT2198" s="7"/>
      <c r="AU2198" s="7"/>
      <c r="AV2198" s="30"/>
      <c r="AW2198" s="33"/>
      <c r="AX2198" s="7"/>
      <c r="AY2198" s="7"/>
      <c r="AZ2198" s="34"/>
      <c r="BA2198" s="33"/>
      <c r="BB2198" s="7"/>
      <c r="BC2198" s="34"/>
      <c r="BD2198" s="33"/>
      <c r="BE2198" s="7"/>
      <c r="BF2198" s="34"/>
      <c r="BG2198" s="33"/>
      <c r="BH2198" s="7"/>
      <c r="BI2198" s="34"/>
      <c r="BJ2198" s="33"/>
      <c r="BK2198" s="7"/>
      <c r="BL2198" s="34"/>
      <c r="BM2198" s="33"/>
      <c r="BN2198" s="7"/>
      <c r="BO2198" s="34"/>
      <c r="BP2198" s="39"/>
      <c r="BQ2198" s="7"/>
    </row>
    <row r="2199" spans="1:69">
      <c r="A2199" s="5"/>
      <c r="B2199" s="5"/>
      <c r="C2199" s="5"/>
      <c r="D2199" s="5"/>
      <c r="E2199" s="6"/>
      <c r="F2199" s="5"/>
      <c r="G2199" s="5"/>
      <c r="H2199" s="7"/>
      <c r="I2199" s="5"/>
      <c r="J2199" s="6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/>
      <c r="AJ2199" s="7"/>
      <c r="AK2199" s="7"/>
      <c r="AL2199" s="7"/>
      <c r="AM2199" s="7"/>
      <c r="AN2199" s="7"/>
      <c r="AO2199" s="7"/>
      <c r="AP2199" s="7"/>
      <c r="AQ2199" s="7"/>
      <c r="AR2199" s="7"/>
      <c r="AS2199" s="7"/>
      <c r="AT2199" s="7"/>
      <c r="AU2199" s="7"/>
      <c r="AV2199" s="30"/>
      <c r="AW2199" s="33"/>
      <c r="AX2199" s="7"/>
      <c r="AY2199" s="7"/>
      <c r="AZ2199" s="34"/>
      <c r="BA2199" s="33"/>
      <c r="BB2199" s="7"/>
      <c r="BC2199" s="34"/>
      <c r="BD2199" s="33"/>
      <c r="BE2199" s="7"/>
      <c r="BF2199" s="34"/>
      <c r="BG2199" s="33"/>
      <c r="BH2199" s="7"/>
      <c r="BI2199" s="34"/>
      <c r="BJ2199" s="33"/>
      <c r="BK2199" s="7"/>
      <c r="BL2199" s="34"/>
      <c r="BM2199" s="33"/>
      <c r="BN2199" s="7"/>
      <c r="BO2199" s="34"/>
      <c r="BP2199" s="39"/>
      <c r="BQ2199" s="7"/>
    </row>
    <row r="2200" spans="1:69">
      <c r="A2200" s="5"/>
      <c r="B2200" s="5"/>
      <c r="C2200" s="5"/>
      <c r="D2200" s="5"/>
      <c r="E2200" s="8"/>
      <c r="F2200" s="5"/>
      <c r="G2200" s="5"/>
      <c r="H2200" s="7"/>
      <c r="I2200" s="5"/>
      <c r="J2200" s="6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  <c r="AA2200" s="7"/>
      <c r="AB2200" s="7"/>
      <c r="AC2200" s="7"/>
      <c r="AD2200" s="7"/>
      <c r="AE2200" s="7"/>
      <c r="AF2200" s="7"/>
      <c r="AG2200" s="7"/>
      <c r="AH2200" s="7"/>
      <c r="AI2200" s="7"/>
      <c r="AJ2200" s="7"/>
      <c r="AK2200" s="7"/>
      <c r="AL2200" s="7"/>
      <c r="AM2200" s="7"/>
      <c r="AN2200" s="7"/>
      <c r="AO2200" s="7"/>
      <c r="AP2200" s="7"/>
      <c r="AQ2200" s="7"/>
      <c r="AR2200" s="7"/>
      <c r="AS2200" s="7"/>
      <c r="AT2200" s="7"/>
      <c r="AU2200" s="7"/>
      <c r="AV2200" s="30"/>
      <c r="AW2200" s="33"/>
      <c r="AX2200" s="7"/>
      <c r="AY2200" s="7"/>
      <c r="AZ2200" s="34"/>
      <c r="BA2200" s="33"/>
      <c r="BB2200" s="7"/>
      <c r="BC2200" s="34"/>
      <c r="BD2200" s="33"/>
      <c r="BE2200" s="7"/>
      <c r="BF2200" s="34"/>
      <c r="BG2200" s="33"/>
      <c r="BH2200" s="7"/>
      <c r="BI2200" s="34"/>
      <c r="BJ2200" s="33"/>
      <c r="BK2200" s="7"/>
      <c r="BL2200" s="34"/>
      <c r="BM2200" s="33"/>
      <c r="BN2200" s="7"/>
      <c r="BO2200" s="34"/>
      <c r="BP2200" s="39"/>
      <c r="BQ2200" s="7"/>
    </row>
    <row r="2201" spans="1:69">
      <c r="A2201" s="5"/>
      <c r="B2201" s="5"/>
      <c r="C2201" s="5"/>
      <c r="D2201" s="5"/>
      <c r="E2201" s="9"/>
      <c r="F2201" s="5"/>
      <c r="G2201" s="5"/>
      <c r="H2201" s="7"/>
      <c r="I2201" s="5"/>
      <c r="J2201" s="6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  <c r="AA2201" s="7"/>
      <c r="AB2201" s="7"/>
      <c r="AC2201" s="7"/>
      <c r="AD2201" s="7"/>
      <c r="AE2201" s="7"/>
      <c r="AF2201" s="7"/>
      <c r="AG2201" s="7"/>
      <c r="AH2201" s="7"/>
      <c r="AI2201" s="7"/>
      <c r="AJ2201" s="7"/>
      <c r="AK2201" s="7"/>
      <c r="AL2201" s="7"/>
      <c r="AM2201" s="7"/>
      <c r="AN2201" s="7"/>
      <c r="AO2201" s="7"/>
      <c r="AP2201" s="7"/>
      <c r="AQ2201" s="7"/>
      <c r="AR2201" s="7"/>
      <c r="AS2201" s="7"/>
      <c r="AT2201" s="7"/>
      <c r="AU2201" s="7"/>
      <c r="AV2201" s="30"/>
      <c r="AW2201" s="33"/>
      <c r="AX2201" s="7"/>
      <c r="AY2201" s="7"/>
      <c r="AZ2201" s="34"/>
      <c r="BA2201" s="33"/>
      <c r="BB2201" s="7"/>
      <c r="BC2201" s="34"/>
      <c r="BD2201" s="33"/>
      <c r="BE2201" s="7"/>
      <c r="BF2201" s="34"/>
      <c r="BG2201" s="33"/>
      <c r="BH2201" s="7"/>
      <c r="BI2201" s="34"/>
      <c r="BJ2201" s="33"/>
      <c r="BK2201" s="7"/>
      <c r="BL2201" s="34"/>
      <c r="BM2201" s="33"/>
      <c r="BN2201" s="7"/>
      <c r="BO2201" s="34"/>
      <c r="BP2201" s="39"/>
      <c r="BQ2201" s="7"/>
    </row>
    <row r="2202" spans="1:69">
      <c r="A2202" s="5"/>
      <c r="B2202" s="5"/>
      <c r="C2202" s="5"/>
      <c r="D2202" s="5"/>
      <c r="E2202" s="6"/>
      <c r="F2202" s="5"/>
      <c r="G2202" s="5"/>
      <c r="H2202" s="7"/>
      <c r="I2202" s="5"/>
      <c r="J2202" s="6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  <c r="AA2202" s="7"/>
      <c r="AB2202" s="7"/>
      <c r="AC2202" s="7"/>
      <c r="AD2202" s="7"/>
      <c r="AE2202" s="7"/>
      <c r="AF2202" s="7"/>
      <c r="AG2202" s="7"/>
      <c r="AH2202" s="7"/>
      <c r="AI2202" s="7"/>
      <c r="AJ2202" s="7"/>
      <c r="AK2202" s="7"/>
      <c r="AL2202" s="7"/>
      <c r="AM2202" s="7"/>
      <c r="AN2202" s="7"/>
      <c r="AO2202" s="7"/>
      <c r="AP2202" s="7"/>
      <c r="AQ2202" s="7"/>
      <c r="AR2202" s="7"/>
      <c r="AS2202" s="7"/>
      <c r="AT2202" s="7"/>
      <c r="AU2202" s="7"/>
      <c r="AV2202" s="30"/>
      <c r="AW2202" s="33"/>
      <c r="AX2202" s="7"/>
      <c r="AY2202" s="7"/>
      <c r="AZ2202" s="34"/>
      <c r="BA2202" s="33"/>
      <c r="BB2202" s="7"/>
      <c r="BC2202" s="34"/>
      <c r="BD2202" s="33"/>
      <c r="BE2202" s="7"/>
      <c r="BF2202" s="34"/>
      <c r="BG2202" s="33"/>
      <c r="BH2202" s="7"/>
      <c r="BI2202" s="34"/>
      <c r="BJ2202" s="33"/>
      <c r="BK2202" s="7"/>
      <c r="BL2202" s="34"/>
      <c r="BM2202" s="33"/>
      <c r="BN2202" s="7"/>
      <c r="BO2202" s="34"/>
      <c r="BP2202" s="39"/>
      <c r="BQ2202" s="7"/>
    </row>
    <row r="2203" spans="1:69">
      <c r="A2203" s="5"/>
      <c r="B2203" s="5"/>
      <c r="C2203" s="5"/>
      <c r="D2203" s="5"/>
      <c r="E2203" s="9"/>
      <c r="F2203" s="5"/>
      <c r="G2203" s="5"/>
      <c r="H2203" s="7"/>
      <c r="I2203" s="5"/>
      <c r="J2203" s="6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  <c r="AA2203" s="7"/>
      <c r="AB2203" s="7"/>
      <c r="AC2203" s="7"/>
      <c r="AD2203" s="7"/>
      <c r="AE2203" s="7"/>
      <c r="AF2203" s="7"/>
      <c r="AG2203" s="7"/>
      <c r="AH2203" s="7"/>
      <c r="AI2203" s="7"/>
      <c r="AJ2203" s="7"/>
      <c r="AK2203" s="7"/>
      <c r="AL2203" s="7"/>
      <c r="AM2203" s="7"/>
      <c r="AN2203" s="7"/>
      <c r="AO2203" s="7"/>
      <c r="AP2203" s="7"/>
      <c r="AQ2203" s="7"/>
      <c r="AR2203" s="7"/>
      <c r="AS2203" s="7"/>
      <c r="AT2203" s="7"/>
      <c r="AU2203" s="7"/>
      <c r="AV2203" s="30"/>
      <c r="AW2203" s="33"/>
      <c r="AX2203" s="7"/>
      <c r="AY2203" s="7"/>
      <c r="AZ2203" s="34"/>
      <c r="BA2203" s="33"/>
      <c r="BB2203" s="7"/>
      <c r="BC2203" s="34"/>
      <c r="BD2203" s="33"/>
      <c r="BE2203" s="7"/>
      <c r="BF2203" s="34"/>
      <c r="BG2203" s="33"/>
      <c r="BH2203" s="7"/>
      <c r="BI2203" s="34"/>
      <c r="BJ2203" s="33"/>
      <c r="BK2203" s="7"/>
      <c r="BL2203" s="34"/>
      <c r="BM2203" s="33"/>
      <c r="BN2203" s="7"/>
      <c r="BO2203" s="34"/>
      <c r="BP2203" s="39"/>
      <c r="BQ2203" s="7"/>
    </row>
    <row r="2204" spans="1:69">
      <c r="A2204" s="5"/>
      <c r="B2204" s="5"/>
      <c r="C2204" s="5"/>
      <c r="D2204" s="5"/>
      <c r="E2204" s="6"/>
      <c r="F2204" s="5"/>
      <c r="G2204" s="5"/>
      <c r="H2204" s="7"/>
      <c r="I2204" s="5"/>
      <c r="J2204" s="6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30"/>
      <c r="AW2204" s="33"/>
      <c r="AX2204" s="7"/>
      <c r="AY2204" s="7"/>
      <c r="AZ2204" s="34"/>
      <c r="BA2204" s="33"/>
      <c r="BB2204" s="7"/>
      <c r="BC2204" s="34"/>
      <c r="BD2204" s="33"/>
      <c r="BE2204" s="7"/>
      <c r="BF2204" s="34"/>
      <c r="BG2204" s="33"/>
      <c r="BH2204" s="7"/>
      <c r="BI2204" s="34"/>
      <c r="BJ2204" s="33"/>
      <c r="BK2204" s="7"/>
      <c r="BL2204" s="34"/>
      <c r="BM2204" s="33"/>
      <c r="BN2204" s="7"/>
      <c r="BO2204" s="34"/>
      <c r="BP2204" s="39"/>
      <c r="BQ2204" s="7"/>
    </row>
    <row r="2205" spans="1:69">
      <c r="A2205" s="5"/>
      <c r="B2205" s="5"/>
      <c r="C2205" s="5"/>
      <c r="D2205" s="5"/>
      <c r="E2205" s="6"/>
      <c r="F2205" s="5"/>
      <c r="G2205" s="5"/>
      <c r="H2205" s="7"/>
      <c r="I2205" s="5"/>
      <c r="J2205" s="6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  <c r="AA2205" s="7"/>
      <c r="AB2205" s="7"/>
      <c r="AC2205" s="7"/>
      <c r="AD2205" s="7"/>
      <c r="AE2205" s="7"/>
      <c r="AF2205" s="7"/>
      <c r="AG2205" s="7"/>
      <c r="AH2205" s="7"/>
      <c r="AI2205" s="7"/>
      <c r="AJ2205" s="7"/>
      <c r="AK2205" s="7"/>
      <c r="AL2205" s="7"/>
      <c r="AM2205" s="7"/>
      <c r="AN2205" s="7"/>
      <c r="AO2205" s="7"/>
      <c r="AP2205" s="7"/>
      <c r="AQ2205" s="7"/>
      <c r="AR2205" s="7"/>
      <c r="AS2205" s="7"/>
      <c r="AT2205" s="7"/>
      <c r="AU2205" s="7"/>
      <c r="AV2205" s="30"/>
      <c r="AW2205" s="33"/>
      <c r="AX2205" s="7"/>
      <c r="AY2205" s="7"/>
      <c r="AZ2205" s="34"/>
      <c r="BA2205" s="33"/>
      <c r="BB2205" s="7"/>
      <c r="BC2205" s="34"/>
      <c r="BD2205" s="33"/>
      <c r="BE2205" s="7"/>
      <c r="BF2205" s="34"/>
      <c r="BG2205" s="33"/>
      <c r="BH2205" s="7"/>
      <c r="BI2205" s="34"/>
      <c r="BJ2205" s="33"/>
      <c r="BK2205" s="7"/>
      <c r="BL2205" s="34"/>
      <c r="BM2205" s="33"/>
      <c r="BN2205" s="7"/>
      <c r="BO2205" s="34"/>
      <c r="BP2205" s="39"/>
      <c r="BQ2205" s="7"/>
    </row>
    <row r="2206" spans="1:69">
      <c r="A2206" s="5"/>
      <c r="B2206" s="5"/>
      <c r="C2206" s="5"/>
      <c r="D2206" s="5"/>
      <c r="E2206" s="6"/>
      <c r="F2206" s="5"/>
      <c r="G2206" s="5"/>
      <c r="H2206" s="7"/>
      <c r="I2206" s="5"/>
      <c r="J2206" s="6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  <c r="AG2206" s="7"/>
      <c r="AH2206" s="7"/>
      <c r="AI2206" s="7"/>
      <c r="AJ2206" s="7"/>
      <c r="AK2206" s="7"/>
      <c r="AL2206" s="7"/>
      <c r="AM2206" s="7"/>
      <c r="AN2206" s="7"/>
      <c r="AO2206" s="7"/>
      <c r="AP2206" s="7"/>
      <c r="AQ2206" s="7"/>
      <c r="AR2206" s="7"/>
      <c r="AS2206" s="7"/>
      <c r="AT2206" s="7"/>
      <c r="AU2206" s="7"/>
      <c r="AV2206" s="30"/>
      <c r="AW2206" s="33"/>
      <c r="AX2206" s="7"/>
      <c r="AY2206" s="7"/>
      <c r="AZ2206" s="34"/>
      <c r="BA2206" s="33"/>
      <c r="BB2206" s="7"/>
      <c r="BC2206" s="34"/>
      <c r="BD2206" s="33"/>
      <c r="BE2206" s="7"/>
      <c r="BF2206" s="34"/>
      <c r="BG2206" s="33"/>
      <c r="BH2206" s="7"/>
      <c r="BI2206" s="34"/>
      <c r="BJ2206" s="33"/>
      <c r="BK2206" s="7"/>
      <c r="BL2206" s="34"/>
      <c r="BM2206" s="33"/>
      <c r="BN2206" s="7"/>
      <c r="BO2206" s="34"/>
      <c r="BP2206" s="39"/>
      <c r="BQ2206" s="7"/>
    </row>
    <row r="2207" spans="1:69">
      <c r="A2207" s="5"/>
      <c r="B2207" s="5"/>
      <c r="C2207" s="5"/>
      <c r="D2207" s="5"/>
      <c r="E2207" s="65"/>
      <c r="F2207" s="5"/>
      <c r="G2207" s="5"/>
      <c r="H2207" s="7"/>
      <c r="I2207" s="5"/>
      <c r="J2207" s="6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  <c r="AH2207" s="7"/>
      <c r="AI2207" s="7"/>
      <c r="AJ2207" s="7"/>
      <c r="AK2207" s="7"/>
      <c r="AL2207" s="7"/>
      <c r="AM2207" s="7"/>
      <c r="AN2207" s="7"/>
      <c r="AO2207" s="7"/>
      <c r="AP2207" s="7"/>
      <c r="AQ2207" s="7"/>
      <c r="AR2207" s="7"/>
      <c r="AS2207" s="7"/>
      <c r="AT2207" s="7"/>
      <c r="AU2207" s="7"/>
      <c r="AV2207" s="30"/>
      <c r="AW2207" s="33"/>
      <c r="AX2207" s="7"/>
      <c r="AY2207" s="7"/>
      <c r="AZ2207" s="34"/>
      <c r="BA2207" s="33"/>
      <c r="BB2207" s="7"/>
      <c r="BC2207" s="34"/>
      <c r="BD2207" s="33"/>
      <c r="BE2207" s="7"/>
      <c r="BF2207" s="34"/>
      <c r="BG2207" s="33"/>
      <c r="BH2207" s="7"/>
      <c r="BI2207" s="34"/>
      <c r="BJ2207" s="33"/>
      <c r="BK2207" s="7"/>
      <c r="BL2207" s="34"/>
      <c r="BM2207" s="33"/>
      <c r="BN2207" s="7"/>
      <c r="BO2207" s="34"/>
      <c r="BP2207" s="39"/>
      <c r="BQ2207" s="7"/>
    </row>
    <row r="2208" spans="1:69">
      <c r="A2208" s="5"/>
      <c r="B2208" s="5"/>
      <c r="C2208" s="5"/>
      <c r="D2208" s="5"/>
      <c r="E2208" s="10"/>
      <c r="F2208" s="5"/>
      <c r="G2208" s="5"/>
      <c r="H2208" s="7"/>
      <c r="I2208" s="5"/>
      <c r="J2208" s="6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  <c r="AH2208" s="7"/>
      <c r="AI2208" s="7"/>
      <c r="AJ2208" s="7"/>
      <c r="AK2208" s="7"/>
      <c r="AL2208" s="7"/>
      <c r="AM2208" s="7"/>
      <c r="AN2208" s="7"/>
      <c r="AO2208" s="7"/>
      <c r="AP2208" s="7"/>
      <c r="AQ2208" s="7"/>
      <c r="AR2208" s="7"/>
      <c r="AS2208" s="7"/>
      <c r="AT2208" s="7"/>
      <c r="AU2208" s="7"/>
      <c r="AV2208" s="30"/>
      <c r="AW2208" s="33"/>
      <c r="AX2208" s="7"/>
      <c r="AY2208" s="7"/>
      <c r="AZ2208" s="34"/>
      <c r="BA2208" s="33"/>
      <c r="BB2208" s="7"/>
      <c r="BC2208" s="34"/>
      <c r="BD2208" s="33"/>
      <c r="BE2208" s="7"/>
      <c r="BF2208" s="34"/>
      <c r="BG2208" s="33"/>
      <c r="BH2208" s="7"/>
      <c r="BI2208" s="34"/>
      <c r="BJ2208" s="33"/>
      <c r="BK2208" s="7"/>
      <c r="BL2208" s="34"/>
      <c r="BM2208" s="33"/>
      <c r="BN2208" s="7"/>
      <c r="BO2208" s="34"/>
      <c r="BP2208" s="39"/>
      <c r="BQ2208" s="7"/>
    </row>
    <row r="2209" spans="1:69">
      <c r="A2209" s="5"/>
      <c r="B2209" s="5"/>
      <c r="C2209" s="5"/>
      <c r="D2209" s="5"/>
      <c r="E2209" s="6"/>
      <c r="F2209" s="5"/>
      <c r="G2209" s="5"/>
      <c r="H2209" s="7"/>
      <c r="I2209" s="5"/>
      <c r="J2209" s="6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  <c r="AH2209" s="7"/>
      <c r="AI2209" s="7"/>
      <c r="AJ2209" s="7"/>
      <c r="AK2209" s="7"/>
      <c r="AL2209" s="7"/>
      <c r="AM2209" s="7"/>
      <c r="AN2209" s="7"/>
      <c r="AO2209" s="7"/>
      <c r="AP2209" s="7"/>
      <c r="AQ2209" s="7"/>
      <c r="AR2209" s="7"/>
      <c r="AS2209" s="7"/>
      <c r="AT2209" s="7"/>
      <c r="AU2209" s="7"/>
      <c r="AV2209" s="30"/>
      <c r="AW2209" s="33"/>
      <c r="AX2209" s="7"/>
      <c r="AY2209" s="7"/>
      <c r="AZ2209" s="34"/>
      <c r="BA2209" s="33"/>
      <c r="BB2209" s="7"/>
      <c r="BC2209" s="34"/>
      <c r="BD2209" s="33"/>
      <c r="BE2209" s="7"/>
      <c r="BF2209" s="34"/>
      <c r="BG2209" s="33"/>
      <c r="BH2209" s="7"/>
      <c r="BI2209" s="34"/>
      <c r="BJ2209" s="33"/>
      <c r="BK2209" s="7"/>
      <c r="BL2209" s="34"/>
      <c r="BM2209" s="33"/>
      <c r="BN2209" s="7"/>
      <c r="BO2209" s="34"/>
      <c r="BP2209" s="39"/>
      <c r="BQ2209" s="7"/>
    </row>
    <row r="2210" spans="1:69">
      <c r="A2210" s="5"/>
      <c r="B2210" s="5"/>
      <c r="C2210" s="5"/>
      <c r="D2210" s="5"/>
      <c r="E2210" s="6"/>
      <c r="F2210" s="5"/>
      <c r="G2210" s="5"/>
      <c r="H2210" s="7"/>
      <c r="I2210" s="5"/>
      <c r="J2210" s="6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  <c r="AH2210" s="7"/>
      <c r="AI2210" s="7"/>
      <c r="AJ2210" s="7"/>
      <c r="AK2210" s="7"/>
      <c r="AL2210" s="7"/>
      <c r="AM2210" s="7"/>
      <c r="AN2210" s="7"/>
      <c r="AO2210" s="7"/>
      <c r="AP2210" s="7"/>
      <c r="AQ2210" s="7"/>
      <c r="AR2210" s="7"/>
      <c r="AS2210" s="7"/>
      <c r="AT2210" s="7"/>
      <c r="AU2210" s="7"/>
      <c r="AV2210" s="30"/>
      <c r="AW2210" s="33"/>
      <c r="AX2210" s="7"/>
      <c r="AY2210" s="7"/>
      <c r="AZ2210" s="34"/>
      <c r="BA2210" s="33"/>
      <c r="BB2210" s="7"/>
      <c r="BC2210" s="34"/>
      <c r="BD2210" s="33"/>
      <c r="BE2210" s="7"/>
      <c r="BF2210" s="34"/>
      <c r="BG2210" s="33"/>
      <c r="BH2210" s="7"/>
      <c r="BI2210" s="34"/>
      <c r="BJ2210" s="33"/>
      <c r="BK2210" s="7"/>
      <c r="BL2210" s="34"/>
      <c r="BM2210" s="33"/>
      <c r="BN2210" s="7"/>
      <c r="BO2210" s="34"/>
      <c r="BP2210" s="39"/>
      <c r="BQ2210" s="7"/>
    </row>
    <row r="2211" spans="1:69">
      <c r="A2211" s="5"/>
      <c r="B2211" s="5"/>
      <c r="C2211" s="5"/>
      <c r="D2211" s="5"/>
      <c r="E2211" s="6"/>
      <c r="F2211" s="5"/>
      <c r="G2211" s="5"/>
      <c r="H2211" s="7"/>
      <c r="I2211" s="5"/>
      <c r="J2211" s="6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  <c r="AH2211" s="7"/>
      <c r="AI2211" s="7"/>
      <c r="AJ2211" s="7"/>
      <c r="AK2211" s="7"/>
      <c r="AL2211" s="7"/>
      <c r="AM2211" s="7"/>
      <c r="AN2211" s="7"/>
      <c r="AO2211" s="7"/>
      <c r="AP2211" s="7"/>
      <c r="AQ2211" s="7"/>
      <c r="AR2211" s="7"/>
      <c r="AS2211" s="7"/>
      <c r="AT2211" s="7"/>
      <c r="AU2211" s="7"/>
      <c r="AV2211" s="30"/>
      <c r="AW2211" s="33"/>
      <c r="AX2211" s="7"/>
      <c r="AY2211" s="7"/>
      <c r="AZ2211" s="34"/>
      <c r="BA2211" s="33"/>
      <c r="BB2211" s="7"/>
      <c r="BC2211" s="34"/>
      <c r="BD2211" s="33"/>
      <c r="BE2211" s="7"/>
      <c r="BF2211" s="34"/>
      <c r="BG2211" s="33"/>
      <c r="BH2211" s="7"/>
      <c r="BI2211" s="34"/>
      <c r="BJ2211" s="33"/>
      <c r="BK2211" s="7"/>
      <c r="BL2211" s="34"/>
      <c r="BM2211" s="33"/>
      <c r="BN2211" s="7"/>
      <c r="BO2211" s="34"/>
      <c r="BP2211" s="39"/>
      <c r="BQ2211" s="7"/>
    </row>
    <row r="2212" spans="1:69">
      <c r="A2212" s="5"/>
      <c r="B2212" s="5"/>
      <c r="C2212" s="5"/>
      <c r="D2212" s="5"/>
      <c r="E2212" s="6"/>
      <c r="F2212" s="5"/>
      <c r="G2212" s="5"/>
      <c r="H2212" s="7"/>
      <c r="I2212" s="5"/>
      <c r="J2212" s="6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  <c r="AH2212" s="7"/>
      <c r="AI2212" s="7"/>
      <c r="AJ2212" s="7"/>
      <c r="AK2212" s="7"/>
      <c r="AL2212" s="7"/>
      <c r="AM2212" s="7"/>
      <c r="AN2212" s="7"/>
      <c r="AO2212" s="7"/>
      <c r="AP2212" s="7"/>
      <c r="AQ2212" s="7"/>
      <c r="AR2212" s="7"/>
      <c r="AS2212" s="7"/>
      <c r="AT2212" s="7"/>
      <c r="AU2212" s="7"/>
      <c r="AV2212" s="30"/>
      <c r="AW2212" s="33"/>
      <c r="AX2212" s="7"/>
      <c r="AY2212" s="7"/>
      <c r="AZ2212" s="34"/>
      <c r="BA2212" s="33"/>
      <c r="BB2212" s="7"/>
      <c r="BC2212" s="34"/>
      <c r="BD2212" s="33"/>
      <c r="BE2212" s="7"/>
      <c r="BF2212" s="34"/>
      <c r="BG2212" s="33"/>
      <c r="BH2212" s="7"/>
      <c r="BI2212" s="34"/>
      <c r="BJ2212" s="33"/>
      <c r="BK2212" s="7"/>
      <c r="BL2212" s="34"/>
      <c r="BM2212" s="33"/>
      <c r="BN2212" s="7"/>
      <c r="BO2212" s="34"/>
      <c r="BP2212" s="39"/>
      <c r="BQ2212" s="7"/>
    </row>
    <row r="2213" spans="1:69">
      <c r="A2213" s="5"/>
      <c r="B2213" s="5"/>
      <c r="C2213" s="5"/>
      <c r="D2213" s="5"/>
      <c r="E2213" s="9"/>
      <c r="F2213" s="5"/>
      <c r="G2213" s="5"/>
      <c r="H2213" s="7"/>
      <c r="I2213" s="5"/>
      <c r="J2213" s="6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  <c r="AH2213" s="7"/>
      <c r="AI2213" s="7"/>
      <c r="AJ2213" s="7"/>
      <c r="AK2213" s="7"/>
      <c r="AL2213" s="7"/>
      <c r="AM2213" s="7"/>
      <c r="AN2213" s="7"/>
      <c r="AO2213" s="7"/>
      <c r="AP2213" s="7"/>
      <c r="AQ2213" s="7"/>
      <c r="AR2213" s="7"/>
      <c r="AS2213" s="7"/>
      <c r="AT2213" s="7"/>
      <c r="AU2213" s="7"/>
      <c r="AV2213" s="30"/>
      <c r="AW2213" s="33"/>
      <c r="AX2213" s="7"/>
      <c r="AY2213" s="7"/>
      <c r="AZ2213" s="34"/>
      <c r="BA2213" s="33"/>
      <c r="BB2213" s="7"/>
      <c r="BC2213" s="34"/>
      <c r="BD2213" s="33"/>
      <c r="BE2213" s="7"/>
      <c r="BF2213" s="34"/>
      <c r="BG2213" s="33"/>
      <c r="BH2213" s="7"/>
      <c r="BI2213" s="34"/>
      <c r="BJ2213" s="33"/>
      <c r="BK2213" s="7"/>
      <c r="BL2213" s="34"/>
      <c r="BM2213" s="33"/>
      <c r="BN2213" s="7"/>
      <c r="BO2213" s="34"/>
      <c r="BP2213" s="39"/>
      <c r="BQ2213" s="7"/>
    </row>
    <row r="2214" spans="1:69">
      <c r="A2214" s="5"/>
      <c r="B2214" s="5"/>
      <c r="C2214" s="5"/>
      <c r="D2214" s="5"/>
      <c r="E2214" s="9"/>
      <c r="F2214" s="5"/>
      <c r="G2214" s="5"/>
      <c r="H2214" s="7"/>
      <c r="I2214" s="5"/>
      <c r="J2214" s="6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  <c r="AA2214" s="7"/>
      <c r="AB2214" s="7"/>
      <c r="AC2214" s="7"/>
      <c r="AD2214" s="7"/>
      <c r="AE2214" s="7"/>
      <c r="AF2214" s="7"/>
      <c r="AG2214" s="7"/>
      <c r="AH2214" s="7"/>
      <c r="AI2214" s="7"/>
      <c r="AJ2214" s="7"/>
      <c r="AK2214" s="7"/>
      <c r="AL2214" s="7"/>
      <c r="AM2214" s="7"/>
      <c r="AN2214" s="7"/>
      <c r="AO2214" s="7"/>
      <c r="AP2214" s="7"/>
      <c r="AQ2214" s="7"/>
      <c r="AR2214" s="7"/>
      <c r="AS2214" s="7"/>
      <c r="AT2214" s="7"/>
      <c r="AU2214" s="7"/>
      <c r="AV2214" s="30"/>
      <c r="AW2214" s="33"/>
      <c r="AX2214" s="7"/>
      <c r="AY2214" s="7"/>
      <c r="AZ2214" s="34"/>
      <c r="BA2214" s="33"/>
      <c r="BB2214" s="7"/>
      <c r="BC2214" s="34"/>
      <c r="BD2214" s="33"/>
      <c r="BE2214" s="7"/>
      <c r="BF2214" s="34"/>
      <c r="BG2214" s="33"/>
      <c r="BH2214" s="7"/>
      <c r="BI2214" s="34"/>
      <c r="BJ2214" s="33"/>
      <c r="BK2214" s="7"/>
      <c r="BL2214" s="34"/>
      <c r="BM2214" s="33"/>
      <c r="BN2214" s="7"/>
      <c r="BO2214" s="34"/>
      <c r="BP2214" s="39"/>
      <c r="BQ2214" s="7"/>
    </row>
    <row r="2215" spans="1:69">
      <c r="A2215" s="5"/>
      <c r="B2215" s="5"/>
      <c r="C2215" s="5"/>
      <c r="D2215" s="5"/>
      <c r="E2215" s="9"/>
      <c r="F2215" s="5"/>
      <c r="G2215" s="5"/>
      <c r="H2215" s="7"/>
      <c r="I2215" s="5"/>
      <c r="J2215" s="6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  <c r="AA2215" s="7"/>
      <c r="AB2215" s="7"/>
      <c r="AC2215" s="7"/>
      <c r="AD2215" s="7"/>
      <c r="AE2215" s="7"/>
      <c r="AF2215" s="7"/>
      <c r="AG2215" s="7"/>
      <c r="AH2215" s="7"/>
      <c r="AI2215" s="7"/>
      <c r="AJ2215" s="7"/>
      <c r="AK2215" s="7"/>
      <c r="AL2215" s="7"/>
      <c r="AM2215" s="7"/>
      <c r="AN2215" s="7"/>
      <c r="AO2215" s="7"/>
      <c r="AP2215" s="7"/>
      <c r="AQ2215" s="7"/>
      <c r="AR2215" s="7"/>
      <c r="AS2215" s="7"/>
      <c r="AT2215" s="7"/>
      <c r="AU2215" s="7"/>
      <c r="AV2215" s="30"/>
      <c r="AW2215" s="33"/>
      <c r="AX2215" s="7"/>
      <c r="AY2215" s="7"/>
      <c r="AZ2215" s="34"/>
      <c r="BA2215" s="33"/>
      <c r="BB2215" s="7"/>
      <c r="BC2215" s="34"/>
      <c r="BD2215" s="33"/>
      <c r="BE2215" s="7"/>
      <c r="BF2215" s="34"/>
      <c r="BG2215" s="33"/>
      <c r="BH2215" s="7"/>
      <c r="BI2215" s="34"/>
      <c r="BJ2215" s="33"/>
      <c r="BK2215" s="7"/>
      <c r="BL2215" s="34"/>
      <c r="BM2215" s="33"/>
      <c r="BN2215" s="7"/>
      <c r="BO2215" s="34"/>
      <c r="BP2215" s="39"/>
      <c r="BQ2215" s="7"/>
    </row>
    <row r="2216" spans="1:69">
      <c r="A2216" s="5"/>
      <c r="B2216" s="5"/>
      <c r="C2216" s="5"/>
      <c r="D2216" s="5"/>
      <c r="E2216" s="9"/>
      <c r="F2216" s="5"/>
      <c r="G2216" s="5"/>
      <c r="H2216" s="7"/>
      <c r="I2216" s="5"/>
      <c r="J2216" s="6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  <c r="AA2216" s="7"/>
      <c r="AB2216" s="7"/>
      <c r="AC2216" s="7"/>
      <c r="AD2216" s="7"/>
      <c r="AE2216" s="7"/>
      <c r="AF2216" s="7"/>
      <c r="AG2216" s="7"/>
      <c r="AH2216" s="7"/>
      <c r="AI2216" s="7"/>
      <c r="AJ2216" s="7"/>
      <c r="AK2216" s="7"/>
      <c r="AL2216" s="7"/>
      <c r="AM2216" s="7"/>
      <c r="AN2216" s="7"/>
      <c r="AO2216" s="7"/>
      <c r="AP2216" s="7"/>
      <c r="AQ2216" s="7"/>
      <c r="AR2216" s="7"/>
      <c r="AS2216" s="7"/>
      <c r="AT2216" s="7"/>
      <c r="AU2216" s="7"/>
      <c r="AV2216" s="30"/>
      <c r="AW2216" s="33"/>
      <c r="AX2216" s="7"/>
      <c r="AY2216" s="7"/>
      <c r="AZ2216" s="34"/>
      <c r="BA2216" s="33"/>
      <c r="BB2216" s="7"/>
      <c r="BC2216" s="34"/>
      <c r="BD2216" s="33"/>
      <c r="BE2216" s="7"/>
      <c r="BF2216" s="34"/>
      <c r="BG2216" s="33"/>
      <c r="BH2216" s="7"/>
      <c r="BI2216" s="34"/>
      <c r="BJ2216" s="33"/>
      <c r="BK2216" s="7"/>
      <c r="BL2216" s="34"/>
      <c r="BM2216" s="33"/>
      <c r="BN2216" s="7"/>
      <c r="BO2216" s="34"/>
      <c r="BP2216" s="39"/>
      <c r="BQ2216" s="7"/>
    </row>
    <row r="2217" spans="1:69">
      <c r="A2217" s="5"/>
      <c r="B2217" s="5"/>
      <c r="C2217" s="5"/>
      <c r="D2217" s="5"/>
      <c r="E2217" s="9"/>
      <c r="F2217" s="5"/>
      <c r="G2217" s="5"/>
      <c r="H2217" s="7"/>
      <c r="I2217" s="5"/>
      <c r="J2217" s="6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  <c r="AA2217" s="7"/>
      <c r="AB2217" s="7"/>
      <c r="AC2217" s="7"/>
      <c r="AD2217" s="7"/>
      <c r="AE2217" s="7"/>
      <c r="AF2217" s="7"/>
      <c r="AG2217" s="7"/>
      <c r="AH2217" s="7"/>
      <c r="AI2217" s="7"/>
      <c r="AJ2217" s="7"/>
      <c r="AK2217" s="7"/>
      <c r="AL2217" s="7"/>
      <c r="AM2217" s="7"/>
      <c r="AN2217" s="7"/>
      <c r="AO2217" s="7"/>
      <c r="AP2217" s="7"/>
      <c r="AQ2217" s="7"/>
      <c r="AR2217" s="7"/>
      <c r="AS2217" s="7"/>
      <c r="AT2217" s="7"/>
      <c r="AU2217" s="7"/>
      <c r="AV2217" s="30"/>
      <c r="AW2217" s="33"/>
      <c r="AX2217" s="7"/>
      <c r="AY2217" s="7"/>
      <c r="AZ2217" s="34"/>
      <c r="BA2217" s="33"/>
      <c r="BB2217" s="7"/>
      <c r="BC2217" s="34"/>
      <c r="BD2217" s="33"/>
      <c r="BE2217" s="7"/>
      <c r="BF2217" s="34"/>
      <c r="BG2217" s="33"/>
      <c r="BH2217" s="7"/>
      <c r="BI2217" s="34"/>
      <c r="BJ2217" s="33"/>
      <c r="BK2217" s="7"/>
      <c r="BL2217" s="34"/>
      <c r="BM2217" s="33"/>
      <c r="BN2217" s="7"/>
      <c r="BO2217" s="34"/>
      <c r="BP2217" s="39"/>
      <c r="BQ2217" s="7"/>
    </row>
    <row r="2218" spans="1:69">
      <c r="A2218" s="5"/>
      <c r="B2218" s="5"/>
      <c r="C2218" s="5"/>
      <c r="D2218" s="5"/>
      <c r="E2218" s="10"/>
      <c r="F2218" s="5"/>
      <c r="G2218" s="5"/>
      <c r="H2218" s="7"/>
      <c r="I2218" s="5"/>
      <c r="J2218" s="6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  <c r="AA2218" s="7"/>
      <c r="AB2218" s="7"/>
      <c r="AC2218" s="7"/>
      <c r="AD2218" s="7"/>
      <c r="AE2218" s="7"/>
      <c r="AF2218" s="7"/>
      <c r="AG2218" s="7"/>
      <c r="AH2218" s="7"/>
      <c r="AI2218" s="7"/>
      <c r="AJ2218" s="7"/>
      <c r="AK2218" s="7"/>
      <c r="AL2218" s="7"/>
      <c r="AM2218" s="7"/>
      <c r="AN2218" s="7"/>
      <c r="AO2218" s="7"/>
      <c r="AP2218" s="7"/>
      <c r="AQ2218" s="7"/>
      <c r="AR2218" s="7"/>
      <c r="AS2218" s="7"/>
      <c r="AT2218" s="7"/>
      <c r="AU2218" s="7"/>
      <c r="AV2218" s="30"/>
      <c r="AW2218" s="33"/>
      <c r="AX2218" s="7"/>
      <c r="AY2218" s="7"/>
      <c r="AZ2218" s="34"/>
      <c r="BA2218" s="33"/>
      <c r="BB2218" s="7"/>
      <c r="BC2218" s="34"/>
      <c r="BD2218" s="33"/>
      <c r="BE2218" s="7"/>
      <c r="BF2218" s="34"/>
      <c r="BG2218" s="33"/>
      <c r="BH2218" s="7"/>
      <c r="BI2218" s="34"/>
      <c r="BJ2218" s="33"/>
      <c r="BK2218" s="7"/>
      <c r="BL2218" s="34"/>
      <c r="BM2218" s="33"/>
      <c r="BN2218" s="7"/>
      <c r="BO2218" s="34"/>
      <c r="BP2218" s="39"/>
      <c r="BQ2218" s="7"/>
    </row>
    <row r="2219" spans="1:69">
      <c r="A2219" s="5"/>
      <c r="B2219" s="5"/>
      <c r="C2219" s="5"/>
      <c r="D2219" s="5"/>
      <c r="E2219" s="10"/>
      <c r="F2219" s="5"/>
      <c r="G2219" s="5"/>
      <c r="H2219" s="7"/>
      <c r="I2219" s="5"/>
      <c r="J2219" s="6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  <c r="AA2219" s="7"/>
      <c r="AB2219" s="7"/>
      <c r="AC2219" s="7"/>
      <c r="AD2219" s="7"/>
      <c r="AE2219" s="7"/>
      <c r="AF2219" s="7"/>
      <c r="AG2219" s="7"/>
      <c r="AH2219" s="7"/>
      <c r="AI2219" s="7"/>
      <c r="AJ2219" s="7"/>
      <c r="AK2219" s="7"/>
      <c r="AL2219" s="7"/>
      <c r="AM2219" s="7"/>
      <c r="AN2219" s="7"/>
      <c r="AO2219" s="7"/>
      <c r="AP2219" s="7"/>
      <c r="AQ2219" s="7"/>
      <c r="AR2219" s="7"/>
      <c r="AS2219" s="7"/>
      <c r="AT2219" s="7"/>
      <c r="AU2219" s="7"/>
      <c r="AV2219" s="30"/>
      <c r="AW2219" s="33"/>
      <c r="AX2219" s="7"/>
      <c r="AY2219" s="7"/>
      <c r="AZ2219" s="34"/>
      <c r="BA2219" s="33"/>
      <c r="BB2219" s="7"/>
      <c r="BC2219" s="34"/>
      <c r="BD2219" s="33"/>
      <c r="BE2219" s="7"/>
      <c r="BF2219" s="34"/>
      <c r="BG2219" s="33"/>
      <c r="BH2219" s="7"/>
      <c r="BI2219" s="34"/>
      <c r="BJ2219" s="33"/>
      <c r="BK2219" s="7"/>
      <c r="BL2219" s="34"/>
      <c r="BM2219" s="33"/>
      <c r="BN2219" s="7"/>
      <c r="BO2219" s="34"/>
      <c r="BP2219" s="39"/>
      <c r="BQ2219" s="7"/>
    </row>
    <row r="2220" spans="1:69">
      <c r="A2220" s="5"/>
      <c r="B2220" s="5"/>
      <c r="C2220" s="5"/>
      <c r="D2220" s="5"/>
      <c r="E2220" s="10"/>
      <c r="F2220" s="5"/>
      <c r="G2220" s="5"/>
      <c r="H2220" s="7"/>
      <c r="I2220" s="5"/>
      <c r="J2220" s="6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  <c r="AH2220" s="7"/>
      <c r="AI2220" s="7"/>
      <c r="AJ2220" s="7"/>
      <c r="AK2220" s="7"/>
      <c r="AL2220" s="7"/>
      <c r="AM2220" s="7"/>
      <c r="AN2220" s="7"/>
      <c r="AO2220" s="7"/>
      <c r="AP2220" s="7"/>
      <c r="AQ2220" s="7"/>
      <c r="AR2220" s="7"/>
      <c r="AS2220" s="7"/>
      <c r="AT2220" s="7"/>
      <c r="AU2220" s="7"/>
      <c r="AV2220" s="30"/>
      <c r="AW2220" s="33"/>
      <c r="AX2220" s="7"/>
      <c r="AY2220" s="7"/>
      <c r="AZ2220" s="34"/>
      <c r="BA2220" s="33"/>
      <c r="BB2220" s="7"/>
      <c r="BC2220" s="34"/>
      <c r="BD2220" s="33"/>
      <c r="BE2220" s="7"/>
      <c r="BF2220" s="34"/>
      <c r="BG2220" s="33"/>
      <c r="BH2220" s="7"/>
      <c r="BI2220" s="34"/>
      <c r="BJ2220" s="33"/>
      <c r="BK2220" s="7"/>
      <c r="BL2220" s="34"/>
      <c r="BM2220" s="33"/>
      <c r="BN2220" s="7"/>
      <c r="BO2220" s="34"/>
      <c r="BP2220" s="39"/>
      <c r="BQ2220" s="7"/>
    </row>
    <row r="2221" spans="1:69">
      <c r="A2221" s="5"/>
      <c r="B2221" s="5"/>
      <c r="C2221" s="5"/>
      <c r="D2221" s="5"/>
      <c r="E2221" s="10"/>
      <c r="F2221" s="5"/>
      <c r="G2221" s="5"/>
      <c r="H2221" s="7"/>
      <c r="I2221" s="5"/>
      <c r="J2221" s="6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  <c r="AH2221" s="7"/>
      <c r="AI2221" s="7"/>
      <c r="AJ2221" s="7"/>
      <c r="AK2221" s="7"/>
      <c r="AL2221" s="7"/>
      <c r="AM2221" s="7"/>
      <c r="AN2221" s="7"/>
      <c r="AO2221" s="7"/>
      <c r="AP2221" s="7"/>
      <c r="AQ2221" s="7"/>
      <c r="AR2221" s="7"/>
      <c r="AS2221" s="7"/>
      <c r="AT2221" s="7"/>
      <c r="AU2221" s="7"/>
      <c r="AV2221" s="30"/>
      <c r="AW2221" s="33"/>
      <c r="AX2221" s="7"/>
      <c r="AY2221" s="7"/>
      <c r="AZ2221" s="34"/>
      <c r="BA2221" s="33"/>
      <c r="BB2221" s="7"/>
      <c r="BC2221" s="34"/>
      <c r="BD2221" s="33"/>
      <c r="BE2221" s="7"/>
      <c r="BF2221" s="34"/>
      <c r="BG2221" s="33"/>
      <c r="BH2221" s="7"/>
      <c r="BI2221" s="34"/>
      <c r="BJ2221" s="33"/>
      <c r="BK2221" s="7"/>
      <c r="BL2221" s="34"/>
      <c r="BM2221" s="33"/>
      <c r="BN2221" s="7"/>
      <c r="BO2221" s="34"/>
      <c r="BP2221" s="39"/>
      <c r="BQ2221" s="7"/>
    </row>
    <row r="2222" spans="1:69">
      <c r="A2222" s="5"/>
      <c r="B2222" s="5"/>
      <c r="C2222" s="5"/>
      <c r="D2222" s="5"/>
      <c r="E2222" s="10"/>
      <c r="F2222" s="5"/>
      <c r="G2222" s="5"/>
      <c r="H2222" s="7"/>
      <c r="I2222" s="5"/>
      <c r="J2222" s="6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  <c r="AH2222" s="7"/>
      <c r="AI2222" s="7"/>
      <c r="AJ2222" s="7"/>
      <c r="AK2222" s="7"/>
      <c r="AL2222" s="7"/>
      <c r="AM2222" s="7"/>
      <c r="AN2222" s="7"/>
      <c r="AO2222" s="7"/>
      <c r="AP2222" s="7"/>
      <c r="AQ2222" s="7"/>
      <c r="AR2222" s="7"/>
      <c r="AS2222" s="7"/>
      <c r="AT2222" s="7"/>
      <c r="AU2222" s="7"/>
      <c r="AV2222" s="30"/>
      <c r="AW2222" s="33"/>
      <c r="AX2222" s="7"/>
      <c r="AY2222" s="7"/>
      <c r="AZ2222" s="34"/>
      <c r="BA2222" s="33"/>
      <c r="BB2222" s="7"/>
      <c r="BC2222" s="34"/>
      <c r="BD2222" s="33"/>
      <c r="BE2222" s="7"/>
      <c r="BF2222" s="34"/>
      <c r="BG2222" s="33"/>
      <c r="BH2222" s="7"/>
      <c r="BI2222" s="34"/>
      <c r="BJ2222" s="33"/>
      <c r="BK2222" s="7"/>
      <c r="BL2222" s="34"/>
      <c r="BM2222" s="33"/>
      <c r="BN2222" s="7"/>
      <c r="BO2222" s="34"/>
      <c r="BP2222" s="39"/>
      <c r="BQ2222" s="7"/>
    </row>
    <row r="2223" spans="1:69">
      <c r="A2223" s="5"/>
      <c r="B2223" s="5"/>
      <c r="C2223" s="5"/>
      <c r="D2223" s="5"/>
      <c r="E2223" s="10"/>
      <c r="F2223" s="5"/>
      <c r="G2223" s="5"/>
      <c r="H2223" s="7"/>
      <c r="I2223" s="5"/>
      <c r="J2223" s="6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  <c r="AH2223" s="7"/>
      <c r="AI2223" s="7"/>
      <c r="AJ2223" s="7"/>
      <c r="AK2223" s="7"/>
      <c r="AL2223" s="7"/>
      <c r="AM2223" s="7"/>
      <c r="AN2223" s="7"/>
      <c r="AO2223" s="7"/>
      <c r="AP2223" s="7"/>
      <c r="AQ2223" s="7"/>
      <c r="AR2223" s="7"/>
      <c r="AS2223" s="7"/>
      <c r="AT2223" s="7"/>
      <c r="AU2223" s="7"/>
      <c r="AV2223" s="30"/>
      <c r="AW2223" s="33"/>
      <c r="AX2223" s="7"/>
      <c r="AY2223" s="7"/>
      <c r="AZ2223" s="34"/>
      <c r="BA2223" s="33"/>
      <c r="BB2223" s="7"/>
      <c r="BC2223" s="34"/>
      <c r="BD2223" s="33"/>
      <c r="BE2223" s="7"/>
      <c r="BF2223" s="34"/>
      <c r="BG2223" s="33"/>
      <c r="BH2223" s="7"/>
      <c r="BI2223" s="34"/>
      <c r="BJ2223" s="33"/>
      <c r="BK2223" s="7"/>
      <c r="BL2223" s="34"/>
      <c r="BM2223" s="33"/>
      <c r="BN2223" s="7"/>
      <c r="BO2223" s="34"/>
      <c r="BP2223" s="39"/>
      <c r="BQ2223" s="7"/>
    </row>
    <row r="2224" spans="1:69">
      <c r="A2224" s="5"/>
      <c r="B2224" s="5"/>
      <c r="C2224" s="5"/>
      <c r="D2224" s="5"/>
      <c r="E2224" s="10"/>
      <c r="F2224" s="5"/>
      <c r="G2224" s="5"/>
      <c r="H2224" s="7"/>
      <c r="I2224" s="5"/>
      <c r="J2224" s="6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  <c r="AH2224" s="7"/>
      <c r="AI2224" s="7"/>
      <c r="AJ2224" s="7"/>
      <c r="AK2224" s="7"/>
      <c r="AL2224" s="7"/>
      <c r="AM2224" s="7"/>
      <c r="AN2224" s="7"/>
      <c r="AO2224" s="7"/>
      <c r="AP2224" s="7"/>
      <c r="AQ2224" s="7"/>
      <c r="AR2224" s="7"/>
      <c r="AS2224" s="7"/>
      <c r="AT2224" s="7"/>
      <c r="AU2224" s="7"/>
      <c r="AV2224" s="30"/>
      <c r="AW2224" s="33"/>
      <c r="AX2224" s="7"/>
      <c r="AY2224" s="7"/>
      <c r="AZ2224" s="34"/>
      <c r="BA2224" s="33"/>
      <c r="BB2224" s="7"/>
      <c r="BC2224" s="34"/>
      <c r="BD2224" s="33"/>
      <c r="BE2224" s="7"/>
      <c r="BF2224" s="34"/>
      <c r="BG2224" s="33"/>
      <c r="BH2224" s="7"/>
      <c r="BI2224" s="34"/>
      <c r="BJ2224" s="33"/>
      <c r="BK2224" s="7"/>
      <c r="BL2224" s="34"/>
      <c r="BM2224" s="33"/>
      <c r="BN2224" s="7"/>
      <c r="BO2224" s="34"/>
      <c r="BP2224" s="39"/>
      <c r="BQ2224" s="7"/>
    </row>
    <row r="2225" spans="1:69">
      <c r="A2225" s="5"/>
      <c r="B2225" s="5"/>
      <c r="C2225" s="5"/>
      <c r="D2225" s="5"/>
      <c r="E2225" s="10"/>
      <c r="F2225" s="5"/>
      <c r="G2225" s="5"/>
      <c r="H2225" s="7"/>
      <c r="I2225" s="5"/>
      <c r="J2225" s="6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  <c r="AH2225" s="7"/>
      <c r="AI2225" s="7"/>
      <c r="AJ2225" s="7"/>
      <c r="AK2225" s="7"/>
      <c r="AL2225" s="7"/>
      <c r="AM2225" s="7"/>
      <c r="AN2225" s="7"/>
      <c r="AO2225" s="7"/>
      <c r="AP2225" s="7"/>
      <c r="AQ2225" s="7"/>
      <c r="AR2225" s="7"/>
      <c r="AS2225" s="7"/>
      <c r="AT2225" s="7"/>
      <c r="AU2225" s="7"/>
      <c r="AV2225" s="30"/>
      <c r="AW2225" s="33"/>
      <c r="AX2225" s="7"/>
      <c r="AY2225" s="7"/>
      <c r="AZ2225" s="34"/>
      <c r="BA2225" s="33"/>
      <c r="BB2225" s="7"/>
      <c r="BC2225" s="34"/>
      <c r="BD2225" s="33"/>
      <c r="BE2225" s="7"/>
      <c r="BF2225" s="34"/>
      <c r="BG2225" s="33"/>
      <c r="BH2225" s="7"/>
      <c r="BI2225" s="34"/>
      <c r="BJ2225" s="33"/>
      <c r="BK2225" s="7"/>
      <c r="BL2225" s="34"/>
      <c r="BM2225" s="33"/>
      <c r="BN2225" s="7"/>
      <c r="BO2225" s="34"/>
      <c r="BP2225" s="39"/>
      <c r="BQ2225" s="7"/>
    </row>
    <row r="2226" spans="1:69">
      <c r="A2226" s="5"/>
      <c r="B2226" s="5"/>
      <c r="C2226" s="5"/>
      <c r="D2226" s="5"/>
      <c r="E2226" s="10"/>
      <c r="F2226" s="5"/>
      <c r="G2226" s="5"/>
      <c r="H2226" s="7"/>
      <c r="I2226" s="5"/>
      <c r="J2226" s="6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  <c r="AH2226" s="7"/>
      <c r="AI2226" s="7"/>
      <c r="AJ2226" s="7"/>
      <c r="AK2226" s="7"/>
      <c r="AL2226" s="7"/>
      <c r="AM2226" s="7"/>
      <c r="AN2226" s="7"/>
      <c r="AO2226" s="7"/>
      <c r="AP2226" s="7"/>
      <c r="AQ2226" s="7"/>
      <c r="AR2226" s="7"/>
      <c r="AS2226" s="7"/>
      <c r="AT2226" s="7"/>
      <c r="AU2226" s="7"/>
      <c r="AV2226" s="30"/>
      <c r="AW2226" s="33"/>
      <c r="AX2226" s="7"/>
      <c r="AY2226" s="7"/>
      <c r="AZ2226" s="34"/>
      <c r="BA2226" s="33"/>
      <c r="BB2226" s="7"/>
      <c r="BC2226" s="34"/>
      <c r="BD2226" s="33"/>
      <c r="BE2226" s="7"/>
      <c r="BF2226" s="34"/>
      <c r="BG2226" s="33"/>
      <c r="BH2226" s="7"/>
      <c r="BI2226" s="34"/>
      <c r="BJ2226" s="33"/>
      <c r="BK2226" s="7"/>
      <c r="BL2226" s="34"/>
      <c r="BM2226" s="33"/>
      <c r="BN2226" s="7"/>
      <c r="BO2226" s="34"/>
      <c r="BP2226" s="39"/>
      <c r="BQ2226" s="7"/>
    </row>
    <row r="2227" spans="1:69">
      <c r="A2227" s="5"/>
      <c r="B2227" s="5"/>
      <c r="C2227" s="5"/>
      <c r="D2227" s="5"/>
      <c r="E2227" s="10"/>
      <c r="F2227" s="5"/>
      <c r="G2227" s="5"/>
      <c r="H2227" s="7"/>
      <c r="I2227" s="5"/>
      <c r="J2227" s="6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  <c r="AH2227" s="7"/>
      <c r="AI2227" s="7"/>
      <c r="AJ2227" s="7"/>
      <c r="AK2227" s="7"/>
      <c r="AL2227" s="7"/>
      <c r="AM2227" s="7"/>
      <c r="AN2227" s="7"/>
      <c r="AO2227" s="7"/>
      <c r="AP2227" s="7"/>
      <c r="AQ2227" s="7"/>
      <c r="AR2227" s="7"/>
      <c r="AS2227" s="7"/>
      <c r="AT2227" s="7"/>
      <c r="AU2227" s="7"/>
      <c r="AV2227" s="30"/>
      <c r="AW2227" s="33"/>
      <c r="AX2227" s="7"/>
      <c r="AY2227" s="7"/>
      <c r="AZ2227" s="34"/>
      <c r="BA2227" s="33"/>
      <c r="BB2227" s="7"/>
      <c r="BC2227" s="34"/>
      <c r="BD2227" s="33"/>
      <c r="BE2227" s="7"/>
      <c r="BF2227" s="34"/>
      <c r="BG2227" s="33"/>
      <c r="BH2227" s="7"/>
      <c r="BI2227" s="34"/>
      <c r="BJ2227" s="33"/>
      <c r="BK2227" s="7"/>
      <c r="BL2227" s="34"/>
      <c r="BM2227" s="33"/>
      <c r="BN2227" s="7"/>
      <c r="BO2227" s="34"/>
      <c r="BP2227" s="39"/>
      <c r="BQ2227" s="7"/>
    </row>
    <row r="2228" spans="1:69">
      <c r="A2228" s="5"/>
      <c r="B2228" s="5"/>
      <c r="C2228" s="5"/>
      <c r="D2228" s="5"/>
      <c r="E2228" s="10"/>
      <c r="F2228" s="5"/>
      <c r="G2228" s="5"/>
      <c r="H2228" s="7"/>
      <c r="I2228" s="5"/>
      <c r="J2228" s="6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  <c r="AA2228" s="7"/>
      <c r="AB2228" s="7"/>
      <c r="AC2228" s="7"/>
      <c r="AD2228" s="7"/>
      <c r="AE2228" s="7"/>
      <c r="AF2228" s="7"/>
      <c r="AG2228" s="7"/>
      <c r="AH2228" s="7"/>
      <c r="AI2228" s="7"/>
      <c r="AJ2228" s="7"/>
      <c r="AK2228" s="7"/>
      <c r="AL2228" s="7"/>
      <c r="AM2228" s="7"/>
      <c r="AN2228" s="7"/>
      <c r="AO2228" s="7"/>
      <c r="AP2228" s="7"/>
      <c r="AQ2228" s="7"/>
      <c r="AR2228" s="7"/>
      <c r="AS2228" s="7"/>
      <c r="AT2228" s="7"/>
      <c r="AU2228" s="7"/>
      <c r="AV2228" s="30"/>
      <c r="AW2228" s="33"/>
      <c r="AX2228" s="7"/>
      <c r="AY2228" s="7"/>
      <c r="AZ2228" s="34"/>
      <c r="BA2228" s="33"/>
      <c r="BB2228" s="7"/>
      <c r="BC2228" s="34"/>
      <c r="BD2228" s="33"/>
      <c r="BE2228" s="7"/>
      <c r="BF2228" s="34"/>
      <c r="BG2228" s="33"/>
      <c r="BH2228" s="7"/>
      <c r="BI2228" s="34"/>
      <c r="BJ2228" s="33"/>
      <c r="BK2228" s="7"/>
      <c r="BL2228" s="34"/>
      <c r="BM2228" s="33"/>
      <c r="BN2228" s="7"/>
      <c r="BO2228" s="34"/>
      <c r="BP2228" s="39"/>
      <c r="BQ2228" s="7"/>
    </row>
    <row r="2229" spans="1:69">
      <c r="A2229" s="5"/>
      <c r="B2229" s="5"/>
      <c r="C2229" s="5"/>
      <c r="D2229" s="5"/>
      <c r="E2229" s="10"/>
      <c r="F2229" s="5"/>
      <c r="G2229" s="5"/>
      <c r="H2229" s="7"/>
      <c r="I2229" s="5"/>
      <c r="J2229" s="6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  <c r="AA2229" s="7"/>
      <c r="AB2229" s="7"/>
      <c r="AC2229" s="7"/>
      <c r="AD2229" s="7"/>
      <c r="AE2229" s="7"/>
      <c r="AF2229" s="7"/>
      <c r="AG2229" s="7"/>
      <c r="AH2229" s="7"/>
      <c r="AI2229" s="7"/>
      <c r="AJ2229" s="7"/>
      <c r="AK2229" s="7"/>
      <c r="AL2229" s="7"/>
      <c r="AM2229" s="7"/>
      <c r="AN2229" s="7"/>
      <c r="AO2229" s="7"/>
      <c r="AP2229" s="7"/>
      <c r="AQ2229" s="7"/>
      <c r="AR2229" s="7"/>
      <c r="AS2229" s="7"/>
      <c r="AT2229" s="7"/>
      <c r="AU2229" s="7"/>
      <c r="AV2229" s="30"/>
      <c r="AW2229" s="33"/>
      <c r="AX2229" s="7"/>
      <c r="AY2229" s="7"/>
      <c r="AZ2229" s="34"/>
      <c r="BA2229" s="33"/>
      <c r="BB2229" s="7"/>
      <c r="BC2229" s="34"/>
      <c r="BD2229" s="33"/>
      <c r="BE2229" s="7"/>
      <c r="BF2229" s="34"/>
      <c r="BG2229" s="33"/>
      <c r="BH2229" s="7"/>
      <c r="BI2229" s="34"/>
      <c r="BJ2229" s="33"/>
      <c r="BK2229" s="7"/>
      <c r="BL2229" s="34"/>
      <c r="BM2229" s="33"/>
      <c r="BN2229" s="7"/>
      <c r="BO2229" s="34"/>
      <c r="BP2229" s="39"/>
      <c r="BQ2229" s="7"/>
    </row>
    <row r="2230" spans="1:69">
      <c r="A2230" s="5"/>
      <c r="B2230" s="5"/>
      <c r="C2230" s="5"/>
      <c r="D2230" s="5"/>
      <c r="E2230" s="10"/>
      <c r="F2230" s="5"/>
      <c r="G2230" s="5"/>
      <c r="H2230" s="7"/>
      <c r="I2230" s="5"/>
      <c r="J2230" s="6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  <c r="AA2230" s="7"/>
      <c r="AB2230" s="7"/>
      <c r="AC2230" s="7"/>
      <c r="AD2230" s="7"/>
      <c r="AE2230" s="7"/>
      <c r="AF2230" s="7"/>
      <c r="AG2230" s="7"/>
      <c r="AH2230" s="7"/>
      <c r="AI2230" s="7"/>
      <c r="AJ2230" s="7"/>
      <c r="AK2230" s="7"/>
      <c r="AL2230" s="7"/>
      <c r="AM2230" s="7"/>
      <c r="AN2230" s="7"/>
      <c r="AO2230" s="7"/>
      <c r="AP2230" s="7"/>
      <c r="AQ2230" s="7"/>
      <c r="AR2230" s="7"/>
      <c r="AS2230" s="7"/>
      <c r="AT2230" s="7"/>
      <c r="AU2230" s="7"/>
      <c r="AV2230" s="30"/>
      <c r="AW2230" s="33"/>
      <c r="AX2230" s="7"/>
      <c r="AY2230" s="7"/>
      <c r="AZ2230" s="34"/>
      <c r="BA2230" s="33"/>
      <c r="BB2230" s="7"/>
      <c r="BC2230" s="34"/>
      <c r="BD2230" s="33"/>
      <c r="BE2230" s="7"/>
      <c r="BF2230" s="34"/>
      <c r="BG2230" s="33"/>
      <c r="BH2230" s="7"/>
      <c r="BI2230" s="34"/>
      <c r="BJ2230" s="33"/>
      <c r="BK2230" s="7"/>
      <c r="BL2230" s="34"/>
      <c r="BM2230" s="33"/>
      <c r="BN2230" s="7"/>
      <c r="BO2230" s="34"/>
      <c r="BP2230" s="39"/>
      <c r="BQ2230" s="7"/>
    </row>
    <row r="2231" spans="1:69">
      <c r="A2231" s="5"/>
      <c r="B2231" s="5"/>
      <c r="C2231" s="5"/>
      <c r="D2231" s="5"/>
      <c r="E2231" s="6"/>
      <c r="F2231" s="5"/>
      <c r="G2231" s="5"/>
      <c r="H2231" s="7"/>
      <c r="I2231" s="5"/>
      <c r="J2231" s="6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  <c r="AA2231" s="7"/>
      <c r="AB2231" s="7"/>
      <c r="AC2231" s="7"/>
      <c r="AD2231" s="7"/>
      <c r="AE2231" s="7"/>
      <c r="AF2231" s="7"/>
      <c r="AG2231" s="7"/>
      <c r="AH2231" s="7"/>
      <c r="AI2231" s="7"/>
      <c r="AJ2231" s="7"/>
      <c r="AK2231" s="7"/>
      <c r="AL2231" s="7"/>
      <c r="AM2231" s="7"/>
      <c r="AN2231" s="7"/>
      <c r="AO2231" s="7"/>
      <c r="AP2231" s="7"/>
      <c r="AQ2231" s="7"/>
      <c r="AR2231" s="7"/>
      <c r="AS2231" s="7"/>
      <c r="AT2231" s="7"/>
      <c r="AU2231" s="7"/>
      <c r="AV2231" s="30"/>
      <c r="AW2231" s="33"/>
      <c r="AX2231" s="7"/>
      <c r="AY2231" s="7"/>
      <c r="AZ2231" s="34"/>
      <c r="BA2231" s="33"/>
      <c r="BB2231" s="7"/>
      <c r="BC2231" s="34"/>
      <c r="BD2231" s="33"/>
      <c r="BE2231" s="7"/>
      <c r="BF2231" s="34"/>
      <c r="BG2231" s="33"/>
      <c r="BH2231" s="7"/>
      <c r="BI2231" s="34"/>
      <c r="BJ2231" s="33"/>
      <c r="BK2231" s="7"/>
      <c r="BL2231" s="34"/>
      <c r="BM2231" s="33"/>
      <c r="BN2231" s="7"/>
      <c r="BO2231" s="34"/>
      <c r="BP2231" s="39"/>
      <c r="BQ2231" s="7"/>
    </row>
    <row r="2232" spans="1:69">
      <c r="A2232" s="5"/>
      <c r="B2232" s="5"/>
      <c r="C2232" s="5"/>
      <c r="D2232" s="5"/>
      <c r="E2232" s="10"/>
      <c r="F2232" s="5"/>
      <c r="G2232" s="5"/>
      <c r="H2232" s="7"/>
      <c r="I2232" s="5"/>
      <c r="J2232" s="6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  <c r="AA2232" s="7"/>
      <c r="AB2232" s="7"/>
      <c r="AC2232" s="7"/>
      <c r="AD2232" s="7"/>
      <c r="AE2232" s="7"/>
      <c r="AF2232" s="7"/>
      <c r="AG2232" s="7"/>
      <c r="AH2232" s="7"/>
      <c r="AI2232" s="7"/>
      <c r="AJ2232" s="7"/>
      <c r="AK2232" s="7"/>
      <c r="AL2232" s="7"/>
      <c r="AM2232" s="7"/>
      <c r="AN2232" s="7"/>
      <c r="AO2232" s="7"/>
      <c r="AP2232" s="7"/>
      <c r="AQ2232" s="7"/>
      <c r="AR2232" s="7"/>
      <c r="AS2232" s="7"/>
      <c r="AT2232" s="7"/>
      <c r="AU2232" s="7"/>
      <c r="AV2232" s="30"/>
      <c r="AW2232" s="33"/>
      <c r="AX2232" s="7"/>
      <c r="AY2232" s="7"/>
      <c r="AZ2232" s="34"/>
      <c r="BA2232" s="33"/>
      <c r="BB2232" s="7"/>
      <c r="BC2232" s="34"/>
      <c r="BD2232" s="33"/>
      <c r="BE2232" s="7"/>
      <c r="BF2232" s="34"/>
      <c r="BG2232" s="33"/>
      <c r="BH2232" s="7"/>
      <c r="BI2232" s="34"/>
      <c r="BJ2232" s="33"/>
      <c r="BK2232" s="7"/>
      <c r="BL2232" s="34"/>
      <c r="BM2232" s="33"/>
      <c r="BN2232" s="7"/>
      <c r="BO2232" s="34"/>
      <c r="BP2232" s="39"/>
      <c r="BQ2232" s="7"/>
    </row>
    <row r="2233" spans="1:69">
      <c r="A2233" s="5"/>
      <c r="B2233" s="5"/>
      <c r="C2233" s="5"/>
      <c r="D2233" s="5"/>
      <c r="E2233" s="10"/>
      <c r="F2233" s="5"/>
      <c r="G2233" s="5"/>
      <c r="H2233" s="7"/>
      <c r="I2233" s="5"/>
      <c r="J2233" s="6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  <c r="AA2233" s="7"/>
      <c r="AB2233" s="7"/>
      <c r="AC2233" s="7"/>
      <c r="AD2233" s="7"/>
      <c r="AE2233" s="7"/>
      <c r="AF2233" s="7"/>
      <c r="AG2233" s="7"/>
      <c r="AH2233" s="7"/>
      <c r="AI2233" s="7"/>
      <c r="AJ2233" s="7"/>
      <c r="AK2233" s="7"/>
      <c r="AL2233" s="7"/>
      <c r="AM2233" s="7"/>
      <c r="AN2233" s="7"/>
      <c r="AO2233" s="7"/>
      <c r="AP2233" s="7"/>
      <c r="AQ2233" s="7"/>
      <c r="AR2233" s="7"/>
      <c r="AS2233" s="7"/>
      <c r="AT2233" s="7"/>
      <c r="AU2233" s="7"/>
      <c r="AV2233" s="30"/>
      <c r="AW2233" s="33"/>
      <c r="AX2233" s="7"/>
      <c r="AY2233" s="7"/>
      <c r="AZ2233" s="34"/>
      <c r="BA2233" s="33"/>
      <c r="BB2233" s="7"/>
      <c r="BC2233" s="34"/>
      <c r="BD2233" s="33"/>
      <c r="BE2233" s="7"/>
      <c r="BF2233" s="34"/>
      <c r="BG2233" s="33"/>
      <c r="BH2233" s="7"/>
      <c r="BI2233" s="34"/>
      <c r="BJ2233" s="33"/>
      <c r="BK2233" s="7"/>
      <c r="BL2233" s="34"/>
      <c r="BM2233" s="33"/>
      <c r="BN2233" s="7"/>
      <c r="BO2233" s="34"/>
      <c r="BP2233" s="39"/>
      <c r="BQ2233" s="7"/>
    </row>
    <row r="2234" spans="1:69">
      <c r="A2234" s="5"/>
      <c r="B2234" s="5"/>
      <c r="C2234" s="5"/>
      <c r="D2234" s="5"/>
      <c r="E2234" s="10"/>
      <c r="F2234" s="5"/>
      <c r="G2234" s="5"/>
      <c r="H2234" s="7"/>
      <c r="I2234" s="5"/>
      <c r="J2234" s="6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  <c r="AH2234" s="7"/>
      <c r="AI2234" s="7"/>
      <c r="AJ2234" s="7"/>
      <c r="AK2234" s="7"/>
      <c r="AL2234" s="7"/>
      <c r="AM2234" s="7"/>
      <c r="AN2234" s="7"/>
      <c r="AO2234" s="7"/>
      <c r="AP2234" s="7"/>
      <c r="AQ2234" s="7"/>
      <c r="AR2234" s="7"/>
      <c r="AS2234" s="7"/>
      <c r="AT2234" s="7"/>
      <c r="AU2234" s="7"/>
      <c r="AV2234" s="30"/>
      <c r="AW2234" s="33"/>
      <c r="AX2234" s="7"/>
      <c r="AY2234" s="7"/>
      <c r="AZ2234" s="34"/>
      <c r="BA2234" s="33"/>
      <c r="BB2234" s="7"/>
      <c r="BC2234" s="34"/>
      <c r="BD2234" s="33"/>
      <c r="BE2234" s="7"/>
      <c r="BF2234" s="34"/>
      <c r="BG2234" s="33"/>
      <c r="BH2234" s="7"/>
      <c r="BI2234" s="34"/>
      <c r="BJ2234" s="33"/>
      <c r="BK2234" s="7"/>
      <c r="BL2234" s="34"/>
      <c r="BM2234" s="33"/>
      <c r="BN2234" s="7"/>
      <c r="BO2234" s="34"/>
      <c r="BP2234" s="39"/>
      <c r="BQ2234" s="7"/>
    </row>
    <row r="2235" spans="1:69">
      <c r="A2235" s="5"/>
      <c r="B2235" s="5"/>
      <c r="C2235" s="5"/>
      <c r="D2235" s="5"/>
      <c r="E2235" s="10"/>
      <c r="F2235" s="5"/>
      <c r="G2235" s="5"/>
      <c r="H2235" s="7"/>
      <c r="I2235" s="5"/>
      <c r="J2235" s="6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  <c r="AH2235" s="7"/>
      <c r="AI2235" s="7"/>
      <c r="AJ2235" s="7"/>
      <c r="AK2235" s="7"/>
      <c r="AL2235" s="7"/>
      <c r="AM2235" s="7"/>
      <c r="AN2235" s="7"/>
      <c r="AO2235" s="7"/>
      <c r="AP2235" s="7"/>
      <c r="AQ2235" s="7"/>
      <c r="AR2235" s="7"/>
      <c r="AS2235" s="7"/>
      <c r="AT2235" s="7"/>
      <c r="AU2235" s="7"/>
      <c r="AV2235" s="30"/>
      <c r="AW2235" s="33"/>
      <c r="AX2235" s="7"/>
      <c r="AY2235" s="7"/>
      <c r="AZ2235" s="34"/>
      <c r="BA2235" s="33"/>
      <c r="BB2235" s="7"/>
      <c r="BC2235" s="34"/>
      <c r="BD2235" s="33"/>
      <c r="BE2235" s="7"/>
      <c r="BF2235" s="34"/>
      <c r="BG2235" s="33"/>
      <c r="BH2235" s="7"/>
      <c r="BI2235" s="34"/>
      <c r="BJ2235" s="33"/>
      <c r="BK2235" s="7"/>
      <c r="BL2235" s="34"/>
      <c r="BM2235" s="33"/>
      <c r="BN2235" s="7"/>
      <c r="BO2235" s="34"/>
      <c r="BP2235" s="39"/>
      <c r="BQ2235" s="7"/>
    </row>
    <row r="2236" spans="1:69">
      <c r="A2236" s="5"/>
      <c r="B2236" s="5"/>
      <c r="C2236" s="5"/>
      <c r="D2236" s="5"/>
      <c r="E2236" s="10"/>
      <c r="F2236" s="5"/>
      <c r="G2236" s="5"/>
      <c r="H2236" s="7"/>
      <c r="I2236" s="5"/>
      <c r="J2236" s="6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  <c r="AH2236" s="7"/>
      <c r="AI2236" s="7"/>
      <c r="AJ2236" s="7"/>
      <c r="AK2236" s="7"/>
      <c r="AL2236" s="7"/>
      <c r="AM2236" s="7"/>
      <c r="AN2236" s="7"/>
      <c r="AO2236" s="7"/>
      <c r="AP2236" s="7"/>
      <c r="AQ2236" s="7"/>
      <c r="AR2236" s="7"/>
      <c r="AS2236" s="7"/>
      <c r="AT2236" s="7"/>
      <c r="AU2236" s="7"/>
      <c r="AV2236" s="30"/>
      <c r="AW2236" s="33"/>
      <c r="AX2236" s="7"/>
      <c r="AY2236" s="7"/>
      <c r="AZ2236" s="34"/>
      <c r="BA2236" s="33"/>
      <c r="BB2236" s="7"/>
      <c r="BC2236" s="34"/>
      <c r="BD2236" s="33"/>
      <c r="BE2236" s="7"/>
      <c r="BF2236" s="34"/>
      <c r="BG2236" s="33"/>
      <c r="BH2236" s="7"/>
      <c r="BI2236" s="34"/>
      <c r="BJ2236" s="33"/>
      <c r="BK2236" s="7"/>
      <c r="BL2236" s="34"/>
      <c r="BM2236" s="33"/>
      <c r="BN2236" s="7"/>
      <c r="BO2236" s="34"/>
      <c r="BP2236" s="39"/>
      <c r="BQ2236" s="7"/>
    </row>
    <row r="2237" spans="1:69">
      <c r="A2237" s="5"/>
      <c r="B2237" s="5"/>
      <c r="C2237" s="5"/>
      <c r="D2237" s="5"/>
      <c r="E2237" s="10"/>
      <c r="F2237" s="5"/>
      <c r="G2237" s="5"/>
      <c r="H2237" s="7"/>
      <c r="I2237" s="5"/>
      <c r="J2237" s="6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  <c r="AH2237" s="7"/>
      <c r="AI2237" s="7"/>
      <c r="AJ2237" s="7"/>
      <c r="AK2237" s="7"/>
      <c r="AL2237" s="7"/>
      <c r="AM2237" s="7"/>
      <c r="AN2237" s="7"/>
      <c r="AO2237" s="7"/>
      <c r="AP2237" s="7"/>
      <c r="AQ2237" s="7"/>
      <c r="AR2237" s="7"/>
      <c r="AS2237" s="7"/>
      <c r="AT2237" s="7"/>
      <c r="AU2237" s="7"/>
      <c r="AV2237" s="30"/>
      <c r="AW2237" s="33"/>
      <c r="AX2237" s="7"/>
      <c r="AY2237" s="7"/>
      <c r="AZ2237" s="34"/>
      <c r="BA2237" s="33"/>
      <c r="BB2237" s="7"/>
      <c r="BC2237" s="34"/>
      <c r="BD2237" s="33"/>
      <c r="BE2237" s="7"/>
      <c r="BF2237" s="34"/>
      <c r="BG2237" s="33"/>
      <c r="BH2237" s="7"/>
      <c r="BI2237" s="34"/>
      <c r="BJ2237" s="33"/>
      <c r="BK2237" s="7"/>
      <c r="BL2237" s="34"/>
      <c r="BM2237" s="33"/>
      <c r="BN2237" s="7"/>
      <c r="BO2237" s="34"/>
      <c r="BP2237" s="39"/>
      <c r="BQ2237" s="7"/>
    </row>
    <row r="2238" spans="1:69">
      <c r="A2238" s="5"/>
      <c r="B2238" s="5"/>
      <c r="C2238" s="5"/>
      <c r="D2238" s="5"/>
      <c r="E2238" s="10"/>
      <c r="F2238" s="5"/>
      <c r="G2238" s="5"/>
      <c r="H2238" s="7"/>
      <c r="I2238" s="5"/>
      <c r="J2238" s="6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  <c r="AH2238" s="7"/>
      <c r="AI2238" s="7"/>
      <c r="AJ2238" s="7"/>
      <c r="AK2238" s="7"/>
      <c r="AL2238" s="7"/>
      <c r="AM2238" s="7"/>
      <c r="AN2238" s="7"/>
      <c r="AO2238" s="7"/>
      <c r="AP2238" s="7"/>
      <c r="AQ2238" s="7"/>
      <c r="AR2238" s="7"/>
      <c r="AS2238" s="7"/>
      <c r="AT2238" s="7"/>
      <c r="AU2238" s="7"/>
      <c r="AV2238" s="30"/>
      <c r="AW2238" s="33"/>
      <c r="AX2238" s="7"/>
      <c r="AY2238" s="7"/>
      <c r="AZ2238" s="34"/>
      <c r="BA2238" s="33"/>
      <c r="BB2238" s="7"/>
      <c r="BC2238" s="34"/>
      <c r="BD2238" s="33"/>
      <c r="BE2238" s="7"/>
      <c r="BF2238" s="34"/>
      <c r="BG2238" s="33"/>
      <c r="BH2238" s="7"/>
      <c r="BI2238" s="34"/>
      <c r="BJ2238" s="33"/>
      <c r="BK2238" s="7"/>
      <c r="BL2238" s="34"/>
      <c r="BM2238" s="33"/>
      <c r="BN2238" s="7"/>
      <c r="BO2238" s="34"/>
      <c r="BP2238" s="39"/>
      <c r="BQ2238" s="7"/>
    </row>
    <row r="2239" spans="1:69">
      <c r="A2239" s="5"/>
      <c r="B2239" s="5"/>
      <c r="C2239" s="5"/>
      <c r="D2239" s="5"/>
      <c r="E2239" s="10"/>
      <c r="F2239" s="5"/>
      <c r="G2239" s="5"/>
      <c r="H2239" s="7"/>
      <c r="I2239" s="5"/>
      <c r="J2239" s="6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  <c r="AH2239" s="7"/>
      <c r="AI2239" s="7"/>
      <c r="AJ2239" s="7"/>
      <c r="AK2239" s="7"/>
      <c r="AL2239" s="7"/>
      <c r="AM2239" s="7"/>
      <c r="AN2239" s="7"/>
      <c r="AO2239" s="7"/>
      <c r="AP2239" s="7"/>
      <c r="AQ2239" s="7"/>
      <c r="AR2239" s="7"/>
      <c r="AS2239" s="7"/>
      <c r="AT2239" s="7"/>
      <c r="AU2239" s="7"/>
      <c r="AV2239" s="30"/>
      <c r="AW2239" s="33"/>
      <c r="AX2239" s="7"/>
      <c r="AY2239" s="7"/>
      <c r="AZ2239" s="34"/>
      <c r="BA2239" s="33"/>
      <c r="BB2239" s="7"/>
      <c r="BC2239" s="34"/>
      <c r="BD2239" s="33"/>
      <c r="BE2239" s="7"/>
      <c r="BF2239" s="34"/>
      <c r="BG2239" s="33"/>
      <c r="BH2239" s="7"/>
      <c r="BI2239" s="34"/>
      <c r="BJ2239" s="33"/>
      <c r="BK2239" s="7"/>
      <c r="BL2239" s="34"/>
      <c r="BM2239" s="33"/>
      <c r="BN2239" s="7"/>
      <c r="BO2239" s="34"/>
      <c r="BP2239" s="39"/>
      <c r="BQ2239" s="7"/>
    </row>
    <row r="2240" spans="1:69">
      <c r="A2240" s="5"/>
      <c r="B2240" s="5"/>
      <c r="C2240" s="5"/>
      <c r="D2240" s="5"/>
      <c r="E2240" s="10"/>
      <c r="F2240" s="5"/>
      <c r="G2240" s="5"/>
      <c r="H2240" s="7"/>
      <c r="I2240" s="5"/>
      <c r="J2240" s="6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/>
      <c r="AJ2240" s="7"/>
      <c r="AK2240" s="7"/>
      <c r="AL2240" s="7"/>
      <c r="AM2240" s="7"/>
      <c r="AN2240" s="7"/>
      <c r="AO2240" s="7"/>
      <c r="AP2240" s="7"/>
      <c r="AQ2240" s="7"/>
      <c r="AR2240" s="7"/>
      <c r="AS2240" s="7"/>
      <c r="AT2240" s="7"/>
      <c r="AU2240" s="7"/>
      <c r="AV2240" s="30"/>
      <c r="AW2240" s="33"/>
      <c r="AX2240" s="7"/>
      <c r="AY2240" s="7"/>
      <c r="AZ2240" s="34"/>
      <c r="BA2240" s="33"/>
      <c r="BB2240" s="7"/>
      <c r="BC2240" s="34"/>
      <c r="BD2240" s="33"/>
      <c r="BE2240" s="7"/>
      <c r="BF2240" s="34"/>
      <c r="BG2240" s="33"/>
      <c r="BH2240" s="7"/>
      <c r="BI2240" s="34"/>
      <c r="BJ2240" s="33"/>
      <c r="BK2240" s="7"/>
      <c r="BL2240" s="34"/>
      <c r="BM2240" s="33"/>
      <c r="BN2240" s="7"/>
      <c r="BO2240" s="34"/>
      <c r="BP2240" s="39"/>
      <c r="BQ2240" s="7"/>
    </row>
    <row r="2241" spans="1:69">
      <c r="A2241" s="5"/>
      <c r="B2241" s="5"/>
      <c r="C2241" s="5"/>
      <c r="D2241" s="5"/>
      <c r="E2241" s="10"/>
      <c r="F2241" s="5"/>
      <c r="G2241" s="5"/>
      <c r="H2241" s="7"/>
      <c r="I2241" s="5"/>
      <c r="J2241" s="6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  <c r="AH2241" s="7"/>
      <c r="AI2241" s="7"/>
      <c r="AJ2241" s="7"/>
      <c r="AK2241" s="7"/>
      <c r="AL2241" s="7"/>
      <c r="AM2241" s="7"/>
      <c r="AN2241" s="7"/>
      <c r="AO2241" s="7"/>
      <c r="AP2241" s="7"/>
      <c r="AQ2241" s="7"/>
      <c r="AR2241" s="7"/>
      <c r="AS2241" s="7"/>
      <c r="AT2241" s="7"/>
      <c r="AU2241" s="7"/>
      <c r="AV2241" s="30"/>
      <c r="AW2241" s="33"/>
      <c r="AX2241" s="7"/>
      <c r="AY2241" s="7"/>
      <c r="AZ2241" s="34"/>
      <c r="BA2241" s="33"/>
      <c r="BB2241" s="7"/>
      <c r="BC2241" s="34"/>
      <c r="BD2241" s="33"/>
      <c r="BE2241" s="7"/>
      <c r="BF2241" s="34"/>
      <c r="BG2241" s="33"/>
      <c r="BH2241" s="7"/>
      <c r="BI2241" s="34"/>
      <c r="BJ2241" s="33"/>
      <c r="BK2241" s="7"/>
      <c r="BL2241" s="34"/>
      <c r="BM2241" s="33"/>
      <c r="BN2241" s="7"/>
      <c r="BO2241" s="34"/>
      <c r="BP2241" s="39"/>
      <c r="BQ2241" s="7"/>
    </row>
    <row r="2242" spans="1:69">
      <c r="A2242" s="5"/>
      <c r="B2242" s="5"/>
      <c r="C2242" s="5"/>
      <c r="D2242" s="5"/>
      <c r="E2242" s="10"/>
      <c r="F2242" s="5"/>
      <c r="G2242" s="5"/>
      <c r="H2242" s="7"/>
      <c r="I2242" s="5"/>
      <c r="J2242" s="6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  <c r="AA2242" s="7"/>
      <c r="AB2242" s="7"/>
      <c r="AC2242" s="7"/>
      <c r="AD2242" s="7"/>
      <c r="AE2242" s="7"/>
      <c r="AF2242" s="7"/>
      <c r="AG2242" s="7"/>
      <c r="AH2242" s="7"/>
      <c r="AI2242" s="7"/>
      <c r="AJ2242" s="7"/>
      <c r="AK2242" s="7"/>
      <c r="AL2242" s="7"/>
      <c r="AM2242" s="7"/>
      <c r="AN2242" s="7"/>
      <c r="AO2242" s="7"/>
      <c r="AP2242" s="7"/>
      <c r="AQ2242" s="7"/>
      <c r="AR2242" s="7"/>
      <c r="AS2242" s="7"/>
      <c r="AT2242" s="7"/>
      <c r="AU2242" s="7"/>
      <c r="AV2242" s="30"/>
      <c r="AW2242" s="33"/>
      <c r="AX2242" s="7"/>
      <c r="AY2242" s="7"/>
      <c r="AZ2242" s="34"/>
      <c r="BA2242" s="33"/>
      <c r="BB2242" s="7"/>
      <c r="BC2242" s="34"/>
      <c r="BD2242" s="33"/>
      <c r="BE2242" s="7"/>
      <c r="BF2242" s="34"/>
      <c r="BG2242" s="33"/>
      <c r="BH2242" s="7"/>
      <c r="BI2242" s="34"/>
      <c r="BJ2242" s="33"/>
      <c r="BK2242" s="7"/>
      <c r="BL2242" s="34"/>
      <c r="BM2242" s="33"/>
      <c r="BN2242" s="7"/>
      <c r="BO2242" s="34"/>
      <c r="BP2242" s="39"/>
      <c r="BQ2242" s="7"/>
    </row>
    <row r="2243" spans="1:69">
      <c r="A2243" s="5"/>
      <c r="B2243" s="5"/>
      <c r="C2243" s="5"/>
      <c r="D2243" s="5"/>
      <c r="E2243" s="10"/>
      <c r="F2243" s="5"/>
      <c r="G2243" s="5"/>
      <c r="H2243" s="7"/>
      <c r="I2243" s="5"/>
      <c r="J2243" s="6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  <c r="AA2243" s="7"/>
      <c r="AB2243" s="7"/>
      <c r="AC2243" s="7"/>
      <c r="AD2243" s="7"/>
      <c r="AE2243" s="7"/>
      <c r="AF2243" s="7"/>
      <c r="AG2243" s="7"/>
      <c r="AH2243" s="7"/>
      <c r="AI2243" s="7"/>
      <c r="AJ2243" s="7"/>
      <c r="AK2243" s="7"/>
      <c r="AL2243" s="7"/>
      <c r="AM2243" s="7"/>
      <c r="AN2243" s="7"/>
      <c r="AO2243" s="7"/>
      <c r="AP2243" s="7"/>
      <c r="AQ2243" s="7"/>
      <c r="AR2243" s="7"/>
      <c r="AS2243" s="7"/>
      <c r="AT2243" s="7"/>
      <c r="AU2243" s="7"/>
      <c r="AV2243" s="30"/>
      <c r="AW2243" s="33"/>
      <c r="AX2243" s="7"/>
      <c r="AY2243" s="7"/>
      <c r="AZ2243" s="34"/>
      <c r="BA2243" s="33"/>
      <c r="BB2243" s="7"/>
      <c r="BC2243" s="34"/>
      <c r="BD2243" s="33"/>
      <c r="BE2243" s="7"/>
      <c r="BF2243" s="34"/>
      <c r="BG2243" s="33"/>
      <c r="BH2243" s="7"/>
      <c r="BI2243" s="34"/>
      <c r="BJ2243" s="33"/>
      <c r="BK2243" s="7"/>
      <c r="BL2243" s="34"/>
      <c r="BM2243" s="33"/>
      <c r="BN2243" s="7"/>
      <c r="BO2243" s="34"/>
      <c r="BP2243" s="39"/>
      <c r="BQ2243" s="7"/>
    </row>
    <row r="2244" spans="1:69">
      <c r="A2244" s="5"/>
      <c r="B2244" s="5"/>
      <c r="C2244" s="5"/>
      <c r="D2244" s="5"/>
      <c r="E2244" s="10"/>
      <c r="F2244" s="5"/>
      <c r="G2244" s="5"/>
      <c r="H2244" s="7"/>
      <c r="I2244" s="5"/>
      <c r="J2244" s="6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  <c r="AA2244" s="7"/>
      <c r="AB2244" s="7"/>
      <c r="AC2244" s="7"/>
      <c r="AD2244" s="7"/>
      <c r="AE2244" s="7"/>
      <c r="AF2244" s="7"/>
      <c r="AG2244" s="7"/>
      <c r="AH2244" s="7"/>
      <c r="AI2244" s="7"/>
      <c r="AJ2244" s="7"/>
      <c r="AK2244" s="7"/>
      <c r="AL2244" s="7"/>
      <c r="AM2244" s="7"/>
      <c r="AN2244" s="7"/>
      <c r="AO2244" s="7"/>
      <c r="AP2244" s="7"/>
      <c r="AQ2244" s="7"/>
      <c r="AR2244" s="7"/>
      <c r="AS2244" s="7"/>
      <c r="AT2244" s="7"/>
      <c r="AU2244" s="7"/>
      <c r="AV2244" s="30"/>
      <c r="AW2244" s="33"/>
      <c r="AX2244" s="7"/>
      <c r="AY2244" s="7"/>
      <c r="AZ2244" s="34"/>
      <c r="BA2244" s="33"/>
      <c r="BB2244" s="7"/>
      <c r="BC2244" s="34"/>
      <c r="BD2244" s="33"/>
      <c r="BE2244" s="7"/>
      <c r="BF2244" s="34"/>
      <c r="BG2244" s="33"/>
      <c r="BH2244" s="7"/>
      <c r="BI2244" s="34"/>
      <c r="BJ2244" s="33"/>
      <c r="BK2244" s="7"/>
      <c r="BL2244" s="34"/>
      <c r="BM2244" s="33"/>
      <c r="BN2244" s="7"/>
      <c r="BO2244" s="34"/>
      <c r="BP2244" s="39"/>
      <c r="BQ2244" s="7"/>
    </row>
    <row r="2245" spans="1:69">
      <c r="A2245" s="5"/>
      <c r="B2245" s="5"/>
      <c r="C2245" s="5"/>
      <c r="D2245" s="5"/>
      <c r="E2245" s="10"/>
      <c r="F2245" s="5"/>
      <c r="G2245" s="5"/>
      <c r="H2245" s="7"/>
      <c r="I2245" s="5"/>
      <c r="J2245" s="6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  <c r="AA2245" s="7"/>
      <c r="AB2245" s="7"/>
      <c r="AC2245" s="7"/>
      <c r="AD2245" s="7"/>
      <c r="AE2245" s="7"/>
      <c r="AF2245" s="7"/>
      <c r="AG2245" s="7"/>
      <c r="AH2245" s="7"/>
      <c r="AI2245" s="7"/>
      <c r="AJ2245" s="7"/>
      <c r="AK2245" s="7"/>
      <c r="AL2245" s="7"/>
      <c r="AM2245" s="7"/>
      <c r="AN2245" s="7"/>
      <c r="AO2245" s="7"/>
      <c r="AP2245" s="7"/>
      <c r="AQ2245" s="7"/>
      <c r="AR2245" s="7"/>
      <c r="AS2245" s="7"/>
      <c r="AT2245" s="7"/>
      <c r="AU2245" s="7"/>
      <c r="AV2245" s="30"/>
      <c r="AW2245" s="33"/>
      <c r="AX2245" s="7"/>
      <c r="AY2245" s="7"/>
      <c r="AZ2245" s="34"/>
      <c r="BA2245" s="33"/>
      <c r="BB2245" s="7"/>
      <c r="BC2245" s="34"/>
      <c r="BD2245" s="33"/>
      <c r="BE2245" s="7"/>
      <c r="BF2245" s="34"/>
      <c r="BG2245" s="33"/>
      <c r="BH2245" s="7"/>
      <c r="BI2245" s="34"/>
      <c r="BJ2245" s="33"/>
      <c r="BK2245" s="7"/>
      <c r="BL2245" s="34"/>
      <c r="BM2245" s="33"/>
      <c r="BN2245" s="7"/>
      <c r="BO2245" s="34"/>
      <c r="BP2245" s="39"/>
      <c r="BQ2245" s="7"/>
    </row>
    <row r="2246" spans="1:69">
      <c r="A2246" s="5"/>
      <c r="B2246" s="5"/>
      <c r="C2246" s="5"/>
      <c r="D2246" s="5"/>
      <c r="E2246" s="10"/>
      <c r="F2246" s="5"/>
      <c r="G2246" s="5"/>
      <c r="H2246" s="7"/>
      <c r="I2246" s="5"/>
      <c r="J2246" s="6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  <c r="AA2246" s="7"/>
      <c r="AB2246" s="7"/>
      <c r="AC2246" s="7"/>
      <c r="AD2246" s="7"/>
      <c r="AE2246" s="7"/>
      <c r="AF2246" s="7"/>
      <c r="AG2246" s="7"/>
      <c r="AH2246" s="7"/>
      <c r="AI2246" s="7"/>
      <c r="AJ2246" s="7"/>
      <c r="AK2246" s="7"/>
      <c r="AL2246" s="7"/>
      <c r="AM2246" s="7"/>
      <c r="AN2246" s="7"/>
      <c r="AO2246" s="7"/>
      <c r="AP2246" s="7"/>
      <c r="AQ2246" s="7"/>
      <c r="AR2246" s="7"/>
      <c r="AS2246" s="7"/>
      <c r="AT2246" s="7"/>
      <c r="AU2246" s="7"/>
      <c r="AV2246" s="30"/>
      <c r="AW2246" s="33"/>
      <c r="AX2246" s="7"/>
      <c r="AY2246" s="7"/>
      <c r="AZ2246" s="34"/>
      <c r="BA2246" s="33"/>
      <c r="BB2246" s="7"/>
      <c r="BC2246" s="34"/>
      <c r="BD2246" s="33"/>
      <c r="BE2246" s="7"/>
      <c r="BF2246" s="34"/>
      <c r="BG2246" s="33"/>
      <c r="BH2246" s="7"/>
      <c r="BI2246" s="34"/>
      <c r="BJ2246" s="33"/>
      <c r="BK2246" s="7"/>
      <c r="BL2246" s="34"/>
      <c r="BM2246" s="33"/>
      <c r="BN2246" s="7"/>
      <c r="BO2246" s="34"/>
      <c r="BP2246" s="39"/>
      <c r="BQ2246" s="7"/>
    </row>
    <row r="2247" spans="1:69">
      <c r="A2247" s="5"/>
      <c r="B2247" s="5"/>
      <c r="C2247" s="5"/>
      <c r="D2247" s="5"/>
      <c r="E2247" s="10"/>
      <c r="F2247" s="5"/>
      <c r="G2247" s="5"/>
      <c r="H2247" s="7"/>
      <c r="I2247" s="5"/>
      <c r="J2247" s="6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  <c r="AA2247" s="7"/>
      <c r="AB2247" s="7"/>
      <c r="AC2247" s="7"/>
      <c r="AD2247" s="7"/>
      <c r="AE2247" s="7"/>
      <c r="AF2247" s="7"/>
      <c r="AG2247" s="7"/>
      <c r="AH2247" s="7"/>
      <c r="AI2247" s="7"/>
      <c r="AJ2247" s="7"/>
      <c r="AK2247" s="7"/>
      <c r="AL2247" s="7"/>
      <c r="AM2247" s="7"/>
      <c r="AN2247" s="7"/>
      <c r="AO2247" s="7"/>
      <c r="AP2247" s="7"/>
      <c r="AQ2247" s="7"/>
      <c r="AR2247" s="7"/>
      <c r="AS2247" s="7"/>
      <c r="AT2247" s="7"/>
      <c r="AU2247" s="7"/>
      <c r="AV2247" s="30"/>
      <c r="AW2247" s="33"/>
      <c r="AX2247" s="7"/>
      <c r="AY2247" s="7"/>
      <c r="AZ2247" s="34"/>
      <c r="BA2247" s="33"/>
      <c r="BB2247" s="7"/>
      <c r="BC2247" s="34"/>
      <c r="BD2247" s="33"/>
      <c r="BE2247" s="7"/>
      <c r="BF2247" s="34"/>
      <c r="BG2247" s="33"/>
      <c r="BH2247" s="7"/>
      <c r="BI2247" s="34"/>
      <c r="BJ2247" s="33"/>
      <c r="BK2247" s="7"/>
      <c r="BL2247" s="34"/>
      <c r="BM2247" s="33"/>
      <c r="BN2247" s="7"/>
      <c r="BO2247" s="34"/>
      <c r="BP2247" s="39"/>
      <c r="BQ2247" s="7"/>
    </row>
    <row r="2248" spans="1:69">
      <c r="A2248" s="5"/>
      <c r="B2248" s="5"/>
      <c r="C2248" s="5"/>
      <c r="D2248" s="5"/>
      <c r="E2248" s="10"/>
      <c r="F2248" s="5"/>
      <c r="G2248" s="5"/>
      <c r="H2248" s="7"/>
      <c r="I2248" s="5"/>
      <c r="J2248" s="6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  <c r="AH2248" s="7"/>
      <c r="AI2248" s="7"/>
      <c r="AJ2248" s="7"/>
      <c r="AK2248" s="7"/>
      <c r="AL2248" s="7"/>
      <c r="AM2248" s="7"/>
      <c r="AN2248" s="7"/>
      <c r="AO2248" s="7"/>
      <c r="AP2248" s="7"/>
      <c r="AQ2248" s="7"/>
      <c r="AR2248" s="7"/>
      <c r="AS2248" s="7"/>
      <c r="AT2248" s="7"/>
      <c r="AU2248" s="7"/>
      <c r="AV2248" s="30"/>
      <c r="AW2248" s="33"/>
      <c r="AX2248" s="7"/>
      <c r="AY2248" s="7"/>
      <c r="AZ2248" s="34"/>
      <c r="BA2248" s="33"/>
      <c r="BB2248" s="7"/>
      <c r="BC2248" s="34"/>
      <c r="BD2248" s="33"/>
      <c r="BE2248" s="7"/>
      <c r="BF2248" s="34"/>
      <c r="BG2248" s="33"/>
      <c r="BH2248" s="7"/>
      <c r="BI2248" s="34"/>
      <c r="BJ2248" s="33"/>
      <c r="BK2248" s="7"/>
      <c r="BL2248" s="34"/>
      <c r="BM2248" s="33"/>
      <c r="BN2248" s="7"/>
      <c r="BO2248" s="34"/>
      <c r="BP2248" s="39"/>
      <c r="BQ2248" s="7"/>
    </row>
    <row r="2249" spans="1:69">
      <c r="A2249" s="5"/>
      <c r="B2249" s="5"/>
      <c r="C2249" s="5"/>
      <c r="D2249" s="5"/>
      <c r="E2249" s="10"/>
      <c r="F2249" s="5"/>
      <c r="G2249" s="5"/>
      <c r="H2249" s="7"/>
      <c r="I2249" s="5"/>
      <c r="J2249" s="6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  <c r="AH2249" s="7"/>
      <c r="AI2249" s="7"/>
      <c r="AJ2249" s="7"/>
      <c r="AK2249" s="7"/>
      <c r="AL2249" s="7"/>
      <c r="AM2249" s="7"/>
      <c r="AN2249" s="7"/>
      <c r="AO2249" s="7"/>
      <c r="AP2249" s="7"/>
      <c r="AQ2249" s="7"/>
      <c r="AR2249" s="7"/>
      <c r="AS2249" s="7"/>
      <c r="AT2249" s="7"/>
      <c r="AU2249" s="7"/>
      <c r="AV2249" s="30"/>
      <c r="AW2249" s="33"/>
      <c r="AX2249" s="7"/>
      <c r="AY2249" s="7"/>
      <c r="AZ2249" s="34"/>
      <c r="BA2249" s="33"/>
      <c r="BB2249" s="7"/>
      <c r="BC2249" s="34"/>
      <c r="BD2249" s="33"/>
      <c r="BE2249" s="7"/>
      <c r="BF2249" s="34"/>
      <c r="BG2249" s="33"/>
      <c r="BH2249" s="7"/>
      <c r="BI2249" s="34"/>
      <c r="BJ2249" s="33"/>
      <c r="BK2249" s="7"/>
      <c r="BL2249" s="34"/>
      <c r="BM2249" s="33"/>
      <c r="BN2249" s="7"/>
      <c r="BO2249" s="34"/>
      <c r="BP2249" s="39"/>
      <c r="BQ2249" s="7"/>
    </row>
    <row r="2250" spans="1:69">
      <c r="A2250" s="5"/>
      <c r="B2250" s="5"/>
      <c r="C2250" s="5"/>
      <c r="D2250" s="5"/>
      <c r="E2250" s="10"/>
      <c r="F2250" s="5"/>
      <c r="G2250" s="5"/>
      <c r="H2250" s="7"/>
      <c r="I2250" s="5"/>
      <c r="J2250" s="6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  <c r="AH2250" s="7"/>
      <c r="AI2250" s="7"/>
      <c r="AJ2250" s="7"/>
      <c r="AK2250" s="7"/>
      <c r="AL2250" s="7"/>
      <c r="AM2250" s="7"/>
      <c r="AN2250" s="7"/>
      <c r="AO2250" s="7"/>
      <c r="AP2250" s="7"/>
      <c r="AQ2250" s="7"/>
      <c r="AR2250" s="7"/>
      <c r="AS2250" s="7"/>
      <c r="AT2250" s="7"/>
      <c r="AU2250" s="7"/>
      <c r="AV2250" s="30"/>
      <c r="AW2250" s="33"/>
      <c r="AX2250" s="7"/>
      <c r="AY2250" s="7"/>
      <c r="AZ2250" s="34"/>
      <c r="BA2250" s="33"/>
      <c r="BB2250" s="7"/>
      <c r="BC2250" s="34"/>
      <c r="BD2250" s="33"/>
      <c r="BE2250" s="7"/>
      <c r="BF2250" s="34"/>
      <c r="BG2250" s="33"/>
      <c r="BH2250" s="7"/>
      <c r="BI2250" s="34"/>
      <c r="BJ2250" s="33"/>
      <c r="BK2250" s="7"/>
      <c r="BL2250" s="34"/>
      <c r="BM2250" s="33"/>
      <c r="BN2250" s="7"/>
      <c r="BO2250" s="34"/>
      <c r="BP2250" s="39"/>
      <c r="BQ2250" s="7"/>
    </row>
    <row r="2251" spans="1:69">
      <c r="A2251" s="5"/>
      <c r="B2251" s="5"/>
      <c r="C2251" s="5"/>
      <c r="D2251" s="5"/>
      <c r="E2251" s="10"/>
      <c r="F2251" s="5"/>
      <c r="G2251" s="5"/>
      <c r="H2251" s="7"/>
      <c r="I2251" s="5"/>
      <c r="J2251" s="6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  <c r="AH2251" s="7"/>
      <c r="AI2251" s="7"/>
      <c r="AJ2251" s="7"/>
      <c r="AK2251" s="7"/>
      <c r="AL2251" s="7"/>
      <c r="AM2251" s="7"/>
      <c r="AN2251" s="7"/>
      <c r="AO2251" s="7"/>
      <c r="AP2251" s="7"/>
      <c r="AQ2251" s="7"/>
      <c r="AR2251" s="7"/>
      <c r="AS2251" s="7"/>
      <c r="AT2251" s="7"/>
      <c r="AU2251" s="7"/>
      <c r="AV2251" s="30"/>
      <c r="AW2251" s="33"/>
      <c r="AX2251" s="7"/>
      <c r="AY2251" s="7"/>
      <c r="AZ2251" s="34"/>
      <c r="BA2251" s="33"/>
      <c r="BB2251" s="7"/>
      <c r="BC2251" s="34"/>
      <c r="BD2251" s="33"/>
      <c r="BE2251" s="7"/>
      <c r="BF2251" s="34"/>
      <c r="BG2251" s="33"/>
      <c r="BH2251" s="7"/>
      <c r="BI2251" s="34"/>
      <c r="BJ2251" s="33"/>
      <c r="BK2251" s="7"/>
      <c r="BL2251" s="34"/>
      <c r="BM2251" s="33"/>
      <c r="BN2251" s="7"/>
      <c r="BO2251" s="34"/>
      <c r="BP2251" s="39"/>
      <c r="BQ2251" s="7"/>
    </row>
    <row r="2252" spans="1:69">
      <c r="A2252" s="5"/>
      <c r="B2252" s="5"/>
      <c r="C2252" s="5"/>
      <c r="D2252" s="5"/>
      <c r="E2252" s="10"/>
      <c r="F2252" s="5"/>
      <c r="G2252" s="5"/>
      <c r="H2252" s="7"/>
      <c r="I2252" s="5"/>
      <c r="J2252" s="6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  <c r="AH2252" s="7"/>
      <c r="AI2252" s="7"/>
      <c r="AJ2252" s="7"/>
      <c r="AK2252" s="7"/>
      <c r="AL2252" s="7"/>
      <c r="AM2252" s="7"/>
      <c r="AN2252" s="7"/>
      <c r="AO2252" s="7"/>
      <c r="AP2252" s="7"/>
      <c r="AQ2252" s="7"/>
      <c r="AR2252" s="7"/>
      <c r="AS2252" s="7"/>
      <c r="AT2252" s="7"/>
      <c r="AU2252" s="7"/>
      <c r="AV2252" s="30"/>
      <c r="AW2252" s="33"/>
      <c r="AX2252" s="7"/>
      <c r="AY2252" s="7"/>
      <c r="AZ2252" s="34"/>
      <c r="BA2252" s="33"/>
      <c r="BB2252" s="7"/>
      <c r="BC2252" s="34"/>
      <c r="BD2252" s="33"/>
      <c r="BE2252" s="7"/>
      <c r="BF2252" s="34"/>
      <c r="BG2252" s="33"/>
      <c r="BH2252" s="7"/>
      <c r="BI2252" s="34"/>
      <c r="BJ2252" s="33"/>
      <c r="BK2252" s="7"/>
      <c r="BL2252" s="34"/>
      <c r="BM2252" s="33"/>
      <c r="BN2252" s="7"/>
      <c r="BO2252" s="34"/>
      <c r="BP2252" s="39"/>
      <c r="BQ2252" s="7"/>
    </row>
    <row r="2253" spans="1:69">
      <c r="A2253" s="5"/>
      <c r="B2253" s="5"/>
      <c r="C2253" s="5"/>
      <c r="D2253" s="5"/>
      <c r="E2253" s="6"/>
      <c r="F2253" s="5"/>
      <c r="G2253" s="5"/>
      <c r="H2253" s="7"/>
      <c r="I2253" s="5"/>
      <c r="J2253" s="6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  <c r="AH2253" s="7"/>
      <c r="AI2253" s="7"/>
      <c r="AJ2253" s="7"/>
      <c r="AK2253" s="7"/>
      <c r="AL2253" s="7"/>
      <c r="AM2253" s="7"/>
      <c r="AN2253" s="7"/>
      <c r="AO2253" s="7"/>
      <c r="AP2253" s="7"/>
      <c r="AQ2253" s="7"/>
      <c r="AR2253" s="7"/>
      <c r="AS2253" s="7"/>
      <c r="AT2253" s="7"/>
      <c r="AU2253" s="7"/>
      <c r="AV2253" s="30"/>
      <c r="AW2253" s="33"/>
      <c r="AX2253" s="7"/>
      <c r="AY2253" s="7"/>
      <c r="AZ2253" s="34"/>
      <c r="BA2253" s="33"/>
      <c r="BB2253" s="7"/>
      <c r="BC2253" s="34"/>
      <c r="BD2253" s="33"/>
      <c r="BE2253" s="7"/>
      <c r="BF2253" s="34"/>
      <c r="BG2253" s="33"/>
      <c r="BH2253" s="7"/>
      <c r="BI2253" s="34"/>
      <c r="BJ2253" s="33"/>
      <c r="BK2253" s="7"/>
      <c r="BL2253" s="34"/>
      <c r="BM2253" s="33"/>
      <c r="BN2253" s="7"/>
      <c r="BO2253" s="34"/>
      <c r="BP2253" s="39"/>
      <c r="BQ2253" s="7"/>
    </row>
    <row r="2254" spans="1:69">
      <c r="A2254" s="5"/>
      <c r="B2254" s="5"/>
      <c r="C2254" s="5"/>
      <c r="D2254" s="5"/>
      <c r="E2254" s="6"/>
      <c r="F2254" s="5"/>
      <c r="G2254" s="5"/>
      <c r="H2254" s="7"/>
      <c r="I2254" s="5"/>
      <c r="J2254" s="6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  <c r="AH2254" s="7"/>
      <c r="AI2254" s="7"/>
      <c r="AJ2254" s="7"/>
      <c r="AK2254" s="7"/>
      <c r="AL2254" s="7"/>
      <c r="AM2254" s="7"/>
      <c r="AN2254" s="7"/>
      <c r="AO2254" s="7"/>
      <c r="AP2254" s="7"/>
      <c r="AQ2254" s="7"/>
      <c r="AR2254" s="7"/>
      <c r="AS2254" s="7"/>
      <c r="AT2254" s="7"/>
      <c r="AU2254" s="7"/>
      <c r="AV2254" s="30"/>
      <c r="AW2254" s="33"/>
      <c r="AX2254" s="7"/>
      <c r="AY2254" s="7"/>
      <c r="AZ2254" s="34"/>
      <c r="BA2254" s="33"/>
      <c r="BB2254" s="7"/>
      <c r="BC2254" s="34"/>
      <c r="BD2254" s="33"/>
      <c r="BE2254" s="7"/>
      <c r="BF2254" s="34"/>
      <c r="BG2254" s="33"/>
      <c r="BH2254" s="7"/>
      <c r="BI2254" s="34"/>
      <c r="BJ2254" s="33"/>
      <c r="BK2254" s="7"/>
      <c r="BL2254" s="34"/>
      <c r="BM2254" s="33"/>
      <c r="BN2254" s="7"/>
      <c r="BO2254" s="34"/>
      <c r="BP2254" s="39"/>
      <c r="BQ2254" s="7"/>
    </row>
    <row r="2255" spans="1:69">
      <c r="A2255" s="5"/>
      <c r="B2255" s="5"/>
      <c r="C2255" s="5"/>
      <c r="D2255" s="5"/>
      <c r="E2255" s="10"/>
      <c r="F2255" s="5"/>
      <c r="G2255" s="5"/>
      <c r="H2255" s="7"/>
      <c r="I2255" s="5"/>
      <c r="J2255" s="6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  <c r="AH2255" s="7"/>
      <c r="AI2255" s="7"/>
      <c r="AJ2255" s="7"/>
      <c r="AK2255" s="7"/>
      <c r="AL2255" s="7"/>
      <c r="AM2255" s="7"/>
      <c r="AN2255" s="7"/>
      <c r="AO2255" s="7"/>
      <c r="AP2255" s="7"/>
      <c r="AQ2255" s="7"/>
      <c r="AR2255" s="7"/>
      <c r="AS2255" s="7"/>
      <c r="AT2255" s="7"/>
      <c r="AU2255" s="7"/>
      <c r="AV2255" s="30"/>
      <c r="AW2255" s="33"/>
      <c r="AX2255" s="7"/>
      <c r="AY2255" s="7"/>
      <c r="AZ2255" s="34"/>
      <c r="BA2255" s="33"/>
      <c r="BB2255" s="7"/>
      <c r="BC2255" s="34"/>
      <c r="BD2255" s="33"/>
      <c r="BE2255" s="7"/>
      <c r="BF2255" s="34"/>
      <c r="BG2255" s="33"/>
      <c r="BH2255" s="7"/>
      <c r="BI2255" s="34"/>
      <c r="BJ2255" s="33"/>
      <c r="BK2255" s="7"/>
      <c r="BL2255" s="34"/>
      <c r="BM2255" s="33"/>
      <c r="BN2255" s="7"/>
      <c r="BO2255" s="34"/>
      <c r="BP2255" s="39"/>
      <c r="BQ2255" s="7"/>
    </row>
    <row r="2256" spans="1:69">
      <c r="A2256" s="5"/>
      <c r="B2256" s="5"/>
      <c r="C2256" s="5"/>
      <c r="D2256" s="5"/>
      <c r="E2256" s="10"/>
      <c r="F2256" s="5"/>
      <c r="G2256" s="5"/>
      <c r="H2256" s="7"/>
      <c r="I2256" s="5"/>
      <c r="J2256" s="6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  <c r="AA2256" s="7"/>
      <c r="AB2256" s="7"/>
      <c r="AC2256" s="7"/>
      <c r="AD2256" s="7"/>
      <c r="AE2256" s="7"/>
      <c r="AF2256" s="7"/>
      <c r="AG2256" s="7"/>
      <c r="AH2256" s="7"/>
      <c r="AI2256" s="7"/>
      <c r="AJ2256" s="7"/>
      <c r="AK2256" s="7"/>
      <c r="AL2256" s="7"/>
      <c r="AM2256" s="7"/>
      <c r="AN2256" s="7"/>
      <c r="AO2256" s="7"/>
      <c r="AP2256" s="7"/>
      <c r="AQ2256" s="7"/>
      <c r="AR2256" s="7"/>
      <c r="AS2256" s="7"/>
      <c r="AT2256" s="7"/>
      <c r="AU2256" s="7"/>
      <c r="AV2256" s="30"/>
      <c r="AW2256" s="33"/>
      <c r="AX2256" s="7"/>
      <c r="AY2256" s="7"/>
      <c r="AZ2256" s="34"/>
      <c r="BA2256" s="33"/>
      <c r="BB2256" s="7"/>
      <c r="BC2256" s="34"/>
      <c r="BD2256" s="33"/>
      <c r="BE2256" s="7"/>
      <c r="BF2256" s="34"/>
      <c r="BG2256" s="33"/>
      <c r="BH2256" s="7"/>
      <c r="BI2256" s="34"/>
      <c r="BJ2256" s="33"/>
      <c r="BK2256" s="7"/>
      <c r="BL2256" s="34"/>
      <c r="BM2256" s="33"/>
      <c r="BN2256" s="7"/>
      <c r="BO2256" s="34"/>
      <c r="BP2256" s="39"/>
      <c r="BQ2256" s="7"/>
    </row>
    <row r="2257" spans="1:69">
      <c r="A2257" s="5"/>
      <c r="B2257" s="5"/>
      <c r="C2257" s="5"/>
      <c r="D2257" s="5"/>
      <c r="E2257" s="10"/>
      <c r="F2257" s="5"/>
      <c r="G2257" s="5"/>
      <c r="H2257" s="7"/>
      <c r="I2257" s="5"/>
      <c r="J2257" s="6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  <c r="AA2257" s="7"/>
      <c r="AB2257" s="7"/>
      <c r="AC2257" s="7"/>
      <c r="AD2257" s="7"/>
      <c r="AE2257" s="7"/>
      <c r="AF2257" s="7"/>
      <c r="AG2257" s="7"/>
      <c r="AH2257" s="7"/>
      <c r="AI2257" s="7"/>
      <c r="AJ2257" s="7"/>
      <c r="AK2257" s="7"/>
      <c r="AL2257" s="7"/>
      <c r="AM2257" s="7"/>
      <c r="AN2257" s="7"/>
      <c r="AO2257" s="7"/>
      <c r="AP2257" s="7"/>
      <c r="AQ2257" s="7"/>
      <c r="AR2257" s="7"/>
      <c r="AS2257" s="7"/>
      <c r="AT2257" s="7"/>
      <c r="AU2257" s="7"/>
      <c r="AV2257" s="30"/>
      <c r="AW2257" s="33"/>
      <c r="AX2257" s="7"/>
      <c r="AY2257" s="7"/>
      <c r="AZ2257" s="34"/>
      <c r="BA2257" s="33"/>
      <c r="BB2257" s="7"/>
      <c r="BC2257" s="34"/>
      <c r="BD2257" s="33"/>
      <c r="BE2257" s="7"/>
      <c r="BF2257" s="34"/>
      <c r="BG2257" s="33"/>
      <c r="BH2257" s="7"/>
      <c r="BI2257" s="34"/>
      <c r="BJ2257" s="33"/>
      <c r="BK2257" s="7"/>
      <c r="BL2257" s="34"/>
      <c r="BM2257" s="33"/>
      <c r="BN2257" s="7"/>
      <c r="BO2257" s="34"/>
      <c r="BP2257" s="39"/>
      <c r="BQ2257" s="7"/>
    </row>
    <row r="2258" spans="1:69">
      <c r="A2258" s="5"/>
      <c r="B2258" s="5"/>
      <c r="C2258" s="5"/>
      <c r="D2258" s="5"/>
      <c r="E2258" s="10"/>
      <c r="F2258" s="5"/>
      <c r="G2258" s="5"/>
      <c r="H2258" s="7"/>
      <c r="I2258" s="5"/>
      <c r="J2258" s="6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  <c r="AA2258" s="7"/>
      <c r="AB2258" s="7"/>
      <c r="AC2258" s="7"/>
      <c r="AD2258" s="7"/>
      <c r="AE2258" s="7"/>
      <c r="AF2258" s="7"/>
      <c r="AG2258" s="7"/>
      <c r="AH2258" s="7"/>
      <c r="AI2258" s="7"/>
      <c r="AJ2258" s="7"/>
      <c r="AK2258" s="7"/>
      <c r="AL2258" s="7"/>
      <c r="AM2258" s="7"/>
      <c r="AN2258" s="7"/>
      <c r="AO2258" s="7"/>
      <c r="AP2258" s="7"/>
      <c r="AQ2258" s="7"/>
      <c r="AR2258" s="7"/>
      <c r="AS2258" s="7"/>
      <c r="AT2258" s="7"/>
      <c r="AU2258" s="7"/>
      <c r="AV2258" s="30"/>
      <c r="AW2258" s="33"/>
      <c r="AX2258" s="7"/>
      <c r="AY2258" s="7"/>
      <c r="AZ2258" s="34"/>
      <c r="BA2258" s="33"/>
      <c r="BB2258" s="7"/>
      <c r="BC2258" s="34"/>
      <c r="BD2258" s="33"/>
      <c r="BE2258" s="7"/>
      <c r="BF2258" s="34"/>
      <c r="BG2258" s="33"/>
      <c r="BH2258" s="7"/>
      <c r="BI2258" s="34"/>
      <c r="BJ2258" s="33"/>
      <c r="BK2258" s="7"/>
      <c r="BL2258" s="34"/>
      <c r="BM2258" s="33"/>
      <c r="BN2258" s="7"/>
      <c r="BO2258" s="34"/>
      <c r="BP2258" s="39"/>
      <c r="BQ2258" s="7"/>
    </row>
    <row r="2259" spans="1:69">
      <c r="A2259" s="5"/>
      <c r="B2259" s="5"/>
      <c r="C2259" s="5"/>
      <c r="D2259" s="5"/>
      <c r="E2259" s="6"/>
      <c r="F2259" s="5"/>
      <c r="G2259" s="5"/>
      <c r="H2259" s="7"/>
      <c r="I2259" s="5"/>
      <c r="J2259" s="6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7"/>
      <c r="AP2259" s="7"/>
      <c r="AQ2259" s="7"/>
      <c r="AR2259" s="7"/>
      <c r="AS2259" s="7"/>
      <c r="AT2259" s="7"/>
      <c r="AU2259" s="7"/>
      <c r="AV2259" s="30"/>
      <c r="AW2259" s="33"/>
      <c r="AX2259" s="7"/>
      <c r="AY2259" s="7"/>
      <c r="AZ2259" s="34"/>
      <c r="BA2259" s="33"/>
      <c r="BB2259" s="7"/>
      <c r="BC2259" s="34"/>
      <c r="BD2259" s="33"/>
      <c r="BE2259" s="7"/>
      <c r="BF2259" s="34"/>
      <c r="BG2259" s="33"/>
      <c r="BH2259" s="7"/>
      <c r="BI2259" s="34"/>
      <c r="BJ2259" s="33"/>
      <c r="BK2259" s="7"/>
      <c r="BL2259" s="34"/>
      <c r="BM2259" s="33"/>
      <c r="BN2259" s="7"/>
      <c r="BO2259" s="34"/>
      <c r="BP2259" s="39"/>
      <c r="BQ2259" s="7"/>
    </row>
    <row r="2260" spans="1:69">
      <c r="A2260" s="5"/>
      <c r="B2260" s="5"/>
      <c r="C2260" s="5"/>
      <c r="D2260" s="5"/>
      <c r="E2260" s="10"/>
      <c r="F2260" s="5"/>
      <c r="G2260" s="5"/>
      <c r="H2260" s="7"/>
      <c r="I2260" s="5"/>
      <c r="J2260" s="6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  <c r="AA2260" s="7"/>
      <c r="AB2260" s="7"/>
      <c r="AC2260" s="7"/>
      <c r="AD2260" s="7"/>
      <c r="AE2260" s="7"/>
      <c r="AF2260" s="7"/>
      <c r="AG2260" s="7"/>
      <c r="AH2260" s="7"/>
      <c r="AI2260" s="7"/>
      <c r="AJ2260" s="7"/>
      <c r="AK2260" s="7"/>
      <c r="AL2260" s="7"/>
      <c r="AM2260" s="7"/>
      <c r="AN2260" s="7"/>
      <c r="AO2260" s="7"/>
      <c r="AP2260" s="7"/>
      <c r="AQ2260" s="7"/>
      <c r="AR2260" s="7"/>
      <c r="AS2260" s="7"/>
      <c r="AT2260" s="7"/>
      <c r="AU2260" s="7"/>
      <c r="AV2260" s="30"/>
      <c r="AW2260" s="33"/>
      <c r="AX2260" s="7"/>
      <c r="AY2260" s="7"/>
      <c r="AZ2260" s="34"/>
      <c r="BA2260" s="33"/>
      <c r="BB2260" s="7"/>
      <c r="BC2260" s="34"/>
      <c r="BD2260" s="33"/>
      <c r="BE2260" s="7"/>
      <c r="BF2260" s="34"/>
      <c r="BG2260" s="33"/>
      <c r="BH2260" s="7"/>
      <c r="BI2260" s="34"/>
      <c r="BJ2260" s="33"/>
      <c r="BK2260" s="7"/>
      <c r="BL2260" s="34"/>
      <c r="BM2260" s="33"/>
      <c r="BN2260" s="7"/>
      <c r="BO2260" s="34"/>
      <c r="BP2260" s="39"/>
      <c r="BQ2260" s="7"/>
    </row>
    <row r="2261" spans="1:69">
      <c r="A2261" s="5"/>
      <c r="B2261" s="5"/>
      <c r="C2261" s="5"/>
      <c r="D2261" s="5"/>
      <c r="E2261" s="10"/>
      <c r="F2261" s="5"/>
      <c r="G2261" s="5"/>
      <c r="H2261" s="7"/>
      <c r="I2261" s="5"/>
      <c r="J2261" s="6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  <c r="AA2261" s="7"/>
      <c r="AB2261" s="7"/>
      <c r="AC2261" s="7"/>
      <c r="AD2261" s="7"/>
      <c r="AE2261" s="7"/>
      <c r="AF2261" s="7"/>
      <c r="AG2261" s="7"/>
      <c r="AH2261" s="7"/>
      <c r="AI2261" s="7"/>
      <c r="AJ2261" s="7"/>
      <c r="AK2261" s="7"/>
      <c r="AL2261" s="7"/>
      <c r="AM2261" s="7"/>
      <c r="AN2261" s="7"/>
      <c r="AO2261" s="7"/>
      <c r="AP2261" s="7"/>
      <c r="AQ2261" s="7"/>
      <c r="AR2261" s="7"/>
      <c r="AS2261" s="7"/>
      <c r="AT2261" s="7"/>
      <c r="AU2261" s="7"/>
      <c r="AV2261" s="30"/>
      <c r="AW2261" s="33"/>
      <c r="AX2261" s="7"/>
      <c r="AY2261" s="7"/>
      <c r="AZ2261" s="34"/>
      <c r="BA2261" s="33"/>
      <c r="BB2261" s="7"/>
      <c r="BC2261" s="34"/>
      <c r="BD2261" s="33"/>
      <c r="BE2261" s="7"/>
      <c r="BF2261" s="34"/>
      <c r="BG2261" s="33"/>
      <c r="BH2261" s="7"/>
      <c r="BI2261" s="34"/>
      <c r="BJ2261" s="33"/>
      <c r="BK2261" s="7"/>
      <c r="BL2261" s="34"/>
      <c r="BM2261" s="33"/>
      <c r="BN2261" s="7"/>
      <c r="BO2261" s="34"/>
      <c r="BP2261" s="39"/>
      <c r="BQ2261" s="7"/>
    </row>
    <row r="2262" spans="1:69">
      <c r="A2262" s="5"/>
      <c r="B2262" s="5"/>
      <c r="C2262" s="5"/>
      <c r="D2262" s="5"/>
      <c r="E2262" s="10"/>
      <c r="F2262" s="5"/>
      <c r="G2262" s="5"/>
      <c r="H2262" s="7"/>
      <c r="I2262" s="5"/>
      <c r="J2262" s="6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  <c r="AH2262" s="7"/>
      <c r="AI2262" s="7"/>
      <c r="AJ2262" s="7"/>
      <c r="AK2262" s="7"/>
      <c r="AL2262" s="7"/>
      <c r="AM2262" s="7"/>
      <c r="AN2262" s="7"/>
      <c r="AO2262" s="7"/>
      <c r="AP2262" s="7"/>
      <c r="AQ2262" s="7"/>
      <c r="AR2262" s="7"/>
      <c r="AS2262" s="7"/>
      <c r="AT2262" s="7"/>
      <c r="AU2262" s="7"/>
      <c r="AV2262" s="30"/>
      <c r="AW2262" s="33"/>
      <c r="AX2262" s="7"/>
      <c r="AY2262" s="7"/>
      <c r="AZ2262" s="34"/>
      <c r="BA2262" s="33"/>
      <c r="BB2262" s="7"/>
      <c r="BC2262" s="34"/>
      <c r="BD2262" s="33"/>
      <c r="BE2262" s="7"/>
      <c r="BF2262" s="34"/>
      <c r="BG2262" s="33"/>
      <c r="BH2262" s="7"/>
      <c r="BI2262" s="34"/>
      <c r="BJ2262" s="33"/>
      <c r="BK2262" s="7"/>
      <c r="BL2262" s="34"/>
      <c r="BM2262" s="33"/>
      <c r="BN2262" s="7"/>
      <c r="BO2262" s="34"/>
      <c r="BP2262" s="39"/>
      <c r="BQ2262" s="7"/>
    </row>
    <row r="2263" spans="1:69">
      <c r="A2263" s="5"/>
      <c r="B2263" s="5"/>
      <c r="C2263" s="5"/>
      <c r="D2263" s="5"/>
      <c r="E2263" s="10"/>
      <c r="F2263" s="5"/>
      <c r="G2263" s="5"/>
      <c r="H2263" s="7"/>
      <c r="I2263" s="5"/>
      <c r="J2263" s="6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  <c r="AH2263" s="7"/>
      <c r="AI2263" s="7"/>
      <c r="AJ2263" s="7"/>
      <c r="AK2263" s="7"/>
      <c r="AL2263" s="7"/>
      <c r="AM2263" s="7"/>
      <c r="AN2263" s="7"/>
      <c r="AO2263" s="7"/>
      <c r="AP2263" s="7"/>
      <c r="AQ2263" s="7"/>
      <c r="AR2263" s="7"/>
      <c r="AS2263" s="7"/>
      <c r="AT2263" s="7"/>
      <c r="AU2263" s="7"/>
      <c r="AV2263" s="30"/>
      <c r="AW2263" s="33"/>
      <c r="AX2263" s="7"/>
      <c r="AY2263" s="7"/>
      <c r="AZ2263" s="34"/>
      <c r="BA2263" s="33"/>
      <c r="BB2263" s="7"/>
      <c r="BC2263" s="34"/>
      <c r="BD2263" s="33"/>
      <c r="BE2263" s="7"/>
      <c r="BF2263" s="34"/>
      <c r="BG2263" s="33"/>
      <c r="BH2263" s="7"/>
      <c r="BI2263" s="34"/>
      <c r="BJ2263" s="33"/>
      <c r="BK2263" s="7"/>
      <c r="BL2263" s="34"/>
      <c r="BM2263" s="33"/>
      <c r="BN2263" s="7"/>
      <c r="BO2263" s="34"/>
      <c r="BP2263" s="39"/>
      <c r="BQ2263" s="7"/>
    </row>
    <row r="2264" spans="1:69">
      <c r="A2264" s="5"/>
      <c r="B2264" s="5"/>
      <c r="C2264" s="5"/>
      <c r="D2264" s="5"/>
      <c r="E2264" s="10"/>
      <c r="F2264" s="5"/>
      <c r="G2264" s="5"/>
      <c r="H2264" s="7"/>
      <c r="I2264" s="5"/>
      <c r="J2264" s="6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  <c r="AH2264" s="7"/>
      <c r="AI2264" s="7"/>
      <c r="AJ2264" s="7"/>
      <c r="AK2264" s="7"/>
      <c r="AL2264" s="7"/>
      <c r="AM2264" s="7"/>
      <c r="AN2264" s="7"/>
      <c r="AO2264" s="7"/>
      <c r="AP2264" s="7"/>
      <c r="AQ2264" s="7"/>
      <c r="AR2264" s="7"/>
      <c r="AS2264" s="7"/>
      <c r="AT2264" s="7"/>
      <c r="AU2264" s="7"/>
      <c r="AV2264" s="30"/>
      <c r="AW2264" s="33"/>
      <c r="AX2264" s="7"/>
      <c r="AY2264" s="7"/>
      <c r="AZ2264" s="34"/>
      <c r="BA2264" s="33"/>
      <c r="BB2264" s="7"/>
      <c r="BC2264" s="34"/>
      <c r="BD2264" s="33"/>
      <c r="BE2264" s="7"/>
      <c r="BF2264" s="34"/>
      <c r="BG2264" s="33"/>
      <c r="BH2264" s="7"/>
      <c r="BI2264" s="34"/>
      <c r="BJ2264" s="33"/>
      <c r="BK2264" s="7"/>
      <c r="BL2264" s="34"/>
      <c r="BM2264" s="33"/>
      <c r="BN2264" s="7"/>
      <c r="BO2264" s="34"/>
      <c r="BP2264" s="39"/>
      <c r="BQ2264" s="7"/>
    </row>
    <row r="2265" spans="1:69">
      <c r="A2265" s="5"/>
      <c r="B2265" s="5"/>
      <c r="C2265" s="5"/>
      <c r="D2265" s="5"/>
      <c r="E2265" s="10"/>
      <c r="F2265" s="5"/>
      <c r="G2265" s="5"/>
      <c r="H2265" s="7"/>
      <c r="I2265" s="5"/>
      <c r="J2265" s="6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  <c r="AH2265" s="7"/>
      <c r="AI2265" s="7"/>
      <c r="AJ2265" s="7"/>
      <c r="AK2265" s="7"/>
      <c r="AL2265" s="7"/>
      <c r="AM2265" s="7"/>
      <c r="AN2265" s="7"/>
      <c r="AO2265" s="7"/>
      <c r="AP2265" s="7"/>
      <c r="AQ2265" s="7"/>
      <c r="AR2265" s="7"/>
      <c r="AS2265" s="7"/>
      <c r="AT2265" s="7"/>
      <c r="AU2265" s="7"/>
      <c r="AV2265" s="30"/>
      <c r="AW2265" s="33"/>
      <c r="AX2265" s="7"/>
      <c r="AY2265" s="7"/>
      <c r="AZ2265" s="34"/>
      <c r="BA2265" s="33"/>
      <c r="BB2265" s="7"/>
      <c r="BC2265" s="34"/>
      <c r="BD2265" s="33"/>
      <c r="BE2265" s="7"/>
      <c r="BF2265" s="34"/>
      <c r="BG2265" s="33"/>
      <c r="BH2265" s="7"/>
      <c r="BI2265" s="34"/>
      <c r="BJ2265" s="33"/>
      <c r="BK2265" s="7"/>
      <c r="BL2265" s="34"/>
      <c r="BM2265" s="33"/>
      <c r="BN2265" s="7"/>
      <c r="BO2265" s="34"/>
      <c r="BP2265" s="39"/>
      <c r="BQ2265" s="7"/>
    </row>
    <row r="2266" spans="1:69">
      <c r="A2266" s="5"/>
      <c r="B2266" s="5"/>
      <c r="C2266" s="5"/>
      <c r="D2266" s="5"/>
      <c r="E2266" s="10"/>
      <c r="F2266" s="5"/>
      <c r="G2266" s="5"/>
      <c r="H2266" s="7"/>
      <c r="I2266" s="5"/>
      <c r="J2266" s="6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  <c r="AH2266" s="7"/>
      <c r="AI2266" s="7"/>
      <c r="AJ2266" s="7"/>
      <c r="AK2266" s="7"/>
      <c r="AL2266" s="7"/>
      <c r="AM2266" s="7"/>
      <c r="AN2266" s="7"/>
      <c r="AO2266" s="7"/>
      <c r="AP2266" s="7"/>
      <c r="AQ2266" s="7"/>
      <c r="AR2266" s="7"/>
      <c r="AS2266" s="7"/>
      <c r="AT2266" s="7"/>
      <c r="AU2266" s="7"/>
      <c r="AV2266" s="30"/>
      <c r="AW2266" s="33"/>
      <c r="AX2266" s="7"/>
      <c r="AY2266" s="7"/>
      <c r="AZ2266" s="34"/>
      <c r="BA2266" s="33"/>
      <c r="BB2266" s="7"/>
      <c r="BC2266" s="34"/>
      <c r="BD2266" s="33"/>
      <c r="BE2266" s="7"/>
      <c r="BF2266" s="34"/>
      <c r="BG2266" s="33"/>
      <c r="BH2266" s="7"/>
      <c r="BI2266" s="34"/>
      <c r="BJ2266" s="33"/>
      <c r="BK2266" s="7"/>
      <c r="BL2266" s="34"/>
      <c r="BM2266" s="33"/>
      <c r="BN2266" s="7"/>
      <c r="BO2266" s="34"/>
      <c r="BP2266" s="39"/>
      <c r="BQ2266" s="7"/>
    </row>
    <row r="2267" spans="1:69">
      <c r="A2267" s="5"/>
      <c r="B2267" s="5"/>
      <c r="C2267" s="5"/>
      <c r="D2267" s="5"/>
      <c r="E2267" s="10"/>
      <c r="F2267" s="5"/>
      <c r="G2267" s="5"/>
      <c r="H2267" s="7"/>
      <c r="I2267" s="5"/>
      <c r="J2267" s="6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  <c r="AH2267" s="7"/>
      <c r="AI2267" s="7"/>
      <c r="AJ2267" s="7"/>
      <c r="AK2267" s="7"/>
      <c r="AL2267" s="7"/>
      <c r="AM2267" s="7"/>
      <c r="AN2267" s="7"/>
      <c r="AO2267" s="7"/>
      <c r="AP2267" s="7"/>
      <c r="AQ2267" s="7"/>
      <c r="AR2267" s="7"/>
      <c r="AS2267" s="7"/>
      <c r="AT2267" s="7"/>
      <c r="AU2267" s="7"/>
      <c r="AV2267" s="30"/>
      <c r="AW2267" s="33"/>
      <c r="AX2267" s="7"/>
      <c r="AY2267" s="7"/>
      <c r="AZ2267" s="34"/>
      <c r="BA2267" s="33"/>
      <c r="BB2267" s="7"/>
      <c r="BC2267" s="34"/>
      <c r="BD2267" s="33"/>
      <c r="BE2267" s="7"/>
      <c r="BF2267" s="34"/>
      <c r="BG2267" s="33"/>
      <c r="BH2267" s="7"/>
      <c r="BI2267" s="34"/>
      <c r="BJ2267" s="33"/>
      <c r="BK2267" s="7"/>
      <c r="BL2267" s="34"/>
      <c r="BM2267" s="33"/>
      <c r="BN2267" s="7"/>
      <c r="BO2267" s="34"/>
      <c r="BP2267" s="39"/>
      <c r="BQ2267" s="7"/>
    </row>
    <row r="2268" spans="1:69">
      <c r="A2268" s="5"/>
      <c r="B2268" s="5"/>
      <c r="C2268" s="5"/>
      <c r="D2268" s="5"/>
      <c r="E2268" s="10"/>
      <c r="F2268" s="5"/>
      <c r="G2268" s="5"/>
      <c r="H2268" s="7"/>
      <c r="I2268" s="5"/>
      <c r="J2268" s="6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  <c r="AH2268" s="7"/>
      <c r="AI2268" s="7"/>
      <c r="AJ2268" s="7"/>
      <c r="AK2268" s="7"/>
      <c r="AL2268" s="7"/>
      <c r="AM2268" s="7"/>
      <c r="AN2268" s="7"/>
      <c r="AO2268" s="7"/>
      <c r="AP2268" s="7"/>
      <c r="AQ2268" s="7"/>
      <c r="AR2268" s="7"/>
      <c r="AS2268" s="7"/>
      <c r="AT2268" s="7"/>
      <c r="AU2268" s="7"/>
      <c r="AV2268" s="30"/>
      <c r="AW2268" s="33"/>
      <c r="AX2268" s="7"/>
      <c r="AY2268" s="7"/>
      <c r="AZ2268" s="34"/>
      <c r="BA2268" s="33"/>
      <c r="BB2268" s="7"/>
      <c r="BC2268" s="34"/>
      <c r="BD2268" s="33"/>
      <c r="BE2268" s="7"/>
      <c r="BF2268" s="34"/>
      <c r="BG2268" s="33"/>
      <c r="BH2268" s="7"/>
      <c r="BI2268" s="34"/>
      <c r="BJ2268" s="33"/>
      <c r="BK2268" s="7"/>
      <c r="BL2268" s="34"/>
      <c r="BM2268" s="33"/>
      <c r="BN2268" s="7"/>
      <c r="BO2268" s="34"/>
      <c r="BP2268" s="39"/>
      <c r="BQ2268" s="7"/>
    </row>
    <row r="2269" spans="1:69">
      <c r="A2269" s="5"/>
      <c r="B2269" s="5"/>
      <c r="C2269" s="5"/>
      <c r="D2269" s="5"/>
      <c r="E2269" s="10"/>
      <c r="F2269" s="5"/>
      <c r="G2269" s="5"/>
      <c r="H2269" s="7"/>
      <c r="I2269" s="5"/>
      <c r="J2269" s="6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  <c r="AH2269" s="7"/>
      <c r="AI2269" s="7"/>
      <c r="AJ2269" s="7"/>
      <c r="AK2269" s="7"/>
      <c r="AL2269" s="7"/>
      <c r="AM2269" s="7"/>
      <c r="AN2269" s="7"/>
      <c r="AO2269" s="7"/>
      <c r="AP2269" s="7"/>
      <c r="AQ2269" s="7"/>
      <c r="AR2269" s="7"/>
      <c r="AS2269" s="7"/>
      <c r="AT2269" s="7"/>
      <c r="AU2269" s="7"/>
      <c r="AV2269" s="30"/>
      <c r="AW2269" s="33"/>
      <c r="AX2269" s="7"/>
      <c r="AY2269" s="7"/>
      <c r="AZ2269" s="34"/>
      <c r="BA2269" s="33"/>
      <c r="BB2269" s="7"/>
      <c r="BC2269" s="34"/>
      <c r="BD2269" s="33"/>
      <c r="BE2269" s="7"/>
      <c r="BF2269" s="34"/>
      <c r="BG2269" s="33"/>
      <c r="BH2269" s="7"/>
      <c r="BI2269" s="34"/>
      <c r="BJ2269" s="33"/>
      <c r="BK2269" s="7"/>
      <c r="BL2269" s="34"/>
      <c r="BM2269" s="33"/>
      <c r="BN2269" s="7"/>
      <c r="BO2269" s="34"/>
      <c r="BP2269" s="39"/>
      <c r="BQ2269" s="7"/>
    </row>
    <row r="2270" spans="1:69">
      <c r="A2270" s="5"/>
      <c r="B2270" s="5"/>
      <c r="C2270" s="5"/>
      <c r="D2270" s="5"/>
      <c r="E2270" s="6"/>
      <c r="F2270" s="5"/>
      <c r="G2270" s="5"/>
      <c r="H2270" s="7"/>
      <c r="I2270" s="5"/>
      <c r="J2270" s="6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  <c r="AA2270" s="7"/>
      <c r="AB2270" s="7"/>
      <c r="AC2270" s="7"/>
      <c r="AD2270" s="7"/>
      <c r="AE2270" s="7"/>
      <c r="AF2270" s="7"/>
      <c r="AG2270" s="7"/>
      <c r="AH2270" s="7"/>
      <c r="AI2270" s="7"/>
      <c r="AJ2270" s="7"/>
      <c r="AK2270" s="7"/>
      <c r="AL2270" s="7"/>
      <c r="AM2270" s="7"/>
      <c r="AN2270" s="7"/>
      <c r="AO2270" s="7"/>
      <c r="AP2270" s="7"/>
      <c r="AQ2270" s="7"/>
      <c r="AR2270" s="7"/>
      <c r="AS2270" s="7"/>
      <c r="AT2270" s="7"/>
      <c r="AU2270" s="7"/>
      <c r="AV2270" s="30"/>
      <c r="AW2270" s="33"/>
      <c r="AX2270" s="7"/>
      <c r="AY2270" s="7"/>
      <c r="AZ2270" s="34"/>
      <c r="BA2270" s="33"/>
      <c r="BB2270" s="7"/>
      <c r="BC2270" s="34"/>
      <c r="BD2270" s="33"/>
      <c r="BE2270" s="7"/>
      <c r="BF2270" s="34"/>
      <c r="BG2270" s="33"/>
      <c r="BH2270" s="7"/>
      <c r="BI2270" s="34"/>
      <c r="BJ2270" s="33"/>
      <c r="BK2270" s="7"/>
      <c r="BL2270" s="34"/>
      <c r="BM2270" s="33"/>
      <c r="BN2270" s="7"/>
      <c r="BO2270" s="34"/>
      <c r="BP2270" s="39"/>
      <c r="BQ2270" s="7"/>
    </row>
    <row r="2271" spans="1:69">
      <c r="A2271" s="5"/>
      <c r="B2271" s="5"/>
      <c r="C2271" s="5"/>
      <c r="D2271" s="5"/>
      <c r="E2271" s="6"/>
      <c r="F2271" s="5"/>
      <c r="G2271" s="5"/>
      <c r="H2271" s="7"/>
      <c r="I2271" s="5"/>
      <c r="J2271" s="6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  <c r="AA2271" s="7"/>
      <c r="AB2271" s="7"/>
      <c r="AC2271" s="7"/>
      <c r="AD2271" s="7"/>
      <c r="AE2271" s="7"/>
      <c r="AF2271" s="7"/>
      <c r="AG2271" s="7"/>
      <c r="AH2271" s="7"/>
      <c r="AI2271" s="7"/>
      <c r="AJ2271" s="7"/>
      <c r="AK2271" s="7"/>
      <c r="AL2271" s="7"/>
      <c r="AM2271" s="7"/>
      <c r="AN2271" s="7"/>
      <c r="AO2271" s="7"/>
      <c r="AP2271" s="7"/>
      <c r="AQ2271" s="7"/>
      <c r="AR2271" s="7"/>
      <c r="AS2271" s="7"/>
      <c r="AT2271" s="7"/>
      <c r="AU2271" s="7"/>
      <c r="AV2271" s="30"/>
      <c r="AW2271" s="33"/>
      <c r="AX2271" s="7"/>
      <c r="AY2271" s="7"/>
      <c r="AZ2271" s="34"/>
      <c r="BA2271" s="33"/>
      <c r="BB2271" s="7"/>
      <c r="BC2271" s="34"/>
      <c r="BD2271" s="33"/>
      <c r="BE2271" s="7"/>
      <c r="BF2271" s="34"/>
      <c r="BG2271" s="33"/>
      <c r="BH2271" s="7"/>
      <c r="BI2271" s="34"/>
      <c r="BJ2271" s="33"/>
      <c r="BK2271" s="7"/>
      <c r="BL2271" s="34"/>
      <c r="BM2271" s="33"/>
      <c r="BN2271" s="7"/>
      <c r="BO2271" s="34"/>
      <c r="BP2271" s="39"/>
      <c r="BQ2271" s="7"/>
    </row>
    <row r="2272" spans="1:69">
      <c r="A2272" s="5"/>
      <c r="B2272" s="5"/>
      <c r="C2272" s="5"/>
      <c r="D2272" s="5"/>
      <c r="E2272" s="6"/>
      <c r="F2272" s="5"/>
      <c r="G2272" s="5"/>
      <c r="H2272" s="7"/>
      <c r="I2272" s="5"/>
      <c r="J2272" s="6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  <c r="AA2272" s="7"/>
      <c r="AB2272" s="7"/>
      <c r="AC2272" s="7"/>
      <c r="AD2272" s="7"/>
      <c r="AE2272" s="7"/>
      <c r="AF2272" s="7"/>
      <c r="AG2272" s="7"/>
      <c r="AH2272" s="7"/>
      <c r="AI2272" s="7"/>
      <c r="AJ2272" s="7"/>
      <c r="AK2272" s="7"/>
      <c r="AL2272" s="7"/>
      <c r="AM2272" s="7"/>
      <c r="AN2272" s="7"/>
      <c r="AO2272" s="7"/>
      <c r="AP2272" s="7"/>
      <c r="AQ2272" s="7"/>
      <c r="AR2272" s="7"/>
      <c r="AS2272" s="7"/>
      <c r="AT2272" s="7"/>
      <c r="AU2272" s="7"/>
      <c r="AV2272" s="30"/>
      <c r="AW2272" s="33"/>
      <c r="AX2272" s="7"/>
      <c r="AY2272" s="7"/>
      <c r="AZ2272" s="34"/>
      <c r="BA2272" s="33"/>
      <c r="BB2272" s="7"/>
      <c r="BC2272" s="34"/>
      <c r="BD2272" s="33"/>
      <c r="BE2272" s="7"/>
      <c r="BF2272" s="34"/>
      <c r="BG2272" s="33"/>
      <c r="BH2272" s="7"/>
      <c r="BI2272" s="34"/>
      <c r="BJ2272" s="33"/>
      <c r="BK2272" s="7"/>
      <c r="BL2272" s="34"/>
      <c r="BM2272" s="33"/>
      <c r="BN2272" s="7"/>
      <c r="BO2272" s="34"/>
      <c r="BP2272" s="39"/>
      <c r="BQ2272" s="7"/>
    </row>
    <row r="2273" spans="1:69">
      <c r="A2273" s="5"/>
      <c r="B2273" s="5"/>
      <c r="C2273" s="5"/>
      <c r="D2273" s="5"/>
      <c r="E2273" s="10"/>
      <c r="F2273" s="5"/>
      <c r="G2273" s="5"/>
      <c r="H2273" s="7"/>
      <c r="I2273" s="5"/>
      <c r="J2273" s="6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  <c r="AA2273" s="7"/>
      <c r="AB2273" s="7"/>
      <c r="AC2273" s="7"/>
      <c r="AD2273" s="7"/>
      <c r="AE2273" s="7"/>
      <c r="AF2273" s="7"/>
      <c r="AG2273" s="7"/>
      <c r="AH2273" s="7"/>
      <c r="AI2273" s="7"/>
      <c r="AJ2273" s="7"/>
      <c r="AK2273" s="7"/>
      <c r="AL2273" s="7"/>
      <c r="AM2273" s="7"/>
      <c r="AN2273" s="7"/>
      <c r="AO2273" s="7"/>
      <c r="AP2273" s="7"/>
      <c r="AQ2273" s="7"/>
      <c r="AR2273" s="7"/>
      <c r="AS2273" s="7"/>
      <c r="AT2273" s="7"/>
      <c r="AU2273" s="7"/>
      <c r="AV2273" s="30"/>
      <c r="AW2273" s="33"/>
      <c r="AX2273" s="7"/>
      <c r="AY2273" s="7"/>
      <c r="AZ2273" s="34"/>
      <c r="BA2273" s="33"/>
      <c r="BB2273" s="7"/>
      <c r="BC2273" s="34"/>
      <c r="BD2273" s="33"/>
      <c r="BE2273" s="7"/>
      <c r="BF2273" s="34"/>
      <c r="BG2273" s="33"/>
      <c r="BH2273" s="7"/>
      <c r="BI2273" s="34"/>
      <c r="BJ2273" s="33"/>
      <c r="BK2273" s="7"/>
      <c r="BL2273" s="34"/>
      <c r="BM2273" s="33"/>
      <c r="BN2273" s="7"/>
      <c r="BO2273" s="34"/>
      <c r="BP2273" s="39"/>
      <c r="BQ2273" s="7"/>
    </row>
    <row r="2274" spans="1:69">
      <c r="A2274" s="5"/>
      <c r="B2274" s="5"/>
      <c r="C2274" s="5"/>
      <c r="D2274" s="5"/>
      <c r="E2274" s="10"/>
      <c r="F2274" s="5"/>
      <c r="G2274" s="5"/>
      <c r="H2274" s="7"/>
      <c r="I2274" s="5"/>
      <c r="J2274" s="6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  <c r="AA2274" s="7"/>
      <c r="AB2274" s="7"/>
      <c r="AC2274" s="7"/>
      <c r="AD2274" s="7"/>
      <c r="AE2274" s="7"/>
      <c r="AF2274" s="7"/>
      <c r="AG2274" s="7"/>
      <c r="AH2274" s="7"/>
      <c r="AI2274" s="7"/>
      <c r="AJ2274" s="7"/>
      <c r="AK2274" s="7"/>
      <c r="AL2274" s="7"/>
      <c r="AM2274" s="7"/>
      <c r="AN2274" s="7"/>
      <c r="AO2274" s="7"/>
      <c r="AP2274" s="7"/>
      <c r="AQ2274" s="7"/>
      <c r="AR2274" s="7"/>
      <c r="AS2274" s="7"/>
      <c r="AT2274" s="7"/>
      <c r="AU2274" s="7"/>
      <c r="AV2274" s="30"/>
      <c r="AW2274" s="33"/>
      <c r="AX2274" s="7"/>
      <c r="AY2274" s="7"/>
      <c r="AZ2274" s="34"/>
      <c r="BA2274" s="33"/>
      <c r="BB2274" s="7"/>
      <c r="BC2274" s="34"/>
      <c r="BD2274" s="33"/>
      <c r="BE2274" s="7"/>
      <c r="BF2274" s="34"/>
      <c r="BG2274" s="33"/>
      <c r="BH2274" s="7"/>
      <c r="BI2274" s="34"/>
      <c r="BJ2274" s="33"/>
      <c r="BK2274" s="7"/>
      <c r="BL2274" s="34"/>
      <c r="BM2274" s="33"/>
      <c r="BN2274" s="7"/>
      <c r="BO2274" s="34"/>
      <c r="BP2274" s="39"/>
      <c r="BQ2274" s="7"/>
    </row>
    <row r="2275" spans="1:69">
      <c r="A2275" s="5"/>
      <c r="B2275" s="5"/>
      <c r="C2275" s="5"/>
      <c r="D2275" s="5"/>
      <c r="E2275" s="10"/>
      <c r="F2275" s="5"/>
      <c r="G2275" s="5"/>
      <c r="H2275" s="7"/>
      <c r="I2275" s="5"/>
      <c r="J2275" s="6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  <c r="AA2275" s="7"/>
      <c r="AB2275" s="7"/>
      <c r="AC2275" s="7"/>
      <c r="AD2275" s="7"/>
      <c r="AE2275" s="7"/>
      <c r="AF2275" s="7"/>
      <c r="AG2275" s="7"/>
      <c r="AH2275" s="7"/>
      <c r="AI2275" s="7"/>
      <c r="AJ2275" s="7"/>
      <c r="AK2275" s="7"/>
      <c r="AL2275" s="7"/>
      <c r="AM2275" s="7"/>
      <c r="AN2275" s="7"/>
      <c r="AO2275" s="7"/>
      <c r="AP2275" s="7"/>
      <c r="AQ2275" s="7"/>
      <c r="AR2275" s="7"/>
      <c r="AS2275" s="7"/>
      <c r="AT2275" s="7"/>
      <c r="AU2275" s="7"/>
      <c r="AV2275" s="30"/>
      <c r="AW2275" s="33"/>
      <c r="AX2275" s="7"/>
      <c r="AY2275" s="7"/>
      <c r="AZ2275" s="34"/>
      <c r="BA2275" s="33"/>
      <c r="BB2275" s="7"/>
      <c r="BC2275" s="34"/>
      <c r="BD2275" s="33"/>
      <c r="BE2275" s="7"/>
      <c r="BF2275" s="34"/>
      <c r="BG2275" s="33"/>
      <c r="BH2275" s="7"/>
      <c r="BI2275" s="34"/>
      <c r="BJ2275" s="33"/>
      <c r="BK2275" s="7"/>
      <c r="BL2275" s="34"/>
      <c r="BM2275" s="33"/>
      <c r="BN2275" s="7"/>
      <c r="BO2275" s="34"/>
      <c r="BP2275" s="39"/>
      <c r="BQ2275" s="7"/>
    </row>
    <row r="2276" spans="1:69">
      <c r="A2276" s="5"/>
      <c r="B2276" s="5"/>
      <c r="C2276" s="5"/>
      <c r="D2276" s="5"/>
      <c r="E2276" s="10"/>
      <c r="F2276" s="5"/>
      <c r="G2276" s="5"/>
      <c r="H2276" s="7"/>
      <c r="I2276" s="5"/>
      <c r="J2276" s="6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  <c r="AH2276" s="7"/>
      <c r="AI2276" s="7"/>
      <c r="AJ2276" s="7"/>
      <c r="AK2276" s="7"/>
      <c r="AL2276" s="7"/>
      <c r="AM2276" s="7"/>
      <c r="AN2276" s="7"/>
      <c r="AO2276" s="7"/>
      <c r="AP2276" s="7"/>
      <c r="AQ2276" s="7"/>
      <c r="AR2276" s="7"/>
      <c r="AS2276" s="7"/>
      <c r="AT2276" s="7"/>
      <c r="AU2276" s="7"/>
      <c r="AV2276" s="30"/>
      <c r="AW2276" s="33"/>
      <c r="AX2276" s="7"/>
      <c r="AY2276" s="7"/>
      <c r="AZ2276" s="34"/>
      <c r="BA2276" s="33"/>
      <c r="BB2276" s="7"/>
      <c r="BC2276" s="34"/>
      <c r="BD2276" s="33"/>
      <c r="BE2276" s="7"/>
      <c r="BF2276" s="34"/>
      <c r="BG2276" s="33"/>
      <c r="BH2276" s="7"/>
      <c r="BI2276" s="34"/>
      <c r="BJ2276" s="33"/>
      <c r="BK2276" s="7"/>
      <c r="BL2276" s="34"/>
      <c r="BM2276" s="33"/>
      <c r="BN2276" s="7"/>
      <c r="BO2276" s="34"/>
      <c r="BP2276" s="39"/>
      <c r="BQ2276" s="7"/>
    </row>
    <row r="2277" spans="1:69">
      <c r="A2277" s="5"/>
      <c r="B2277" s="5"/>
      <c r="C2277" s="5"/>
      <c r="D2277" s="5"/>
      <c r="E2277" s="10"/>
      <c r="F2277" s="5"/>
      <c r="G2277" s="5"/>
      <c r="H2277" s="7"/>
      <c r="I2277" s="5"/>
      <c r="J2277" s="6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  <c r="AH2277" s="7"/>
      <c r="AI2277" s="7"/>
      <c r="AJ2277" s="7"/>
      <c r="AK2277" s="7"/>
      <c r="AL2277" s="7"/>
      <c r="AM2277" s="7"/>
      <c r="AN2277" s="7"/>
      <c r="AO2277" s="7"/>
      <c r="AP2277" s="7"/>
      <c r="AQ2277" s="7"/>
      <c r="AR2277" s="7"/>
      <c r="AS2277" s="7"/>
      <c r="AT2277" s="7"/>
      <c r="AU2277" s="7"/>
      <c r="AV2277" s="30"/>
      <c r="AW2277" s="33"/>
      <c r="AX2277" s="7"/>
      <c r="AY2277" s="7"/>
      <c r="AZ2277" s="34"/>
      <c r="BA2277" s="33"/>
      <c r="BB2277" s="7"/>
      <c r="BC2277" s="34"/>
      <c r="BD2277" s="33"/>
      <c r="BE2277" s="7"/>
      <c r="BF2277" s="34"/>
      <c r="BG2277" s="33"/>
      <c r="BH2277" s="7"/>
      <c r="BI2277" s="34"/>
      <c r="BJ2277" s="33"/>
      <c r="BK2277" s="7"/>
      <c r="BL2277" s="34"/>
      <c r="BM2277" s="33"/>
      <c r="BN2277" s="7"/>
      <c r="BO2277" s="34"/>
      <c r="BP2277" s="39"/>
      <c r="BQ2277" s="7"/>
    </row>
    <row r="2278" spans="1:69">
      <c r="A2278" s="5"/>
      <c r="B2278" s="5"/>
      <c r="C2278" s="5"/>
      <c r="D2278" s="5"/>
      <c r="E2278" s="10"/>
      <c r="F2278" s="5"/>
      <c r="G2278" s="5"/>
      <c r="H2278" s="7"/>
      <c r="I2278" s="5"/>
      <c r="J2278" s="6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  <c r="AH2278" s="7"/>
      <c r="AI2278" s="7"/>
      <c r="AJ2278" s="7"/>
      <c r="AK2278" s="7"/>
      <c r="AL2278" s="7"/>
      <c r="AM2278" s="7"/>
      <c r="AN2278" s="7"/>
      <c r="AO2278" s="7"/>
      <c r="AP2278" s="7"/>
      <c r="AQ2278" s="7"/>
      <c r="AR2278" s="7"/>
      <c r="AS2278" s="7"/>
      <c r="AT2278" s="7"/>
      <c r="AU2278" s="7"/>
      <c r="AV2278" s="30"/>
      <c r="AW2278" s="33"/>
      <c r="AX2278" s="7"/>
      <c r="AY2278" s="7"/>
      <c r="AZ2278" s="34"/>
      <c r="BA2278" s="33"/>
      <c r="BB2278" s="7"/>
      <c r="BC2278" s="34"/>
      <c r="BD2278" s="33"/>
      <c r="BE2278" s="7"/>
      <c r="BF2278" s="34"/>
      <c r="BG2278" s="33"/>
      <c r="BH2278" s="7"/>
      <c r="BI2278" s="34"/>
      <c r="BJ2278" s="33"/>
      <c r="BK2278" s="7"/>
      <c r="BL2278" s="34"/>
      <c r="BM2278" s="33"/>
      <c r="BN2278" s="7"/>
      <c r="BO2278" s="34"/>
      <c r="BP2278" s="39"/>
      <c r="BQ2278" s="7"/>
    </row>
    <row r="2279" spans="1:69">
      <c r="A2279" s="5"/>
      <c r="B2279" s="5"/>
      <c r="C2279" s="5"/>
      <c r="D2279" s="5"/>
      <c r="E2279" s="10"/>
      <c r="F2279" s="5"/>
      <c r="G2279" s="5"/>
      <c r="H2279" s="7"/>
      <c r="I2279" s="5"/>
      <c r="J2279" s="6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  <c r="AH2279" s="7"/>
      <c r="AI2279" s="7"/>
      <c r="AJ2279" s="7"/>
      <c r="AK2279" s="7"/>
      <c r="AL2279" s="7"/>
      <c r="AM2279" s="7"/>
      <c r="AN2279" s="7"/>
      <c r="AO2279" s="7"/>
      <c r="AP2279" s="7"/>
      <c r="AQ2279" s="7"/>
      <c r="AR2279" s="7"/>
      <c r="AS2279" s="7"/>
      <c r="AT2279" s="7"/>
      <c r="AU2279" s="7"/>
      <c r="AV2279" s="30"/>
      <c r="AW2279" s="33"/>
      <c r="AX2279" s="7"/>
      <c r="AY2279" s="7"/>
      <c r="AZ2279" s="34"/>
      <c r="BA2279" s="33"/>
      <c r="BB2279" s="7"/>
      <c r="BC2279" s="34"/>
      <c r="BD2279" s="33"/>
      <c r="BE2279" s="7"/>
      <c r="BF2279" s="34"/>
      <c r="BG2279" s="33"/>
      <c r="BH2279" s="7"/>
      <c r="BI2279" s="34"/>
      <c r="BJ2279" s="33"/>
      <c r="BK2279" s="7"/>
      <c r="BL2279" s="34"/>
      <c r="BM2279" s="33"/>
      <c r="BN2279" s="7"/>
      <c r="BO2279" s="34"/>
      <c r="BP2279" s="39"/>
      <c r="BQ2279" s="7"/>
    </row>
    <row r="2280" spans="1:69">
      <c r="A2280" s="5"/>
      <c r="B2280" s="5"/>
      <c r="C2280" s="5"/>
      <c r="D2280" s="5"/>
      <c r="E2280" s="10"/>
      <c r="F2280" s="5"/>
      <c r="G2280" s="5"/>
      <c r="H2280" s="7"/>
      <c r="I2280" s="5"/>
      <c r="J2280" s="6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  <c r="AH2280" s="7"/>
      <c r="AI2280" s="7"/>
      <c r="AJ2280" s="7"/>
      <c r="AK2280" s="7"/>
      <c r="AL2280" s="7"/>
      <c r="AM2280" s="7"/>
      <c r="AN2280" s="7"/>
      <c r="AO2280" s="7"/>
      <c r="AP2280" s="7"/>
      <c r="AQ2280" s="7"/>
      <c r="AR2280" s="7"/>
      <c r="AS2280" s="7"/>
      <c r="AT2280" s="7"/>
      <c r="AU2280" s="7"/>
      <c r="AV2280" s="30"/>
      <c r="AW2280" s="33"/>
      <c r="AX2280" s="7"/>
      <c r="AY2280" s="7"/>
      <c r="AZ2280" s="34"/>
      <c r="BA2280" s="33"/>
      <c r="BB2280" s="7"/>
      <c r="BC2280" s="34"/>
      <c r="BD2280" s="33"/>
      <c r="BE2280" s="7"/>
      <c r="BF2280" s="34"/>
      <c r="BG2280" s="33"/>
      <c r="BH2280" s="7"/>
      <c r="BI2280" s="34"/>
      <c r="BJ2280" s="33"/>
      <c r="BK2280" s="7"/>
      <c r="BL2280" s="34"/>
      <c r="BM2280" s="33"/>
      <c r="BN2280" s="7"/>
      <c r="BO2280" s="34"/>
      <c r="BP2280" s="39"/>
      <c r="BQ2280" s="7"/>
    </row>
    <row r="2281" spans="1:69">
      <c r="A2281" s="5"/>
      <c r="B2281" s="5"/>
      <c r="C2281" s="5"/>
      <c r="D2281" s="5"/>
      <c r="E2281" s="10"/>
      <c r="F2281" s="5"/>
      <c r="G2281" s="5"/>
      <c r="H2281" s="7"/>
      <c r="I2281" s="5"/>
      <c r="J2281" s="6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  <c r="AH2281" s="7"/>
      <c r="AI2281" s="7"/>
      <c r="AJ2281" s="7"/>
      <c r="AK2281" s="7"/>
      <c r="AL2281" s="7"/>
      <c r="AM2281" s="7"/>
      <c r="AN2281" s="7"/>
      <c r="AO2281" s="7"/>
      <c r="AP2281" s="7"/>
      <c r="AQ2281" s="7"/>
      <c r="AR2281" s="7"/>
      <c r="AS2281" s="7"/>
      <c r="AT2281" s="7"/>
      <c r="AU2281" s="7"/>
      <c r="AV2281" s="30"/>
      <c r="AW2281" s="33"/>
      <c r="AX2281" s="7"/>
      <c r="AY2281" s="7"/>
      <c r="AZ2281" s="34"/>
      <c r="BA2281" s="33"/>
      <c r="BB2281" s="7"/>
      <c r="BC2281" s="34"/>
      <c r="BD2281" s="33"/>
      <c r="BE2281" s="7"/>
      <c r="BF2281" s="34"/>
      <c r="BG2281" s="33"/>
      <c r="BH2281" s="7"/>
      <c r="BI2281" s="34"/>
      <c r="BJ2281" s="33"/>
      <c r="BK2281" s="7"/>
      <c r="BL2281" s="34"/>
      <c r="BM2281" s="33"/>
      <c r="BN2281" s="7"/>
      <c r="BO2281" s="34"/>
      <c r="BP2281" s="39"/>
      <c r="BQ2281" s="7"/>
    </row>
    <row r="2282" spans="1:69">
      <c r="A2282" s="5"/>
      <c r="B2282" s="5"/>
      <c r="C2282" s="5"/>
      <c r="D2282" s="5"/>
      <c r="E2282" s="10"/>
      <c r="F2282" s="5"/>
      <c r="G2282" s="5"/>
      <c r="H2282" s="7"/>
      <c r="I2282" s="5"/>
      <c r="J2282" s="6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  <c r="AH2282" s="7"/>
      <c r="AI2282" s="7"/>
      <c r="AJ2282" s="7"/>
      <c r="AK2282" s="7"/>
      <c r="AL2282" s="7"/>
      <c r="AM2282" s="7"/>
      <c r="AN2282" s="7"/>
      <c r="AO2282" s="7"/>
      <c r="AP2282" s="7"/>
      <c r="AQ2282" s="7"/>
      <c r="AR2282" s="7"/>
      <c r="AS2282" s="7"/>
      <c r="AT2282" s="7"/>
      <c r="AU2282" s="7"/>
      <c r="AV2282" s="30"/>
      <c r="AW2282" s="33"/>
      <c r="AX2282" s="7"/>
      <c r="AY2282" s="7"/>
      <c r="AZ2282" s="34"/>
      <c r="BA2282" s="33"/>
      <c r="BB2282" s="7"/>
      <c r="BC2282" s="34"/>
      <c r="BD2282" s="33"/>
      <c r="BE2282" s="7"/>
      <c r="BF2282" s="34"/>
      <c r="BG2282" s="33"/>
      <c r="BH2282" s="7"/>
      <c r="BI2282" s="34"/>
      <c r="BJ2282" s="33"/>
      <c r="BK2282" s="7"/>
      <c r="BL2282" s="34"/>
      <c r="BM2282" s="33"/>
      <c r="BN2282" s="7"/>
      <c r="BO2282" s="34"/>
      <c r="BP2282" s="39"/>
      <c r="BQ2282" s="7"/>
    </row>
    <row r="2283" spans="1:69">
      <c r="A2283" s="5"/>
      <c r="B2283" s="5"/>
      <c r="C2283" s="5"/>
      <c r="D2283" s="5"/>
      <c r="E2283" s="10"/>
      <c r="F2283" s="5"/>
      <c r="G2283" s="5"/>
      <c r="H2283" s="7"/>
      <c r="I2283" s="5"/>
      <c r="J2283" s="6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  <c r="AH2283" s="7"/>
      <c r="AI2283" s="7"/>
      <c r="AJ2283" s="7"/>
      <c r="AK2283" s="7"/>
      <c r="AL2283" s="7"/>
      <c r="AM2283" s="7"/>
      <c r="AN2283" s="7"/>
      <c r="AO2283" s="7"/>
      <c r="AP2283" s="7"/>
      <c r="AQ2283" s="7"/>
      <c r="AR2283" s="7"/>
      <c r="AS2283" s="7"/>
      <c r="AT2283" s="7"/>
      <c r="AU2283" s="7"/>
      <c r="AV2283" s="30"/>
      <c r="AW2283" s="33"/>
      <c r="AX2283" s="7"/>
      <c r="AY2283" s="7"/>
      <c r="AZ2283" s="34"/>
      <c r="BA2283" s="33"/>
      <c r="BB2283" s="7"/>
      <c r="BC2283" s="34"/>
      <c r="BD2283" s="33"/>
      <c r="BE2283" s="7"/>
      <c r="BF2283" s="34"/>
      <c r="BG2283" s="33"/>
      <c r="BH2283" s="7"/>
      <c r="BI2283" s="34"/>
      <c r="BJ2283" s="33"/>
      <c r="BK2283" s="7"/>
      <c r="BL2283" s="34"/>
      <c r="BM2283" s="33"/>
      <c r="BN2283" s="7"/>
      <c r="BO2283" s="34"/>
      <c r="BP2283" s="39"/>
      <c r="BQ2283" s="7"/>
    </row>
    <row r="2284" spans="1:69">
      <c r="A2284" s="5"/>
      <c r="B2284" s="5"/>
      <c r="C2284" s="5"/>
      <c r="D2284" s="5"/>
      <c r="E2284" s="10"/>
      <c r="F2284" s="5"/>
      <c r="G2284" s="5"/>
      <c r="H2284" s="7"/>
      <c r="I2284" s="5"/>
      <c r="J2284" s="6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  <c r="AA2284" s="7"/>
      <c r="AB2284" s="7"/>
      <c r="AC2284" s="7"/>
      <c r="AD2284" s="7"/>
      <c r="AE2284" s="7"/>
      <c r="AF2284" s="7"/>
      <c r="AG2284" s="7"/>
      <c r="AH2284" s="7"/>
      <c r="AI2284" s="7"/>
      <c r="AJ2284" s="7"/>
      <c r="AK2284" s="7"/>
      <c r="AL2284" s="7"/>
      <c r="AM2284" s="7"/>
      <c r="AN2284" s="7"/>
      <c r="AO2284" s="7"/>
      <c r="AP2284" s="7"/>
      <c r="AQ2284" s="7"/>
      <c r="AR2284" s="7"/>
      <c r="AS2284" s="7"/>
      <c r="AT2284" s="7"/>
      <c r="AU2284" s="7"/>
      <c r="AV2284" s="30"/>
      <c r="AW2284" s="33"/>
      <c r="AX2284" s="7"/>
      <c r="AY2284" s="7"/>
      <c r="AZ2284" s="34"/>
      <c r="BA2284" s="33"/>
      <c r="BB2284" s="7"/>
      <c r="BC2284" s="34"/>
      <c r="BD2284" s="33"/>
      <c r="BE2284" s="7"/>
      <c r="BF2284" s="34"/>
      <c r="BG2284" s="33"/>
      <c r="BH2284" s="7"/>
      <c r="BI2284" s="34"/>
      <c r="BJ2284" s="33"/>
      <c r="BK2284" s="7"/>
      <c r="BL2284" s="34"/>
      <c r="BM2284" s="33"/>
      <c r="BN2284" s="7"/>
      <c r="BO2284" s="34"/>
      <c r="BP2284" s="39"/>
      <c r="BQ2284" s="7"/>
    </row>
    <row r="2285" spans="1:69">
      <c r="A2285" s="5"/>
      <c r="B2285" s="5"/>
      <c r="C2285" s="5"/>
      <c r="D2285" s="5"/>
      <c r="E2285" s="10"/>
      <c r="F2285" s="5"/>
      <c r="G2285" s="5"/>
      <c r="H2285" s="7"/>
      <c r="I2285" s="5"/>
      <c r="J2285" s="6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  <c r="AA2285" s="7"/>
      <c r="AB2285" s="7"/>
      <c r="AC2285" s="7"/>
      <c r="AD2285" s="7"/>
      <c r="AE2285" s="7"/>
      <c r="AF2285" s="7"/>
      <c r="AG2285" s="7"/>
      <c r="AH2285" s="7"/>
      <c r="AI2285" s="7"/>
      <c r="AJ2285" s="7"/>
      <c r="AK2285" s="7"/>
      <c r="AL2285" s="7"/>
      <c r="AM2285" s="7"/>
      <c r="AN2285" s="7"/>
      <c r="AO2285" s="7"/>
      <c r="AP2285" s="7"/>
      <c r="AQ2285" s="7"/>
      <c r="AR2285" s="7"/>
      <c r="AS2285" s="7"/>
      <c r="AT2285" s="7"/>
      <c r="AU2285" s="7"/>
      <c r="AV2285" s="30"/>
      <c r="AW2285" s="33"/>
      <c r="AX2285" s="7"/>
      <c r="AY2285" s="7"/>
      <c r="AZ2285" s="34"/>
      <c r="BA2285" s="33"/>
      <c r="BB2285" s="7"/>
      <c r="BC2285" s="34"/>
      <c r="BD2285" s="33"/>
      <c r="BE2285" s="7"/>
      <c r="BF2285" s="34"/>
      <c r="BG2285" s="33"/>
      <c r="BH2285" s="7"/>
      <c r="BI2285" s="34"/>
      <c r="BJ2285" s="33"/>
      <c r="BK2285" s="7"/>
      <c r="BL2285" s="34"/>
      <c r="BM2285" s="33"/>
      <c r="BN2285" s="7"/>
      <c r="BO2285" s="34"/>
      <c r="BP2285" s="39"/>
      <c r="BQ2285" s="7"/>
    </row>
    <row r="2286" spans="1:69">
      <c r="A2286" s="5"/>
      <c r="B2286" s="5"/>
      <c r="C2286" s="5"/>
      <c r="D2286" s="5"/>
      <c r="E2286" s="10"/>
      <c r="F2286" s="5"/>
      <c r="G2286" s="5"/>
      <c r="H2286" s="7"/>
      <c r="I2286" s="5"/>
      <c r="J2286" s="6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  <c r="AA2286" s="7"/>
      <c r="AB2286" s="7"/>
      <c r="AC2286" s="7"/>
      <c r="AD2286" s="7"/>
      <c r="AE2286" s="7"/>
      <c r="AF2286" s="7"/>
      <c r="AG2286" s="7"/>
      <c r="AH2286" s="7"/>
      <c r="AI2286" s="7"/>
      <c r="AJ2286" s="7"/>
      <c r="AK2286" s="7"/>
      <c r="AL2286" s="7"/>
      <c r="AM2286" s="7"/>
      <c r="AN2286" s="7"/>
      <c r="AO2286" s="7"/>
      <c r="AP2286" s="7"/>
      <c r="AQ2286" s="7"/>
      <c r="AR2286" s="7"/>
      <c r="AS2286" s="7"/>
      <c r="AT2286" s="7"/>
      <c r="AU2286" s="7"/>
      <c r="AV2286" s="30"/>
      <c r="AW2286" s="33"/>
      <c r="AX2286" s="7"/>
      <c r="AY2286" s="7"/>
      <c r="AZ2286" s="34"/>
      <c r="BA2286" s="33"/>
      <c r="BB2286" s="7"/>
      <c r="BC2286" s="34"/>
      <c r="BD2286" s="33"/>
      <c r="BE2286" s="7"/>
      <c r="BF2286" s="34"/>
      <c r="BG2286" s="33"/>
      <c r="BH2286" s="7"/>
      <c r="BI2286" s="34"/>
      <c r="BJ2286" s="33"/>
      <c r="BK2286" s="7"/>
      <c r="BL2286" s="34"/>
      <c r="BM2286" s="33"/>
      <c r="BN2286" s="7"/>
      <c r="BO2286" s="34"/>
      <c r="BP2286" s="39"/>
      <c r="BQ2286" s="7"/>
    </row>
    <row r="2287" spans="1:69">
      <c r="A2287" s="5"/>
      <c r="B2287" s="5"/>
      <c r="C2287" s="5"/>
      <c r="D2287" s="5"/>
      <c r="E2287" s="6"/>
      <c r="F2287" s="5"/>
      <c r="G2287" s="5"/>
      <c r="H2287" s="7"/>
      <c r="I2287" s="5"/>
      <c r="J2287" s="6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  <c r="AA2287" s="7"/>
      <c r="AB2287" s="7"/>
      <c r="AC2287" s="7"/>
      <c r="AD2287" s="7"/>
      <c r="AE2287" s="7"/>
      <c r="AF2287" s="7"/>
      <c r="AG2287" s="7"/>
      <c r="AH2287" s="7"/>
      <c r="AI2287" s="7"/>
      <c r="AJ2287" s="7"/>
      <c r="AK2287" s="7"/>
      <c r="AL2287" s="7"/>
      <c r="AM2287" s="7"/>
      <c r="AN2287" s="7"/>
      <c r="AO2287" s="7"/>
      <c r="AP2287" s="7"/>
      <c r="AQ2287" s="7"/>
      <c r="AR2287" s="7"/>
      <c r="AS2287" s="7"/>
      <c r="AT2287" s="7"/>
      <c r="AU2287" s="7"/>
      <c r="AV2287" s="30"/>
      <c r="AW2287" s="33"/>
      <c r="AX2287" s="7"/>
      <c r="AY2287" s="7"/>
      <c r="AZ2287" s="34"/>
      <c r="BA2287" s="33"/>
      <c r="BB2287" s="7"/>
      <c r="BC2287" s="34"/>
      <c r="BD2287" s="33"/>
      <c r="BE2287" s="7"/>
      <c r="BF2287" s="34"/>
      <c r="BG2287" s="33"/>
      <c r="BH2287" s="7"/>
      <c r="BI2287" s="34"/>
      <c r="BJ2287" s="33"/>
      <c r="BK2287" s="7"/>
      <c r="BL2287" s="34"/>
      <c r="BM2287" s="33"/>
      <c r="BN2287" s="7"/>
      <c r="BO2287" s="34"/>
      <c r="BP2287" s="39"/>
      <c r="BQ2287" s="7"/>
    </row>
    <row r="2288" spans="1:69">
      <c r="A2288" s="5"/>
      <c r="B2288" s="5"/>
      <c r="C2288" s="5"/>
      <c r="D2288" s="5"/>
      <c r="E2288" s="10"/>
      <c r="F2288" s="5"/>
      <c r="G2288" s="5"/>
      <c r="H2288" s="7"/>
      <c r="I2288" s="5"/>
      <c r="J2288" s="6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  <c r="AA2288" s="7"/>
      <c r="AB2288" s="7"/>
      <c r="AC2288" s="7"/>
      <c r="AD2288" s="7"/>
      <c r="AE2288" s="7"/>
      <c r="AF2288" s="7"/>
      <c r="AG2288" s="7"/>
      <c r="AH2288" s="7"/>
      <c r="AI2288" s="7"/>
      <c r="AJ2288" s="7"/>
      <c r="AK2288" s="7"/>
      <c r="AL2288" s="7"/>
      <c r="AM2288" s="7"/>
      <c r="AN2288" s="7"/>
      <c r="AO2288" s="7"/>
      <c r="AP2288" s="7"/>
      <c r="AQ2288" s="7"/>
      <c r="AR2288" s="7"/>
      <c r="AS2288" s="7"/>
      <c r="AT2288" s="7"/>
      <c r="AU2288" s="7"/>
      <c r="AV2288" s="30"/>
      <c r="AW2288" s="33"/>
      <c r="AX2288" s="7"/>
      <c r="AY2288" s="7"/>
      <c r="AZ2288" s="34"/>
      <c r="BA2288" s="33"/>
      <c r="BB2288" s="7"/>
      <c r="BC2288" s="34"/>
      <c r="BD2288" s="33"/>
      <c r="BE2288" s="7"/>
      <c r="BF2288" s="34"/>
      <c r="BG2288" s="33"/>
      <c r="BH2288" s="7"/>
      <c r="BI2288" s="34"/>
      <c r="BJ2288" s="33"/>
      <c r="BK2288" s="7"/>
      <c r="BL2288" s="34"/>
      <c r="BM2288" s="33"/>
      <c r="BN2288" s="7"/>
      <c r="BO2288" s="34"/>
      <c r="BP2288" s="39"/>
      <c r="BQ2288" s="7"/>
    </row>
    <row r="2289" spans="1:69">
      <c r="A2289" s="5"/>
      <c r="B2289" s="5"/>
      <c r="C2289" s="5"/>
      <c r="D2289" s="5"/>
      <c r="E2289" s="6"/>
      <c r="F2289" s="5"/>
      <c r="G2289" s="5"/>
      <c r="H2289" s="7"/>
      <c r="I2289" s="5"/>
      <c r="J2289" s="6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  <c r="AA2289" s="7"/>
      <c r="AB2289" s="7"/>
      <c r="AC2289" s="7"/>
      <c r="AD2289" s="7"/>
      <c r="AE2289" s="7"/>
      <c r="AF2289" s="7"/>
      <c r="AG2289" s="7"/>
      <c r="AH2289" s="7"/>
      <c r="AI2289" s="7"/>
      <c r="AJ2289" s="7"/>
      <c r="AK2289" s="7"/>
      <c r="AL2289" s="7"/>
      <c r="AM2289" s="7"/>
      <c r="AN2289" s="7"/>
      <c r="AO2289" s="7"/>
      <c r="AP2289" s="7"/>
      <c r="AQ2289" s="7"/>
      <c r="AR2289" s="7"/>
      <c r="AS2289" s="7"/>
      <c r="AT2289" s="7"/>
      <c r="AU2289" s="7"/>
      <c r="AV2289" s="30"/>
      <c r="AW2289" s="33"/>
      <c r="AX2289" s="7"/>
      <c r="AY2289" s="7"/>
      <c r="AZ2289" s="34"/>
      <c r="BA2289" s="33"/>
      <c r="BB2289" s="7"/>
      <c r="BC2289" s="34"/>
      <c r="BD2289" s="33"/>
      <c r="BE2289" s="7"/>
      <c r="BF2289" s="34"/>
      <c r="BG2289" s="33"/>
      <c r="BH2289" s="7"/>
      <c r="BI2289" s="34"/>
      <c r="BJ2289" s="33"/>
      <c r="BK2289" s="7"/>
      <c r="BL2289" s="34"/>
      <c r="BM2289" s="33"/>
      <c r="BN2289" s="7"/>
      <c r="BO2289" s="34"/>
      <c r="BP2289" s="39"/>
      <c r="BQ2289" s="7"/>
    </row>
    <row r="2290" spans="1:69">
      <c r="A2290" s="5"/>
      <c r="B2290" s="5"/>
      <c r="C2290" s="5"/>
      <c r="D2290" s="5"/>
      <c r="E2290" s="10"/>
      <c r="F2290" s="5"/>
      <c r="G2290" s="5"/>
      <c r="H2290" s="7"/>
      <c r="I2290" s="5"/>
      <c r="J2290" s="6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  <c r="AH2290" s="7"/>
      <c r="AI2290" s="7"/>
      <c r="AJ2290" s="7"/>
      <c r="AK2290" s="7"/>
      <c r="AL2290" s="7"/>
      <c r="AM2290" s="7"/>
      <c r="AN2290" s="7"/>
      <c r="AO2290" s="7"/>
      <c r="AP2290" s="7"/>
      <c r="AQ2290" s="7"/>
      <c r="AR2290" s="7"/>
      <c r="AS2290" s="7"/>
      <c r="AT2290" s="7"/>
      <c r="AU2290" s="7"/>
      <c r="AV2290" s="30"/>
      <c r="AW2290" s="33"/>
      <c r="AX2290" s="7"/>
      <c r="AY2290" s="7"/>
      <c r="AZ2290" s="34"/>
      <c r="BA2290" s="33"/>
      <c r="BB2290" s="7"/>
      <c r="BC2290" s="34"/>
      <c r="BD2290" s="33"/>
      <c r="BE2290" s="7"/>
      <c r="BF2290" s="34"/>
      <c r="BG2290" s="33"/>
      <c r="BH2290" s="7"/>
      <c r="BI2290" s="34"/>
      <c r="BJ2290" s="33"/>
      <c r="BK2290" s="7"/>
      <c r="BL2290" s="34"/>
      <c r="BM2290" s="33"/>
      <c r="BN2290" s="7"/>
      <c r="BO2290" s="34"/>
      <c r="BP2290" s="39"/>
      <c r="BQ2290" s="7"/>
    </row>
    <row r="2291" spans="1:69">
      <c r="A2291" s="5"/>
      <c r="B2291" s="5"/>
      <c r="C2291" s="5"/>
      <c r="D2291" s="5"/>
      <c r="E2291" s="10"/>
      <c r="F2291" s="5"/>
      <c r="G2291" s="5"/>
      <c r="H2291" s="7"/>
      <c r="I2291" s="5"/>
      <c r="J2291" s="6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  <c r="AG2291" s="7"/>
      <c r="AH2291" s="7"/>
      <c r="AI2291" s="7"/>
      <c r="AJ2291" s="7"/>
      <c r="AK2291" s="7"/>
      <c r="AL2291" s="7"/>
      <c r="AM2291" s="7"/>
      <c r="AN2291" s="7"/>
      <c r="AO2291" s="7"/>
      <c r="AP2291" s="7"/>
      <c r="AQ2291" s="7"/>
      <c r="AR2291" s="7"/>
      <c r="AS2291" s="7"/>
      <c r="AT2291" s="7"/>
      <c r="AU2291" s="7"/>
      <c r="AV2291" s="30"/>
      <c r="AW2291" s="33"/>
      <c r="AX2291" s="7"/>
      <c r="AY2291" s="7"/>
      <c r="AZ2291" s="34"/>
      <c r="BA2291" s="33"/>
      <c r="BB2291" s="7"/>
      <c r="BC2291" s="34"/>
      <c r="BD2291" s="33"/>
      <c r="BE2291" s="7"/>
      <c r="BF2291" s="34"/>
      <c r="BG2291" s="33"/>
      <c r="BH2291" s="7"/>
      <c r="BI2291" s="34"/>
      <c r="BJ2291" s="33"/>
      <c r="BK2291" s="7"/>
      <c r="BL2291" s="34"/>
      <c r="BM2291" s="33"/>
      <c r="BN2291" s="7"/>
      <c r="BO2291" s="34"/>
      <c r="BP2291" s="39"/>
      <c r="BQ2291" s="7"/>
    </row>
    <row r="2292" spans="1:69">
      <c r="A2292" s="5"/>
      <c r="B2292" s="5"/>
      <c r="C2292" s="5"/>
      <c r="D2292" s="5"/>
      <c r="E2292" s="4"/>
      <c r="F2292" s="5"/>
      <c r="G2292" s="5"/>
      <c r="H2292" s="7"/>
      <c r="I2292" s="5"/>
      <c r="J2292" s="6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  <c r="AH2292" s="7"/>
      <c r="AI2292" s="7"/>
      <c r="AJ2292" s="7"/>
      <c r="AK2292" s="7"/>
      <c r="AL2292" s="7"/>
      <c r="AM2292" s="7"/>
      <c r="AN2292" s="7"/>
      <c r="AO2292" s="7"/>
      <c r="AP2292" s="7"/>
      <c r="AQ2292" s="7"/>
      <c r="AR2292" s="7"/>
      <c r="AS2292" s="7"/>
      <c r="AT2292" s="7"/>
      <c r="AU2292" s="7"/>
      <c r="AV2292" s="30"/>
      <c r="AW2292" s="33"/>
      <c r="AX2292" s="7"/>
      <c r="AY2292" s="7"/>
      <c r="AZ2292" s="34"/>
      <c r="BA2292" s="33"/>
      <c r="BB2292" s="7"/>
      <c r="BC2292" s="34"/>
      <c r="BD2292" s="33"/>
      <c r="BE2292" s="7"/>
      <c r="BF2292" s="34"/>
      <c r="BG2292" s="33"/>
      <c r="BH2292" s="7"/>
      <c r="BI2292" s="34"/>
      <c r="BJ2292" s="33"/>
      <c r="BK2292" s="7"/>
      <c r="BL2292" s="34"/>
      <c r="BM2292" s="33"/>
      <c r="BN2292" s="7"/>
      <c r="BO2292" s="34"/>
      <c r="BP2292" s="39"/>
      <c r="BQ2292" s="7"/>
    </row>
    <row r="2293" spans="1:69">
      <c r="A2293" s="5"/>
      <c r="B2293" s="5"/>
      <c r="C2293" s="5"/>
      <c r="D2293" s="5"/>
      <c r="E2293" s="6"/>
      <c r="F2293" s="5"/>
      <c r="G2293" s="5"/>
      <c r="H2293" s="7"/>
      <c r="I2293" s="5"/>
      <c r="J2293" s="6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  <c r="AH2293" s="7"/>
      <c r="AI2293" s="7"/>
      <c r="AJ2293" s="7"/>
      <c r="AK2293" s="7"/>
      <c r="AL2293" s="7"/>
      <c r="AM2293" s="7"/>
      <c r="AN2293" s="7"/>
      <c r="AO2293" s="7"/>
      <c r="AP2293" s="7"/>
      <c r="AQ2293" s="7"/>
      <c r="AR2293" s="7"/>
      <c r="AS2293" s="7"/>
      <c r="AT2293" s="7"/>
      <c r="AU2293" s="7"/>
      <c r="AV2293" s="30"/>
      <c r="AW2293" s="33"/>
      <c r="AX2293" s="7"/>
      <c r="AY2293" s="7"/>
      <c r="AZ2293" s="34"/>
      <c r="BA2293" s="33"/>
      <c r="BB2293" s="7"/>
      <c r="BC2293" s="34"/>
      <c r="BD2293" s="33"/>
      <c r="BE2293" s="7"/>
      <c r="BF2293" s="34"/>
      <c r="BG2293" s="33"/>
      <c r="BH2293" s="7"/>
      <c r="BI2293" s="34"/>
      <c r="BJ2293" s="33"/>
      <c r="BK2293" s="7"/>
      <c r="BL2293" s="34"/>
      <c r="BM2293" s="33"/>
      <c r="BN2293" s="7"/>
      <c r="BO2293" s="34"/>
      <c r="BP2293" s="39"/>
      <c r="BQ2293" s="7"/>
    </row>
    <row r="2294" spans="1:69">
      <c r="A2294" s="5"/>
      <c r="B2294" s="5"/>
      <c r="C2294" s="5"/>
      <c r="D2294" s="5"/>
      <c r="E2294" s="10"/>
      <c r="F2294" s="5"/>
      <c r="G2294" s="5"/>
      <c r="H2294" s="7"/>
      <c r="I2294" s="5"/>
      <c r="J2294" s="6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  <c r="AH2294" s="7"/>
      <c r="AI2294" s="7"/>
      <c r="AJ2294" s="7"/>
      <c r="AK2294" s="7"/>
      <c r="AL2294" s="7"/>
      <c r="AM2294" s="7"/>
      <c r="AN2294" s="7"/>
      <c r="AO2294" s="7"/>
      <c r="AP2294" s="7"/>
      <c r="AQ2294" s="7"/>
      <c r="AR2294" s="7"/>
      <c r="AS2294" s="7"/>
      <c r="AT2294" s="7"/>
      <c r="AU2294" s="7"/>
      <c r="AV2294" s="30"/>
      <c r="AW2294" s="33"/>
      <c r="AX2294" s="7"/>
      <c r="AY2294" s="7"/>
      <c r="AZ2294" s="34"/>
      <c r="BA2294" s="33"/>
      <c r="BB2294" s="7"/>
      <c r="BC2294" s="34"/>
      <c r="BD2294" s="33"/>
      <c r="BE2294" s="7"/>
      <c r="BF2294" s="34"/>
      <c r="BG2294" s="33"/>
      <c r="BH2294" s="7"/>
      <c r="BI2294" s="34"/>
      <c r="BJ2294" s="33"/>
      <c r="BK2294" s="7"/>
      <c r="BL2294" s="34"/>
      <c r="BM2294" s="33"/>
      <c r="BN2294" s="7"/>
      <c r="BO2294" s="34"/>
      <c r="BP2294" s="39"/>
      <c r="BQ2294" s="7"/>
    </row>
    <row r="2295" spans="1:69">
      <c r="A2295" s="5"/>
      <c r="B2295" s="5"/>
      <c r="C2295" s="5"/>
      <c r="D2295" s="5"/>
      <c r="E2295" s="6"/>
      <c r="F2295" s="5"/>
      <c r="G2295" s="5"/>
      <c r="H2295" s="7"/>
      <c r="I2295" s="5"/>
      <c r="J2295" s="6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  <c r="AH2295" s="7"/>
      <c r="AI2295" s="7"/>
      <c r="AJ2295" s="7"/>
      <c r="AK2295" s="7"/>
      <c r="AL2295" s="7"/>
      <c r="AM2295" s="7"/>
      <c r="AN2295" s="7"/>
      <c r="AO2295" s="7"/>
      <c r="AP2295" s="7"/>
      <c r="AQ2295" s="7"/>
      <c r="AR2295" s="7"/>
      <c r="AS2295" s="7"/>
      <c r="AT2295" s="7"/>
      <c r="AU2295" s="7"/>
      <c r="AV2295" s="30"/>
      <c r="AW2295" s="33"/>
      <c r="AX2295" s="7"/>
      <c r="AY2295" s="7"/>
      <c r="AZ2295" s="34"/>
      <c r="BA2295" s="33"/>
      <c r="BB2295" s="7"/>
      <c r="BC2295" s="34"/>
      <c r="BD2295" s="33"/>
      <c r="BE2295" s="7"/>
      <c r="BF2295" s="34"/>
      <c r="BG2295" s="33"/>
      <c r="BH2295" s="7"/>
      <c r="BI2295" s="34"/>
      <c r="BJ2295" s="33"/>
      <c r="BK2295" s="7"/>
      <c r="BL2295" s="34"/>
      <c r="BM2295" s="33"/>
      <c r="BN2295" s="7"/>
      <c r="BO2295" s="34"/>
      <c r="BP2295" s="39"/>
      <c r="BQ2295" s="7"/>
    </row>
    <row r="2296" spans="1:69">
      <c r="A2296" s="5"/>
      <c r="B2296" s="5"/>
      <c r="C2296" s="5"/>
      <c r="D2296" s="5"/>
      <c r="E2296" s="6"/>
      <c r="F2296" s="5"/>
      <c r="G2296" s="5"/>
      <c r="H2296" s="7"/>
      <c r="I2296" s="5"/>
      <c r="J2296" s="6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  <c r="AG2296" s="7"/>
      <c r="AH2296" s="7"/>
      <c r="AI2296" s="7"/>
      <c r="AJ2296" s="7"/>
      <c r="AK2296" s="7"/>
      <c r="AL2296" s="7"/>
      <c r="AM2296" s="7"/>
      <c r="AN2296" s="7"/>
      <c r="AO2296" s="7"/>
      <c r="AP2296" s="7"/>
      <c r="AQ2296" s="7"/>
      <c r="AR2296" s="7"/>
      <c r="AS2296" s="7"/>
      <c r="AT2296" s="7"/>
      <c r="AU2296" s="7"/>
      <c r="AV2296" s="30"/>
      <c r="AW2296" s="33"/>
      <c r="AX2296" s="7"/>
      <c r="AY2296" s="7"/>
      <c r="AZ2296" s="34"/>
      <c r="BA2296" s="33"/>
      <c r="BB2296" s="7"/>
      <c r="BC2296" s="34"/>
      <c r="BD2296" s="33"/>
      <c r="BE2296" s="7"/>
      <c r="BF2296" s="34"/>
      <c r="BG2296" s="33"/>
      <c r="BH2296" s="7"/>
      <c r="BI2296" s="34"/>
      <c r="BJ2296" s="33"/>
      <c r="BK2296" s="7"/>
      <c r="BL2296" s="34"/>
      <c r="BM2296" s="33"/>
      <c r="BN2296" s="7"/>
      <c r="BO2296" s="34"/>
      <c r="BP2296" s="39"/>
      <c r="BQ2296" s="7"/>
    </row>
    <row r="2297" spans="1:69">
      <c r="A2297" s="5"/>
      <c r="B2297" s="5"/>
      <c r="C2297" s="5"/>
      <c r="D2297" s="5"/>
      <c r="E2297" s="10"/>
      <c r="F2297" s="5"/>
      <c r="G2297" s="5"/>
      <c r="H2297" s="7"/>
      <c r="I2297" s="5"/>
      <c r="J2297" s="6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  <c r="AG2297" s="7"/>
      <c r="AH2297" s="7"/>
      <c r="AI2297" s="7"/>
      <c r="AJ2297" s="7"/>
      <c r="AK2297" s="7"/>
      <c r="AL2297" s="7"/>
      <c r="AM2297" s="7"/>
      <c r="AN2297" s="7"/>
      <c r="AO2297" s="7"/>
      <c r="AP2297" s="7"/>
      <c r="AQ2297" s="7"/>
      <c r="AR2297" s="7"/>
      <c r="AS2297" s="7"/>
      <c r="AT2297" s="7"/>
      <c r="AU2297" s="7"/>
      <c r="AV2297" s="30"/>
      <c r="AW2297" s="33"/>
      <c r="AX2297" s="7"/>
      <c r="AY2297" s="7"/>
      <c r="AZ2297" s="34"/>
      <c r="BA2297" s="33"/>
      <c r="BB2297" s="7"/>
      <c r="BC2297" s="34"/>
      <c r="BD2297" s="33"/>
      <c r="BE2297" s="7"/>
      <c r="BF2297" s="34"/>
      <c r="BG2297" s="33"/>
      <c r="BH2297" s="7"/>
      <c r="BI2297" s="34"/>
      <c r="BJ2297" s="33"/>
      <c r="BK2297" s="7"/>
      <c r="BL2297" s="34"/>
      <c r="BM2297" s="33"/>
      <c r="BN2297" s="7"/>
      <c r="BO2297" s="34"/>
      <c r="BP2297" s="39"/>
      <c r="BQ2297" s="7"/>
    </row>
    <row r="2298" spans="1:69">
      <c r="A2298" s="5"/>
      <c r="B2298" s="5"/>
      <c r="C2298" s="5"/>
      <c r="D2298" s="5"/>
      <c r="E2298" s="6"/>
      <c r="F2298" s="5"/>
      <c r="G2298" s="5"/>
      <c r="H2298" s="7"/>
      <c r="I2298" s="5"/>
      <c r="J2298" s="6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  <c r="AA2298" s="7"/>
      <c r="AB2298" s="7"/>
      <c r="AC2298" s="7"/>
      <c r="AD2298" s="7"/>
      <c r="AE2298" s="7"/>
      <c r="AF2298" s="7"/>
      <c r="AG2298" s="7"/>
      <c r="AH2298" s="7"/>
      <c r="AI2298" s="7"/>
      <c r="AJ2298" s="7"/>
      <c r="AK2298" s="7"/>
      <c r="AL2298" s="7"/>
      <c r="AM2298" s="7"/>
      <c r="AN2298" s="7"/>
      <c r="AO2298" s="7"/>
      <c r="AP2298" s="7"/>
      <c r="AQ2298" s="7"/>
      <c r="AR2298" s="7"/>
      <c r="AS2298" s="7"/>
      <c r="AT2298" s="7"/>
      <c r="AU2298" s="7"/>
      <c r="AV2298" s="30"/>
      <c r="AW2298" s="33"/>
      <c r="AX2298" s="7"/>
      <c r="AY2298" s="7"/>
      <c r="AZ2298" s="34"/>
      <c r="BA2298" s="33"/>
      <c r="BB2298" s="7"/>
      <c r="BC2298" s="34"/>
      <c r="BD2298" s="33"/>
      <c r="BE2298" s="7"/>
      <c r="BF2298" s="34"/>
      <c r="BG2298" s="33"/>
      <c r="BH2298" s="7"/>
      <c r="BI2298" s="34"/>
      <c r="BJ2298" s="33"/>
      <c r="BK2298" s="7"/>
      <c r="BL2298" s="34"/>
      <c r="BM2298" s="33"/>
      <c r="BN2298" s="7"/>
      <c r="BO2298" s="34"/>
      <c r="BP2298" s="39"/>
      <c r="BQ2298" s="7"/>
    </row>
    <row r="2299" spans="1:69">
      <c r="A2299" s="5"/>
      <c r="B2299" s="5"/>
      <c r="C2299" s="5"/>
      <c r="D2299" s="5"/>
      <c r="E2299" s="9"/>
      <c r="F2299" s="5"/>
      <c r="G2299" s="5"/>
      <c r="H2299" s="7"/>
      <c r="I2299" s="5"/>
      <c r="J2299" s="6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  <c r="AA2299" s="7"/>
      <c r="AB2299" s="7"/>
      <c r="AC2299" s="7"/>
      <c r="AD2299" s="7"/>
      <c r="AE2299" s="7"/>
      <c r="AF2299" s="7"/>
      <c r="AG2299" s="7"/>
      <c r="AH2299" s="7"/>
      <c r="AI2299" s="7"/>
      <c r="AJ2299" s="7"/>
      <c r="AK2299" s="7"/>
      <c r="AL2299" s="7"/>
      <c r="AM2299" s="7"/>
      <c r="AN2299" s="7"/>
      <c r="AO2299" s="7"/>
      <c r="AP2299" s="7"/>
      <c r="AQ2299" s="7"/>
      <c r="AR2299" s="7"/>
      <c r="AS2299" s="7"/>
      <c r="AT2299" s="7"/>
      <c r="AU2299" s="7"/>
      <c r="AV2299" s="30"/>
      <c r="AW2299" s="33"/>
      <c r="AX2299" s="7"/>
      <c r="AY2299" s="7"/>
      <c r="AZ2299" s="34"/>
      <c r="BA2299" s="33"/>
      <c r="BB2299" s="7"/>
      <c r="BC2299" s="34"/>
      <c r="BD2299" s="33"/>
      <c r="BE2299" s="7"/>
      <c r="BF2299" s="34"/>
      <c r="BG2299" s="33"/>
      <c r="BH2299" s="7"/>
      <c r="BI2299" s="34"/>
      <c r="BJ2299" s="33"/>
      <c r="BK2299" s="7"/>
      <c r="BL2299" s="34"/>
      <c r="BM2299" s="33"/>
      <c r="BN2299" s="7"/>
      <c r="BO2299" s="34"/>
      <c r="BP2299" s="39"/>
      <c r="BQ2299" s="7"/>
    </row>
    <row r="2300" spans="1:69">
      <c r="A2300" s="5"/>
      <c r="B2300" s="5"/>
      <c r="C2300" s="5"/>
      <c r="D2300" s="5"/>
      <c r="E2300" s="10"/>
      <c r="F2300" s="5"/>
      <c r="G2300" s="5"/>
      <c r="H2300" s="7"/>
      <c r="I2300" s="5"/>
      <c r="J2300" s="6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  <c r="AA2300" s="7"/>
      <c r="AB2300" s="7"/>
      <c r="AC2300" s="7"/>
      <c r="AD2300" s="7"/>
      <c r="AE2300" s="7"/>
      <c r="AF2300" s="7"/>
      <c r="AG2300" s="7"/>
      <c r="AH2300" s="7"/>
      <c r="AI2300" s="7"/>
      <c r="AJ2300" s="7"/>
      <c r="AK2300" s="7"/>
      <c r="AL2300" s="7"/>
      <c r="AM2300" s="7"/>
      <c r="AN2300" s="7"/>
      <c r="AO2300" s="7"/>
      <c r="AP2300" s="7"/>
      <c r="AQ2300" s="7"/>
      <c r="AR2300" s="7"/>
      <c r="AS2300" s="7"/>
      <c r="AT2300" s="7"/>
      <c r="AU2300" s="7"/>
      <c r="AV2300" s="30"/>
      <c r="AW2300" s="33"/>
      <c r="AX2300" s="7"/>
      <c r="AY2300" s="7"/>
      <c r="AZ2300" s="34"/>
      <c r="BA2300" s="33"/>
      <c r="BB2300" s="7"/>
      <c r="BC2300" s="34"/>
      <c r="BD2300" s="33"/>
      <c r="BE2300" s="7"/>
      <c r="BF2300" s="34"/>
      <c r="BG2300" s="33"/>
      <c r="BH2300" s="7"/>
      <c r="BI2300" s="34"/>
      <c r="BJ2300" s="33"/>
      <c r="BK2300" s="7"/>
      <c r="BL2300" s="34"/>
      <c r="BM2300" s="33"/>
      <c r="BN2300" s="7"/>
      <c r="BO2300" s="34"/>
      <c r="BP2300" s="39"/>
      <c r="BQ2300" s="7"/>
    </row>
    <row r="2301" spans="1:69">
      <c r="A2301" s="5"/>
      <c r="B2301" s="5"/>
      <c r="C2301" s="5"/>
      <c r="D2301" s="5"/>
      <c r="E2301" s="6"/>
      <c r="F2301" s="5"/>
      <c r="G2301" s="5"/>
      <c r="H2301" s="7"/>
      <c r="I2301" s="5"/>
      <c r="J2301" s="6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  <c r="AA2301" s="7"/>
      <c r="AB2301" s="7"/>
      <c r="AC2301" s="7"/>
      <c r="AD2301" s="7"/>
      <c r="AE2301" s="7"/>
      <c r="AF2301" s="7"/>
      <c r="AG2301" s="7"/>
      <c r="AH2301" s="7"/>
      <c r="AI2301" s="7"/>
      <c r="AJ2301" s="7"/>
      <c r="AK2301" s="7"/>
      <c r="AL2301" s="7"/>
      <c r="AM2301" s="7"/>
      <c r="AN2301" s="7"/>
      <c r="AO2301" s="7"/>
      <c r="AP2301" s="7"/>
      <c r="AQ2301" s="7"/>
      <c r="AR2301" s="7"/>
      <c r="AS2301" s="7"/>
      <c r="AT2301" s="7"/>
      <c r="AU2301" s="7"/>
      <c r="AV2301" s="30"/>
      <c r="AW2301" s="33"/>
      <c r="AX2301" s="7"/>
      <c r="AY2301" s="7"/>
      <c r="AZ2301" s="34"/>
      <c r="BA2301" s="33"/>
      <c r="BB2301" s="7"/>
      <c r="BC2301" s="34"/>
      <c r="BD2301" s="33"/>
      <c r="BE2301" s="7"/>
      <c r="BF2301" s="34"/>
      <c r="BG2301" s="33"/>
      <c r="BH2301" s="7"/>
      <c r="BI2301" s="34"/>
      <c r="BJ2301" s="33"/>
      <c r="BK2301" s="7"/>
      <c r="BL2301" s="34"/>
      <c r="BM2301" s="33"/>
      <c r="BN2301" s="7"/>
      <c r="BO2301" s="34"/>
      <c r="BP2301" s="39"/>
      <c r="BQ2301" s="7"/>
    </row>
    <row r="2302" spans="1:69">
      <c r="A2302" s="5"/>
      <c r="B2302" s="5"/>
      <c r="C2302" s="5"/>
      <c r="D2302" s="5"/>
      <c r="E2302" s="10"/>
      <c r="F2302" s="5"/>
      <c r="G2302" s="5"/>
      <c r="H2302" s="7"/>
      <c r="I2302" s="5"/>
      <c r="J2302" s="6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  <c r="AA2302" s="7"/>
      <c r="AB2302" s="7"/>
      <c r="AC2302" s="7"/>
      <c r="AD2302" s="7"/>
      <c r="AE2302" s="7"/>
      <c r="AF2302" s="7"/>
      <c r="AG2302" s="7"/>
      <c r="AH2302" s="7"/>
      <c r="AI2302" s="7"/>
      <c r="AJ2302" s="7"/>
      <c r="AK2302" s="7"/>
      <c r="AL2302" s="7"/>
      <c r="AM2302" s="7"/>
      <c r="AN2302" s="7"/>
      <c r="AO2302" s="7"/>
      <c r="AP2302" s="7"/>
      <c r="AQ2302" s="7"/>
      <c r="AR2302" s="7"/>
      <c r="AS2302" s="7"/>
      <c r="AT2302" s="7"/>
      <c r="AU2302" s="7"/>
      <c r="AV2302" s="30"/>
      <c r="AW2302" s="33"/>
      <c r="AX2302" s="7"/>
      <c r="AY2302" s="7"/>
      <c r="AZ2302" s="34"/>
      <c r="BA2302" s="33"/>
      <c r="BB2302" s="7"/>
      <c r="BC2302" s="34"/>
      <c r="BD2302" s="33"/>
      <c r="BE2302" s="7"/>
      <c r="BF2302" s="34"/>
      <c r="BG2302" s="33"/>
      <c r="BH2302" s="7"/>
      <c r="BI2302" s="34"/>
      <c r="BJ2302" s="33"/>
      <c r="BK2302" s="7"/>
      <c r="BL2302" s="34"/>
      <c r="BM2302" s="33"/>
      <c r="BN2302" s="7"/>
      <c r="BO2302" s="34"/>
      <c r="BP2302" s="39"/>
      <c r="BQ2302" s="7"/>
    </row>
    <row r="2303" spans="1:69">
      <c r="A2303" s="5"/>
      <c r="B2303" s="5"/>
      <c r="C2303" s="5"/>
      <c r="D2303" s="5"/>
      <c r="E2303" s="6"/>
      <c r="F2303" s="5"/>
      <c r="G2303" s="5"/>
      <c r="H2303" s="7"/>
      <c r="I2303" s="5"/>
      <c r="J2303" s="6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  <c r="AA2303" s="7"/>
      <c r="AB2303" s="7"/>
      <c r="AC2303" s="7"/>
      <c r="AD2303" s="7"/>
      <c r="AE2303" s="7"/>
      <c r="AF2303" s="7"/>
      <c r="AG2303" s="7"/>
      <c r="AH2303" s="7"/>
      <c r="AI2303" s="7"/>
      <c r="AJ2303" s="7"/>
      <c r="AK2303" s="7"/>
      <c r="AL2303" s="7"/>
      <c r="AM2303" s="7"/>
      <c r="AN2303" s="7"/>
      <c r="AO2303" s="7"/>
      <c r="AP2303" s="7"/>
      <c r="AQ2303" s="7"/>
      <c r="AR2303" s="7"/>
      <c r="AS2303" s="7"/>
      <c r="AT2303" s="7"/>
      <c r="AU2303" s="7"/>
      <c r="AV2303" s="30"/>
      <c r="AW2303" s="33"/>
      <c r="AX2303" s="7"/>
      <c r="AY2303" s="7"/>
      <c r="AZ2303" s="34"/>
      <c r="BA2303" s="33"/>
      <c r="BB2303" s="7"/>
      <c r="BC2303" s="34"/>
      <c r="BD2303" s="33"/>
      <c r="BE2303" s="7"/>
      <c r="BF2303" s="34"/>
      <c r="BG2303" s="33"/>
      <c r="BH2303" s="7"/>
      <c r="BI2303" s="34"/>
      <c r="BJ2303" s="33"/>
      <c r="BK2303" s="7"/>
      <c r="BL2303" s="34"/>
      <c r="BM2303" s="33"/>
      <c r="BN2303" s="7"/>
      <c r="BO2303" s="34"/>
      <c r="BP2303" s="39"/>
      <c r="BQ2303" s="7"/>
    </row>
    <row r="2304" spans="1:69">
      <c r="A2304" s="5"/>
      <c r="B2304" s="5"/>
      <c r="C2304" s="5"/>
      <c r="D2304" s="5"/>
      <c r="E2304" s="4"/>
      <c r="F2304" s="5"/>
      <c r="G2304" s="5"/>
      <c r="H2304" s="7"/>
      <c r="I2304" s="5"/>
      <c r="J2304" s="6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  <c r="AH2304" s="7"/>
      <c r="AI2304" s="7"/>
      <c r="AJ2304" s="7"/>
      <c r="AK2304" s="7"/>
      <c r="AL2304" s="7"/>
      <c r="AM2304" s="7"/>
      <c r="AN2304" s="7"/>
      <c r="AO2304" s="7"/>
      <c r="AP2304" s="7"/>
      <c r="AQ2304" s="7"/>
      <c r="AR2304" s="7"/>
      <c r="AS2304" s="7"/>
      <c r="AT2304" s="7"/>
      <c r="AU2304" s="7"/>
      <c r="AV2304" s="30"/>
      <c r="AW2304" s="33"/>
      <c r="AX2304" s="7"/>
      <c r="AY2304" s="7"/>
      <c r="AZ2304" s="34"/>
      <c r="BA2304" s="33"/>
      <c r="BB2304" s="7"/>
      <c r="BC2304" s="34"/>
      <c r="BD2304" s="33"/>
      <c r="BE2304" s="7"/>
      <c r="BF2304" s="34"/>
      <c r="BG2304" s="33"/>
      <c r="BH2304" s="7"/>
      <c r="BI2304" s="34"/>
      <c r="BJ2304" s="33"/>
      <c r="BK2304" s="7"/>
      <c r="BL2304" s="34"/>
      <c r="BM2304" s="33"/>
      <c r="BN2304" s="7"/>
      <c r="BO2304" s="34"/>
      <c r="BP2304" s="39"/>
      <c r="BQ2304" s="7"/>
    </row>
    <row r="2305" spans="1:69">
      <c r="A2305" s="5"/>
      <c r="B2305" s="5"/>
      <c r="C2305" s="5"/>
      <c r="D2305" s="5"/>
      <c r="E2305" s="6"/>
      <c r="F2305" s="5"/>
      <c r="G2305" s="5"/>
      <c r="H2305" s="7"/>
      <c r="I2305" s="5"/>
      <c r="J2305" s="6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  <c r="AH2305" s="7"/>
      <c r="AI2305" s="7"/>
      <c r="AJ2305" s="7"/>
      <c r="AK2305" s="7"/>
      <c r="AL2305" s="7"/>
      <c r="AM2305" s="7"/>
      <c r="AN2305" s="7"/>
      <c r="AO2305" s="7"/>
      <c r="AP2305" s="7"/>
      <c r="AQ2305" s="7"/>
      <c r="AR2305" s="7"/>
      <c r="AS2305" s="7"/>
      <c r="AT2305" s="7"/>
      <c r="AU2305" s="7"/>
      <c r="AV2305" s="30"/>
      <c r="AW2305" s="33"/>
      <c r="AX2305" s="7"/>
      <c r="AY2305" s="7"/>
      <c r="AZ2305" s="34"/>
      <c r="BA2305" s="33"/>
      <c r="BB2305" s="7"/>
      <c r="BC2305" s="34"/>
      <c r="BD2305" s="33"/>
      <c r="BE2305" s="7"/>
      <c r="BF2305" s="34"/>
      <c r="BG2305" s="33"/>
      <c r="BH2305" s="7"/>
      <c r="BI2305" s="34"/>
      <c r="BJ2305" s="33"/>
      <c r="BK2305" s="7"/>
      <c r="BL2305" s="34"/>
      <c r="BM2305" s="33"/>
      <c r="BN2305" s="7"/>
      <c r="BO2305" s="34"/>
      <c r="BP2305" s="39"/>
      <c r="BQ2305" s="7"/>
    </row>
    <row r="2306" spans="1:69">
      <c r="A2306" s="5"/>
      <c r="B2306" s="5"/>
      <c r="C2306" s="5"/>
      <c r="D2306" s="5"/>
      <c r="E2306" s="13"/>
      <c r="F2306" s="5"/>
      <c r="G2306" s="5"/>
      <c r="H2306" s="7"/>
      <c r="I2306" s="5"/>
      <c r="J2306" s="6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  <c r="AH2306" s="7"/>
      <c r="AI2306" s="7"/>
      <c r="AJ2306" s="7"/>
      <c r="AK2306" s="7"/>
      <c r="AL2306" s="7"/>
      <c r="AM2306" s="7"/>
      <c r="AN2306" s="7"/>
      <c r="AO2306" s="7"/>
      <c r="AP2306" s="7"/>
      <c r="AQ2306" s="7"/>
      <c r="AR2306" s="7"/>
      <c r="AS2306" s="7"/>
      <c r="AT2306" s="7"/>
      <c r="AU2306" s="7"/>
      <c r="AV2306" s="30"/>
      <c r="AW2306" s="33"/>
      <c r="AX2306" s="7"/>
      <c r="AY2306" s="7"/>
      <c r="AZ2306" s="34"/>
      <c r="BA2306" s="33"/>
      <c r="BB2306" s="7"/>
      <c r="BC2306" s="34"/>
      <c r="BD2306" s="33"/>
      <c r="BE2306" s="7"/>
      <c r="BF2306" s="34"/>
      <c r="BG2306" s="33"/>
      <c r="BH2306" s="7"/>
      <c r="BI2306" s="34"/>
      <c r="BJ2306" s="33"/>
      <c r="BK2306" s="7"/>
      <c r="BL2306" s="34"/>
      <c r="BM2306" s="33"/>
      <c r="BN2306" s="7"/>
      <c r="BO2306" s="34"/>
      <c r="BP2306" s="39"/>
      <c r="BQ2306" s="7"/>
    </row>
    <row r="2307" spans="1:69">
      <c r="A2307" s="5"/>
      <c r="B2307" s="5"/>
      <c r="C2307" s="5"/>
      <c r="D2307" s="5"/>
      <c r="E2307" s="8"/>
      <c r="F2307" s="5"/>
      <c r="G2307" s="5"/>
      <c r="H2307" s="7"/>
      <c r="I2307" s="5"/>
      <c r="J2307" s="6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  <c r="AH2307" s="7"/>
      <c r="AI2307" s="7"/>
      <c r="AJ2307" s="7"/>
      <c r="AK2307" s="7"/>
      <c r="AL2307" s="7"/>
      <c r="AM2307" s="7"/>
      <c r="AN2307" s="7"/>
      <c r="AO2307" s="7"/>
      <c r="AP2307" s="7"/>
      <c r="AQ2307" s="7"/>
      <c r="AR2307" s="7"/>
      <c r="AS2307" s="7"/>
      <c r="AT2307" s="7"/>
      <c r="AU2307" s="7"/>
      <c r="AV2307" s="30"/>
      <c r="AW2307" s="33"/>
      <c r="AX2307" s="7"/>
      <c r="AY2307" s="7"/>
      <c r="AZ2307" s="34"/>
      <c r="BA2307" s="33"/>
      <c r="BB2307" s="7"/>
      <c r="BC2307" s="34"/>
      <c r="BD2307" s="33"/>
      <c r="BE2307" s="7"/>
      <c r="BF2307" s="34"/>
      <c r="BG2307" s="33"/>
      <c r="BH2307" s="7"/>
      <c r="BI2307" s="34"/>
      <c r="BJ2307" s="33"/>
      <c r="BK2307" s="7"/>
      <c r="BL2307" s="34"/>
      <c r="BM2307" s="33"/>
      <c r="BN2307" s="7"/>
      <c r="BO2307" s="34"/>
      <c r="BP2307" s="39"/>
      <c r="BQ2307" s="7"/>
    </row>
    <row r="2308" spans="1:69">
      <c r="A2308" s="5"/>
      <c r="B2308" s="5"/>
      <c r="C2308" s="5"/>
      <c r="D2308" s="5"/>
      <c r="E2308" s="6"/>
      <c r="F2308" s="5"/>
      <c r="G2308" s="5"/>
      <c r="H2308" s="7"/>
      <c r="I2308" s="5"/>
      <c r="J2308" s="6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  <c r="AH2308" s="7"/>
      <c r="AI2308" s="7"/>
      <c r="AJ2308" s="7"/>
      <c r="AK2308" s="7"/>
      <c r="AL2308" s="7"/>
      <c r="AM2308" s="7"/>
      <c r="AN2308" s="7"/>
      <c r="AO2308" s="7"/>
      <c r="AP2308" s="7"/>
      <c r="AQ2308" s="7"/>
      <c r="AR2308" s="7"/>
      <c r="AS2308" s="7"/>
      <c r="AT2308" s="7"/>
      <c r="AU2308" s="7"/>
      <c r="AV2308" s="30"/>
      <c r="AW2308" s="33"/>
      <c r="AX2308" s="7"/>
      <c r="AY2308" s="7"/>
      <c r="AZ2308" s="34"/>
      <c r="BA2308" s="33"/>
      <c r="BB2308" s="7"/>
      <c r="BC2308" s="34"/>
      <c r="BD2308" s="33"/>
      <c r="BE2308" s="7"/>
      <c r="BF2308" s="34"/>
      <c r="BG2308" s="33"/>
      <c r="BH2308" s="7"/>
      <c r="BI2308" s="34"/>
      <c r="BJ2308" s="33"/>
      <c r="BK2308" s="7"/>
      <c r="BL2308" s="34"/>
      <c r="BM2308" s="33"/>
      <c r="BN2308" s="7"/>
      <c r="BO2308" s="34"/>
      <c r="BP2308" s="39"/>
      <c r="BQ2308" s="7"/>
    </row>
    <row r="2309" spans="1:69">
      <c r="A2309" s="5"/>
      <c r="B2309" s="5"/>
      <c r="C2309" s="5"/>
      <c r="D2309" s="5"/>
      <c r="E2309" s="65"/>
      <c r="F2309" s="5"/>
      <c r="G2309" s="5"/>
      <c r="H2309" s="7"/>
      <c r="I2309" s="5"/>
      <c r="J2309" s="6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  <c r="AK2309" s="7"/>
      <c r="AL2309" s="7"/>
      <c r="AM2309" s="7"/>
      <c r="AN2309" s="7"/>
      <c r="AO2309" s="7"/>
      <c r="AP2309" s="7"/>
      <c r="AQ2309" s="7"/>
      <c r="AR2309" s="7"/>
      <c r="AS2309" s="7"/>
      <c r="AT2309" s="7"/>
      <c r="AU2309" s="7"/>
      <c r="AV2309" s="30"/>
      <c r="AW2309" s="33"/>
      <c r="AX2309" s="7"/>
      <c r="AY2309" s="7"/>
      <c r="AZ2309" s="34"/>
      <c r="BA2309" s="33"/>
      <c r="BB2309" s="7"/>
      <c r="BC2309" s="34"/>
      <c r="BD2309" s="33"/>
      <c r="BE2309" s="7"/>
      <c r="BF2309" s="34"/>
      <c r="BG2309" s="33"/>
      <c r="BH2309" s="7"/>
      <c r="BI2309" s="34"/>
      <c r="BJ2309" s="33"/>
      <c r="BK2309" s="7"/>
      <c r="BL2309" s="34"/>
      <c r="BM2309" s="33"/>
      <c r="BN2309" s="7"/>
      <c r="BO2309" s="34"/>
      <c r="BP2309" s="39"/>
      <c r="BQ2309" s="7"/>
    </row>
    <row r="2310" spans="1:69">
      <c r="A2310" s="5"/>
      <c r="B2310" s="5"/>
      <c r="C2310" s="5"/>
      <c r="D2310" s="5"/>
      <c r="E2310" s="4"/>
      <c r="F2310" s="5"/>
      <c r="G2310" s="5"/>
      <c r="H2310" s="7"/>
      <c r="I2310" s="5"/>
      <c r="J2310" s="6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/>
      <c r="AJ2310" s="7"/>
      <c r="AK2310" s="7"/>
      <c r="AL2310" s="7"/>
      <c r="AM2310" s="7"/>
      <c r="AN2310" s="7"/>
      <c r="AO2310" s="7"/>
      <c r="AP2310" s="7"/>
      <c r="AQ2310" s="7"/>
      <c r="AR2310" s="7"/>
      <c r="AS2310" s="7"/>
      <c r="AT2310" s="7"/>
      <c r="AU2310" s="7"/>
      <c r="AV2310" s="30"/>
      <c r="AW2310" s="33"/>
      <c r="AX2310" s="7"/>
      <c r="AY2310" s="7"/>
      <c r="AZ2310" s="34"/>
      <c r="BA2310" s="33"/>
      <c r="BB2310" s="7"/>
      <c r="BC2310" s="34"/>
      <c r="BD2310" s="33"/>
      <c r="BE2310" s="7"/>
      <c r="BF2310" s="34"/>
      <c r="BG2310" s="33"/>
      <c r="BH2310" s="7"/>
      <c r="BI2310" s="34"/>
      <c r="BJ2310" s="33"/>
      <c r="BK2310" s="7"/>
      <c r="BL2310" s="34"/>
      <c r="BM2310" s="33"/>
      <c r="BN2310" s="7"/>
      <c r="BO2310" s="34"/>
      <c r="BP2310" s="39"/>
      <c r="BQ2310" s="7"/>
    </row>
    <row r="2311" spans="1:69">
      <c r="A2311" s="5"/>
      <c r="B2311" s="5"/>
      <c r="C2311" s="5"/>
      <c r="D2311" s="5"/>
      <c r="E2311" s="6"/>
      <c r="F2311" s="5"/>
      <c r="G2311" s="5"/>
      <c r="H2311" s="7"/>
      <c r="I2311" s="5"/>
      <c r="J2311" s="6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  <c r="AK2311" s="7"/>
      <c r="AL2311" s="7"/>
      <c r="AM2311" s="7"/>
      <c r="AN2311" s="7"/>
      <c r="AO2311" s="7"/>
      <c r="AP2311" s="7"/>
      <c r="AQ2311" s="7"/>
      <c r="AR2311" s="7"/>
      <c r="AS2311" s="7"/>
      <c r="AT2311" s="7"/>
      <c r="AU2311" s="7"/>
      <c r="AV2311" s="30"/>
      <c r="AW2311" s="33"/>
      <c r="AX2311" s="7"/>
      <c r="AY2311" s="7"/>
      <c r="AZ2311" s="34"/>
      <c r="BA2311" s="33"/>
      <c r="BB2311" s="7"/>
      <c r="BC2311" s="34"/>
      <c r="BD2311" s="33"/>
      <c r="BE2311" s="7"/>
      <c r="BF2311" s="34"/>
      <c r="BG2311" s="33"/>
      <c r="BH2311" s="7"/>
      <c r="BI2311" s="34"/>
      <c r="BJ2311" s="33"/>
      <c r="BK2311" s="7"/>
      <c r="BL2311" s="34"/>
      <c r="BM2311" s="33"/>
      <c r="BN2311" s="7"/>
      <c r="BO2311" s="34"/>
      <c r="BP2311" s="39"/>
      <c r="BQ2311" s="7"/>
    </row>
    <row r="2312" spans="1:69">
      <c r="A2312" s="5"/>
      <c r="B2312" s="5"/>
      <c r="C2312" s="5"/>
      <c r="D2312" s="5"/>
      <c r="E2312" s="9"/>
      <c r="F2312" s="5"/>
      <c r="G2312" s="5"/>
      <c r="H2312" s="7"/>
      <c r="I2312" s="5"/>
      <c r="J2312" s="6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  <c r="AA2312" s="7"/>
      <c r="AB2312" s="7"/>
      <c r="AC2312" s="7"/>
      <c r="AD2312" s="7"/>
      <c r="AE2312" s="7"/>
      <c r="AF2312" s="7"/>
      <c r="AG2312" s="7"/>
      <c r="AH2312" s="7"/>
      <c r="AI2312" s="7"/>
      <c r="AJ2312" s="7"/>
      <c r="AK2312" s="7"/>
      <c r="AL2312" s="7"/>
      <c r="AM2312" s="7"/>
      <c r="AN2312" s="7"/>
      <c r="AO2312" s="7"/>
      <c r="AP2312" s="7"/>
      <c r="AQ2312" s="7"/>
      <c r="AR2312" s="7"/>
      <c r="AS2312" s="7"/>
      <c r="AT2312" s="7"/>
      <c r="AU2312" s="7"/>
      <c r="AV2312" s="30"/>
      <c r="AW2312" s="33"/>
      <c r="AX2312" s="7"/>
      <c r="AY2312" s="7"/>
      <c r="AZ2312" s="34"/>
      <c r="BA2312" s="33"/>
      <c r="BB2312" s="7"/>
      <c r="BC2312" s="34"/>
      <c r="BD2312" s="33"/>
      <c r="BE2312" s="7"/>
      <c r="BF2312" s="34"/>
      <c r="BG2312" s="33"/>
      <c r="BH2312" s="7"/>
      <c r="BI2312" s="34"/>
      <c r="BJ2312" s="33"/>
      <c r="BK2312" s="7"/>
      <c r="BL2312" s="34"/>
      <c r="BM2312" s="33"/>
      <c r="BN2312" s="7"/>
      <c r="BO2312" s="34"/>
      <c r="BP2312" s="39"/>
      <c r="BQ2312" s="7"/>
    </row>
    <row r="2313" spans="1:69">
      <c r="A2313" s="5"/>
      <c r="B2313" s="5"/>
      <c r="C2313" s="5"/>
      <c r="D2313" s="5"/>
      <c r="E2313" s="4"/>
      <c r="F2313" s="5"/>
      <c r="G2313" s="5"/>
      <c r="H2313" s="7"/>
      <c r="I2313" s="5"/>
      <c r="J2313" s="6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  <c r="AA2313" s="7"/>
      <c r="AB2313" s="7"/>
      <c r="AC2313" s="7"/>
      <c r="AD2313" s="7"/>
      <c r="AE2313" s="7"/>
      <c r="AF2313" s="7"/>
      <c r="AG2313" s="7"/>
      <c r="AH2313" s="7"/>
      <c r="AI2313" s="7"/>
      <c r="AJ2313" s="7"/>
      <c r="AK2313" s="7"/>
      <c r="AL2313" s="7"/>
      <c r="AM2313" s="7"/>
      <c r="AN2313" s="7"/>
      <c r="AO2313" s="7"/>
      <c r="AP2313" s="7"/>
      <c r="AQ2313" s="7"/>
      <c r="AR2313" s="7"/>
      <c r="AS2313" s="7"/>
      <c r="AT2313" s="7"/>
      <c r="AU2313" s="7"/>
      <c r="AV2313" s="30"/>
      <c r="AW2313" s="33"/>
      <c r="AX2313" s="7"/>
      <c r="AY2313" s="7"/>
      <c r="AZ2313" s="34"/>
      <c r="BA2313" s="33"/>
      <c r="BB2313" s="7"/>
      <c r="BC2313" s="34"/>
      <c r="BD2313" s="33"/>
      <c r="BE2313" s="7"/>
      <c r="BF2313" s="34"/>
      <c r="BG2313" s="33"/>
      <c r="BH2313" s="7"/>
      <c r="BI2313" s="34"/>
      <c r="BJ2313" s="33"/>
      <c r="BK2313" s="7"/>
      <c r="BL2313" s="34"/>
      <c r="BM2313" s="33"/>
      <c r="BN2313" s="7"/>
      <c r="BO2313" s="34"/>
      <c r="BP2313" s="39"/>
      <c r="BQ2313" s="7"/>
    </row>
    <row r="2314" spans="1:69">
      <c r="A2314" s="5"/>
      <c r="B2314" s="5"/>
      <c r="C2314" s="5"/>
      <c r="D2314" s="5"/>
      <c r="E2314" s="10"/>
      <c r="F2314" s="5"/>
      <c r="G2314" s="5"/>
      <c r="H2314" s="7"/>
      <c r="I2314" s="5"/>
      <c r="J2314" s="6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  <c r="AA2314" s="7"/>
      <c r="AB2314" s="7"/>
      <c r="AC2314" s="7"/>
      <c r="AD2314" s="7"/>
      <c r="AE2314" s="7"/>
      <c r="AF2314" s="7"/>
      <c r="AG2314" s="7"/>
      <c r="AH2314" s="7"/>
      <c r="AI2314" s="7"/>
      <c r="AJ2314" s="7"/>
      <c r="AK2314" s="7"/>
      <c r="AL2314" s="7"/>
      <c r="AM2314" s="7"/>
      <c r="AN2314" s="7"/>
      <c r="AO2314" s="7"/>
      <c r="AP2314" s="7"/>
      <c r="AQ2314" s="7"/>
      <c r="AR2314" s="7"/>
      <c r="AS2314" s="7"/>
      <c r="AT2314" s="7"/>
      <c r="AU2314" s="7"/>
      <c r="AV2314" s="30"/>
      <c r="AW2314" s="33"/>
      <c r="AX2314" s="7"/>
      <c r="AY2314" s="7"/>
      <c r="AZ2314" s="34"/>
      <c r="BA2314" s="33"/>
      <c r="BB2314" s="7"/>
      <c r="BC2314" s="34"/>
      <c r="BD2314" s="33"/>
      <c r="BE2314" s="7"/>
      <c r="BF2314" s="34"/>
      <c r="BG2314" s="33"/>
      <c r="BH2314" s="7"/>
      <c r="BI2314" s="34"/>
      <c r="BJ2314" s="33"/>
      <c r="BK2314" s="7"/>
      <c r="BL2314" s="34"/>
      <c r="BM2314" s="33"/>
      <c r="BN2314" s="7"/>
      <c r="BO2314" s="34"/>
      <c r="BP2314" s="39"/>
      <c r="BQ2314" s="7"/>
    </row>
    <row r="2315" spans="1:69">
      <c r="A2315" s="5"/>
      <c r="B2315" s="5"/>
      <c r="C2315" s="5"/>
      <c r="D2315" s="5"/>
      <c r="E2315" s="10"/>
      <c r="F2315" s="5"/>
      <c r="G2315" s="5"/>
      <c r="H2315" s="7"/>
      <c r="I2315" s="5"/>
      <c r="J2315" s="6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  <c r="AA2315" s="7"/>
      <c r="AB2315" s="7"/>
      <c r="AC2315" s="7"/>
      <c r="AD2315" s="7"/>
      <c r="AE2315" s="7"/>
      <c r="AF2315" s="7"/>
      <c r="AG2315" s="7"/>
      <c r="AH2315" s="7"/>
      <c r="AI2315" s="7"/>
      <c r="AJ2315" s="7"/>
      <c r="AK2315" s="7"/>
      <c r="AL2315" s="7"/>
      <c r="AM2315" s="7"/>
      <c r="AN2315" s="7"/>
      <c r="AO2315" s="7"/>
      <c r="AP2315" s="7"/>
      <c r="AQ2315" s="7"/>
      <c r="AR2315" s="7"/>
      <c r="AS2315" s="7"/>
      <c r="AT2315" s="7"/>
      <c r="AU2315" s="7"/>
      <c r="AV2315" s="30"/>
      <c r="AW2315" s="33"/>
      <c r="AX2315" s="7"/>
      <c r="AY2315" s="7"/>
      <c r="AZ2315" s="34"/>
      <c r="BA2315" s="33"/>
      <c r="BB2315" s="7"/>
      <c r="BC2315" s="34"/>
      <c r="BD2315" s="33"/>
      <c r="BE2315" s="7"/>
      <c r="BF2315" s="34"/>
      <c r="BG2315" s="33"/>
      <c r="BH2315" s="7"/>
      <c r="BI2315" s="34"/>
      <c r="BJ2315" s="33"/>
      <c r="BK2315" s="7"/>
      <c r="BL2315" s="34"/>
      <c r="BM2315" s="33"/>
      <c r="BN2315" s="7"/>
      <c r="BO2315" s="34"/>
      <c r="BP2315" s="39"/>
      <c r="BQ2315" s="7"/>
    </row>
    <row r="2316" spans="1:69">
      <c r="A2316" s="5"/>
      <c r="B2316" s="5"/>
      <c r="C2316" s="5"/>
      <c r="D2316" s="5"/>
      <c r="E2316" s="6"/>
      <c r="F2316" s="5"/>
      <c r="G2316" s="5"/>
      <c r="H2316" s="7"/>
      <c r="I2316" s="5"/>
      <c r="J2316" s="6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  <c r="AA2316" s="7"/>
      <c r="AB2316" s="7"/>
      <c r="AC2316" s="7"/>
      <c r="AD2316" s="7"/>
      <c r="AE2316" s="7"/>
      <c r="AF2316" s="7"/>
      <c r="AG2316" s="7"/>
      <c r="AH2316" s="7"/>
      <c r="AI2316" s="7"/>
      <c r="AJ2316" s="7"/>
      <c r="AK2316" s="7"/>
      <c r="AL2316" s="7"/>
      <c r="AM2316" s="7"/>
      <c r="AN2316" s="7"/>
      <c r="AO2316" s="7"/>
      <c r="AP2316" s="7"/>
      <c r="AQ2316" s="7"/>
      <c r="AR2316" s="7"/>
      <c r="AS2316" s="7"/>
      <c r="AT2316" s="7"/>
      <c r="AU2316" s="7"/>
      <c r="AV2316" s="30"/>
      <c r="AW2316" s="33"/>
      <c r="AX2316" s="7"/>
      <c r="AY2316" s="7"/>
      <c r="AZ2316" s="34"/>
      <c r="BA2316" s="33"/>
      <c r="BB2316" s="7"/>
      <c r="BC2316" s="34"/>
      <c r="BD2316" s="33"/>
      <c r="BE2316" s="7"/>
      <c r="BF2316" s="34"/>
      <c r="BG2316" s="33"/>
      <c r="BH2316" s="7"/>
      <c r="BI2316" s="34"/>
      <c r="BJ2316" s="33"/>
      <c r="BK2316" s="7"/>
      <c r="BL2316" s="34"/>
      <c r="BM2316" s="33"/>
      <c r="BN2316" s="7"/>
      <c r="BO2316" s="34"/>
      <c r="BP2316" s="39"/>
      <c r="BQ2316" s="7"/>
    </row>
    <row r="2317" spans="1:69">
      <c r="A2317" s="5"/>
      <c r="B2317" s="5"/>
      <c r="C2317" s="5"/>
      <c r="D2317" s="5"/>
      <c r="E2317" s="6"/>
      <c r="F2317" s="5"/>
      <c r="G2317" s="5"/>
      <c r="H2317" s="7"/>
      <c r="I2317" s="5"/>
      <c r="J2317" s="6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  <c r="AA2317" s="7"/>
      <c r="AB2317" s="7"/>
      <c r="AC2317" s="7"/>
      <c r="AD2317" s="7"/>
      <c r="AE2317" s="7"/>
      <c r="AF2317" s="7"/>
      <c r="AG2317" s="7"/>
      <c r="AH2317" s="7"/>
      <c r="AI2317" s="7"/>
      <c r="AJ2317" s="7"/>
      <c r="AK2317" s="7"/>
      <c r="AL2317" s="7"/>
      <c r="AM2317" s="7"/>
      <c r="AN2317" s="7"/>
      <c r="AO2317" s="7"/>
      <c r="AP2317" s="7"/>
      <c r="AQ2317" s="7"/>
      <c r="AR2317" s="7"/>
      <c r="AS2317" s="7"/>
      <c r="AT2317" s="7"/>
      <c r="AU2317" s="7"/>
      <c r="AV2317" s="30"/>
      <c r="AW2317" s="33"/>
      <c r="AX2317" s="7"/>
      <c r="AY2317" s="7"/>
      <c r="AZ2317" s="34"/>
      <c r="BA2317" s="33"/>
      <c r="BB2317" s="7"/>
      <c r="BC2317" s="34"/>
      <c r="BD2317" s="33"/>
      <c r="BE2317" s="7"/>
      <c r="BF2317" s="34"/>
      <c r="BG2317" s="33"/>
      <c r="BH2317" s="7"/>
      <c r="BI2317" s="34"/>
      <c r="BJ2317" s="33"/>
      <c r="BK2317" s="7"/>
      <c r="BL2317" s="34"/>
      <c r="BM2317" s="33"/>
      <c r="BN2317" s="7"/>
      <c r="BO2317" s="34"/>
      <c r="BP2317" s="39"/>
      <c r="BQ2317" s="7"/>
    </row>
    <row r="2318" spans="1:69">
      <c r="A2318" s="5"/>
      <c r="B2318" s="5"/>
      <c r="C2318" s="5"/>
      <c r="D2318" s="5"/>
      <c r="E2318" s="8"/>
      <c r="F2318" s="5"/>
      <c r="G2318" s="5"/>
      <c r="H2318" s="7"/>
      <c r="I2318" s="5"/>
      <c r="J2318" s="6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/>
      <c r="AJ2318" s="7"/>
      <c r="AK2318" s="7"/>
      <c r="AL2318" s="7"/>
      <c r="AM2318" s="7"/>
      <c r="AN2318" s="7"/>
      <c r="AO2318" s="7"/>
      <c r="AP2318" s="7"/>
      <c r="AQ2318" s="7"/>
      <c r="AR2318" s="7"/>
      <c r="AS2318" s="7"/>
      <c r="AT2318" s="7"/>
      <c r="AU2318" s="7"/>
      <c r="AV2318" s="30"/>
      <c r="AW2318" s="33"/>
      <c r="AX2318" s="7"/>
      <c r="AY2318" s="7"/>
      <c r="AZ2318" s="34"/>
      <c r="BA2318" s="33"/>
      <c r="BB2318" s="7"/>
      <c r="BC2318" s="34"/>
      <c r="BD2318" s="33"/>
      <c r="BE2318" s="7"/>
      <c r="BF2318" s="34"/>
      <c r="BG2318" s="33"/>
      <c r="BH2318" s="7"/>
      <c r="BI2318" s="34"/>
      <c r="BJ2318" s="33"/>
      <c r="BK2318" s="7"/>
      <c r="BL2318" s="34"/>
      <c r="BM2318" s="33"/>
      <c r="BN2318" s="7"/>
      <c r="BO2318" s="34"/>
      <c r="BP2318" s="39"/>
      <c r="BQ2318" s="7"/>
    </row>
    <row r="2319" spans="1:69">
      <c r="A2319" s="5"/>
      <c r="B2319" s="5"/>
      <c r="C2319" s="5"/>
      <c r="D2319" s="5"/>
      <c r="E2319" s="6"/>
      <c r="F2319" s="5"/>
      <c r="G2319" s="5"/>
      <c r="H2319" s="7"/>
      <c r="I2319" s="5"/>
      <c r="J2319" s="6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/>
      <c r="AJ2319" s="7"/>
      <c r="AK2319" s="7"/>
      <c r="AL2319" s="7"/>
      <c r="AM2319" s="7"/>
      <c r="AN2319" s="7"/>
      <c r="AO2319" s="7"/>
      <c r="AP2319" s="7"/>
      <c r="AQ2319" s="7"/>
      <c r="AR2319" s="7"/>
      <c r="AS2319" s="7"/>
      <c r="AT2319" s="7"/>
      <c r="AU2319" s="7"/>
      <c r="AV2319" s="30"/>
      <c r="AW2319" s="33"/>
      <c r="AX2319" s="7"/>
      <c r="AY2319" s="7"/>
      <c r="AZ2319" s="34"/>
      <c r="BA2319" s="33"/>
      <c r="BB2319" s="7"/>
      <c r="BC2319" s="34"/>
      <c r="BD2319" s="33"/>
      <c r="BE2319" s="7"/>
      <c r="BF2319" s="34"/>
      <c r="BG2319" s="33"/>
      <c r="BH2319" s="7"/>
      <c r="BI2319" s="34"/>
      <c r="BJ2319" s="33"/>
      <c r="BK2319" s="7"/>
      <c r="BL2319" s="34"/>
      <c r="BM2319" s="33"/>
      <c r="BN2319" s="7"/>
      <c r="BO2319" s="34"/>
      <c r="BP2319" s="39"/>
      <c r="BQ2319" s="7"/>
    </row>
    <row r="2320" spans="1:69">
      <c r="A2320" s="5"/>
      <c r="B2320" s="5"/>
      <c r="C2320" s="5"/>
      <c r="D2320" s="5"/>
      <c r="E2320" s="6"/>
      <c r="F2320" s="5"/>
      <c r="G2320" s="5"/>
      <c r="H2320" s="7"/>
      <c r="I2320" s="5"/>
      <c r="J2320" s="6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  <c r="AK2320" s="7"/>
      <c r="AL2320" s="7"/>
      <c r="AM2320" s="7"/>
      <c r="AN2320" s="7"/>
      <c r="AO2320" s="7"/>
      <c r="AP2320" s="7"/>
      <c r="AQ2320" s="7"/>
      <c r="AR2320" s="7"/>
      <c r="AS2320" s="7"/>
      <c r="AT2320" s="7"/>
      <c r="AU2320" s="7"/>
      <c r="AV2320" s="30"/>
      <c r="AW2320" s="33"/>
      <c r="AX2320" s="7"/>
      <c r="AY2320" s="7"/>
      <c r="AZ2320" s="34"/>
      <c r="BA2320" s="33"/>
      <c r="BB2320" s="7"/>
      <c r="BC2320" s="34"/>
      <c r="BD2320" s="33"/>
      <c r="BE2320" s="7"/>
      <c r="BF2320" s="34"/>
      <c r="BG2320" s="33"/>
      <c r="BH2320" s="7"/>
      <c r="BI2320" s="34"/>
      <c r="BJ2320" s="33"/>
      <c r="BK2320" s="7"/>
      <c r="BL2320" s="34"/>
      <c r="BM2320" s="33"/>
      <c r="BN2320" s="7"/>
      <c r="BO2320" s="34"/>
      <c r="BP2320" s="39"/>
      <c r="BQ2320" s="7"/>
    </row>
    <row r="2321" spans="1:69">
      <c r="A2321" s="5"/>
      <c r="B2321" s="5"/>
      <c r="C2321" s="5"/>
      <c r="D2321" s="5"/>
      <c r="E2321" s="10"/>
      <c r="F2321" s="5"/>
      <c r="G2321" s="5"/>
      <c r="H2321" s="7"/>
      <c r="I2321" s="5"/>
      <c r="J2321" s="6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/>
      <c r="AJ2321" s="7"/>
      <c r="AK2321" s="7"/>
      <c r="AL2321" s="7"/>
      <c r="AM2321" s="7"/>
      <c r="AN2321" s="7"/>
      <c r="AO2321" s="7"/>
      <c r="AP2321" s="7"/>
      <c r="AQ2321" s="7"/>
      <c r="AR2321" s="7"/>
      <c r="AS2321" s="7"/>
      <c r="AT2321" s="7"/>
      <c r="AU2321" s="7"/>
      <c r="AV2321" s="30"/>
      <c r="AW2321" s="33"/>
      <c r="AX2321" s="7"/>
      <c r="AY2321" s="7"/>
      <c r="AZ2321" s="34"/>
      <c r="BA2321" s="33"/>
      <c r="BB2321" s="7"/>
      <c r="BC2321" s="34"/>
      <c r="BD2321" s="33"/>
      <c r="BE2321" s="7"/>
      <c r="BF2321" s="34"/>
      <c r="BG2321" s="33"/>
      <c r="BH2321" s="7"/>
      <c r="BI2321" s="34"/>
      <c r="BJ2321" s="33"/>
      <c r="BK2321" s="7"/>
      <c r="BL2321" s="34"/>
      <c r="BM2321" s="33"/>
      <c r="BN2321" s="7"/>
      <c r="BO2321" s="34"/>
      <c r="BP2321" s="39"/>
      <c r="BQ2321" s="7"/>
    </row>
    <row r="2322" spans="1:69">
      <c r="A2322" s="5"/>
      <c r="B2322" s="5"/>
      <c r="C2322" s="5"/>
      <c r="D2322" s="5"/>
      <c r="E2322" s="10"/>
      <c r="F2322" s="5"/>
      <c r="G2322" s="5"/>
      <c r="H2322" s="7"/>
      <c r="I2322" s="5"/>
      <c r="J2322" s="6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  <c r="AK2322" s="7"/>
      <c r="AL2322" s="7"/>
      <c r="AM2322" s="7"/>
      <c r="AN2322" s="7"/>
      <c r="AO2322" s="7"/>
      <c r="AP2322" s="7"/>
      <c r="AQ2322" s="7"/>
      <c r="AR2322" s="7"/>
      <c r="AS2322" s="7"/>
      <c r="AT2322" s="7"/>
      <c r="AU2322" s="7"/>
      <c r="AV2322" s="30"/>
      <c r="AW2322" s="33"/>
      <c r="AX2322" s="7"/>
      <c r="AY2322" s="7"/>
      <c r="AZ2322" s="34"/>
      <c r="BA2322" s="33"/>
      <c r="BB2322" s="7"/>
      <c r="BC2322" s="34"/>
      <c r="BD2322" s="33"/>
      <c r="BE2322" s="7"/>
      <c r="BF2322" s="34"/>
      <c r="BG2322" s="33"/>
      <c r="BH2322" s="7"/>
      <c r="BI2322" s="34"/>
      <c r="BJ2322" s="33"/>
      <c r="BK2322" s="7"/>
      <c r="BL2322" s="34"/>
      <c r="BM2322" s="33"/>
      <c r="BN2322" s="7"/>
      <c r="BO2322" s="34"/>
      <c r="BP2322" s="39"/>
      <c r="BQ2322" s="7"/>
    </row>
    <row r="2323" spans="1:69">
      <c r="A2323" s="5"/>
      <c r="B2323" s="5"/>
      <c r="C2323" s="5"/>
      <c r="D2323" s="5"/>
      <c r="E2323" s="6"/>
      <c r="F2323" s="5"/>
      <c r="G2323" s="5"/>
      <c r="H2323" s="7"/>
      <c r="I2323" s="5"/>
      <c r="J2323" s="6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/>
      <c r="AJ2323" s="7"/>
      <c r="AK2323" s="7"/>
      <c r="AL2323" s="7"/>
      <c r="AM2323" s="7"/>
      <c r="AN2323" s="7"/>
      <c r="AO2323" s="7"/>
      <c r="AP2323" s="7"/>
      <c r="AQ2323" s="7"/>
      <c r="AR2323" s="7"/>
      <c r="AS2323" s="7"/>
      <c r="AT2323" s="7"/>
      <c r="AU2323" s="7"/>
      <c r="AV2323" s="30"/>
      <c r="AW2323" s="33"/>
      <c r="AX2323" s="7"/>
      <c r="AY2323" s="7"/>
      <c r="AZ2323" s="34"/>
      <c r="BA2323" s="33"/>
      <c r="BB2323" s="7"/>
      <c r="BC2323" s="34"/>
      <c r="BD2323" s="33"/>
      <c r="BE2323" s="7"/>
      <c r="BF2323" s="34"/>
      <c r="BG2323" s="33"/>
      <c r="BH2323" s="7"/>
      <c r="BI2323" s="34"/>
      <c r="BJ2323" s="33"/>
      <c r="BK2323" s="7"/>
      <c r="BL2323" s="34"/>
      <c r="BM2323" s="33"/>
      <c r="BN2323" s="7"/>
      <c r="BO2323" s="34"/>
      <c r="BP2323" s="39"/>
      <c r="BQ2323" s="7"/>
    </row>
    <row r="2324" spans="1:69">
      <c r="A2324" s="5"/>
      <c r="B2324" s="5"/>
      <c r="C2324" s="5"/>
      <c r="D2324" s="5"/>
      <c r="E2324" s="10"/>
      <c r="F2324" s="5"/>
      <c r="G2324" s="5"/>
      <c r="H2324" s="7"/>
      <c r="I2324" s="5"/>
      <c r="J2324" s="6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/>
      <c r="AJ2324" s="7"/>
      <c r="AK2324" s="7"/>
      <c r="AL2324" s="7"/>
      <c r="AM2324" s="7"/>
      <c r="AN2324" s="7"/>
      <c r="AO2324" s="7"/>
      <c r="AP2324" s="7"/>
      <c r="AQ2324" s="7"/>
      <c r="AR2324" s="7"/>
      <c r="AS2324" s="7"/>
      <c r="AT2324" s="7"/>
      <c r="AU2324" s="7"/>
      <c r="AV2324" s="30"/>
      <c r="AW2324" s="33"/>
      <c r="AX2324" s="7"/>
      <c r="AY2324" s="7"/>
      <c r="AZ2324" s="34"/>
      <c r="BA2324" s="33"/>
      <c r="BB2324" s="7"/>
      <c r="BC2324" s="34"/>
      <c r="BD2324" s="33"/>
      <c r="BE2324" s="7"/>
      <c r="BF2324" s="34"/>
      <c r="BG2324" s="33"/>
      <c r="BH2324" s="7"/>
      <c r="BI2324" s="34"/>
      <c r="BJ2324" s="33"/>
      <c r="BK2324" s="7"/>
      <c r="BL2324" s="34"/>
      <c r="BM2324" s="33"/>
      <c r="BN2324" s="7"/>
      <c r="BO2324" s="34"/>
      <c r="BP2324" s="39"/>
      <c r="BQ2324" s="7"/>
    </row>
    <row r="2325" spans="1:69">
      <c r="A2325" s="5"/>
      <c r="B2325" s="5"/>
      <c r="C2325" s="5"/>
      <c r="D2325" s="5"/>
      <c r="E2325" s="6"/>
      <c r="F2325" s="5"/>
      <c r="G2325" s="5"/>
      <c r="H2325" s="7"/>
      <c r="I2325" s="5"/>
      <c r="J2325" s="6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/>
      <c r="AJ2325" s="7"/>
      <c r="AK2325" s="7"/>
      <c r="AL2325" s="7"/>
      <c r="AM2325" s="7"/>
      <c r="AN2325" s="7"/>
      <c r="AO2325" s="7"/>
      <c r="AP2325" s="7"/>
      <c r="AQ2325" s="7"/>
      <c r="AR2325" s="7"/>
      <c r="AS2325" s="7"/>
      <c r="AT2325" s="7"/>
      <c r="AU2325" s="7"/>
      <c r="AV2325" s="30"/>
      <c r="AW2325" s="33"/>
      <c r="AX2325" s="7"/>
      <c r="AY2325" s="7"/>
      <c r="AZ2325" s="34"/>
      <c r="BA2325" s="33"/>
      <c r="BB2325" s="7"/>
      <c r="BC2325" s="34"/>
      <c r="BD2325" s="33"/>
      <c r="BE2325" s="7"/>
      <c r="BF2325" s="34"/>
      <c r="BG2325" s="33"/>
      <c r="BH2325" s="7"/>
      <c r="BI2325" s="34"/>
      <c r="BJ2325" s="33"/>
      <c r="BK2325" s="7"/>
      <c r="BL2325" s="34"/>
      <c r="BM2325" s="33"/>
      <c r="BN2325" s="7"/>
      <c r="BO2325" s="34"/>
      <c r="BP2325" s="39"/>
      <c r="BQ2325" s="7"/>
    </row>
    <row r="2326" spans="1:69">
      <c r="A2326" s="5"/>
      <c r="B2326" s="5"/>
      <c r="C2326" s="5"/>
      <c r="D2326" s="5"/>
      <c r="E2326" s="6"/>
      <c r="F2326" s="5"/>
      <c r="G2326" s="5"/>
      <c r="H2326" s="7"/>
      <c r="I2326" s="5"/>
      <c r="J2326" s="6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  <c r="AA2326" s="7"/>
      <c r="AB2326" s="7"/>
      <c r="AC2326" s="7"/>
      <c r="AD2326" s="7"/>
      <c r="AE2326" s="7"/>
      <c r="AF2326" s="7"/>
      <c r="AG2326" s="7"/>
      <c r="AH2326" s="7"/>
      <c r="AI2326" s="7"/>
      <c r="AJ2326" s="7"/>
      <c r="AK2326" s="7"/>
      <c r="AL2326" s="7"/>
      <c r="AM2326" s="7"/>
      <c r="AN2326" s="7"/>
      <c r="AO2326" s="7"/>
      <c r="AP2326" s="7"/>
      <c r="AQ2326" s="7"/>
      <c r="AR2326" s="7"/>
      <c r="AS2326" s="7"/>
      <c r="AT2326" s="7"/>
      <c r="AU2326" s="7"/>
      <c r="AV2326" s="30"/>
      <c r="AW2326" s="33"/>
      <c r="AX2326" s="7"/>
      <c r="AY2326" s="7"/>
      <c r="AZ2326" s="34"/>
      <c r="BA2326" s="33"/>
      <c r="BB2326" s="7"/>
      <c r="BC2326" s="34"/>
      <c r="BD2326" s="33"/>
      <c r="BE2326" s="7"/>
      <c r="BF2326" s="34"/>
      <c r="BG2326" s="33"/>
      <c r="BH2326" s="7"/>
      <c r="BI2326" s="34"/>
      <c r="BJ2326" s="33"/>
      <c r="BK2326" s="7"/>
      <c r="BL2326" s="34"/>
      <c r="BM2326" s="33"/>
      <c r="BN2326" s="7"/>
      <c r="BO2326" s="34"/>
      <c r="BP2326" s="39"/>
      <c r="BQ2326" s="7"/>
    </row>
    <row r="2327" spans="1:69">
      <c r="A2327" s="5"/>
      <c r="B2327" s="5"/>
      <c r="C2327" s="5"/>
      <c r="D2327" s="5"/>
      <c r="E2327" s="6"/>
      <c r="F2327" s="5"/>
      <c r="G2327" s="5"/>
      <c r="H2327" s="7"/>
      <c r="I2327" s="5"/>
      <c r="J2327" s="6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  <c r="AA2327" s="7"/>
      <c r="AB2327" s="7"/>
      <c r="AC2327" s="7"/>
      <c r="AD2327" s="7"/>
      <c r="AE2327" s="7"/>
      <c r="AF2327" s="7"/>
      <c r="AG2327" s="7"/>
      <c r="AH2327" s="7"/>
      <c r="AI2327" s="7"/>
      <c r="AJ2327" s="7"/>
      <c r="AK2327" s="7"/>
      <c r="AL2327" s="7"/>
      <c r="AM2327" s="7"/>
      <c r="AN2327" s="7"/>
      <c r="AO2327" s="7"/>
      <c r="AP2327" s="7"/>
      <c r="AQ2327" s="7"/>
      <c r="AR2327" s="7"/>
      <c r="AS2327" s="7"/>
      <c r="AT2327" s="7"/>
      <c r="AU2327" s="7"/>
      <c r="AV2327" s="30"/>
      <c r="AW2327" s="33"/>
      <c r="AX2327" s="7"/>
      <c r="AY2327" s="7"/>
      <c r="AZ2327" s="34"/>
      <c r="BA2327" s="33"/>
      <c r="BB2327" s="7"/>
      <c r="BC2327" s="34"/>
      <c r="BD2327" s="33"/>
      <c r="BE2327" s="7"/>
      <c r="BF2327" s="34"/>
      <c r="BG2327" s="33"/>
      <c r="BH2327" s="7"/>
      <c r="BI2327" s="34"/>
      <c r="BJ2327" s="33"/>
      <c r="BK2327" s="7"/>
      <c r="BL2327" s="34"/>
      <c r="BM2327" s="33"/>
      <c r="BN2327" s="7"/>
      <c r="BO2327" s="34"/>
      <c r="BP2327" s="39"/>
      <c r="BQ2327" s="7"/>
    </row>
    <row r="2328" spans="1:69">
      <c r="A2328" s="5"/>
      <c r="B2328" s="5"/>
      <c r="C2328" s="5"/>
      <c r="D2328" s="5"/>
      <c r="E2328" s="6"/>
      <c r="F2328" s="5"/>
      <c r="G2328" s="5"/>
      <c r="H2328" s="7"/>
      <c r="I2328" s="5"/>
      <c r="J2328" s="6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  <c r="AA2328" s="7"/>
      <c r="AB2328" s="7"/>
      <c r="AC2328" s="7"/>
      <c r="AD2328" s="7"/>
      <c r="AE2328" s="7"/>
      <c r="AF2328" s="7"/>
      <c r="AG2328" s="7"/>
      <c r="AH2328" s="7"/>
      <c r="AI2328" s="7"/>
      <c r="AJ2328" s="7"/>
      <c r="AK2328" s="7"/>
      <c r="AL2328" s="7"/>
      <c r="AM2328" s="7"/>
      <c r="AN2328" s="7"/>
      <c r="AO2328" s="7"/>
      <c r="AP2328" s="7"/>
      <c r="AQ2328" s="7"/>
      <c r="AR2328" s="7"/>
      <c r="AS2328" s="7"/>
      <c r="AT2328" s="7"/>
      <c r="AU2328" s="7"/>
      <c r="AV2328" s="30"/>
      <c r="AW2328" s="33"/>
      <c r="AX2328" s="7"/>
      <c r="AY2328" s="7"/>
      <c r="AZ2328" s="34"/>
      <c r="BA2328" s="33"/>
      <c r="BB2328" s="7"/>
      <c r="BC2328" s="34"/>
      <c r="BD2328" s="33"/>
      <c r="BE2328" s="7"/>
      <c r="BF2328" s="34"/>
      <c r="BG2328" s="33"/>
      <c r="BH2328" s="7"/>
      <c r="BI2328" s="34"/>
      <c r="BJ2328" s="33"/>
      <c r="BK2328" s="7"/>
      <c r="BL2328" s="34"/>
      <c r="BM2328" s="33"/>
      <c r="BN2328" s="7"/>
      <c r="BO2328" s="34"/>
      <c r="BP2328" s="39"/>
      <c r="BQ2328" s="7"/>
    </row>
    <row r="2329" spans="1:69">
      <c r="A2329" s="5"/>
      <c r="B2329" s="5"/>
      <c r="C2329" s="5"/>
      <c r="D2329" s="5"/>
      <c r="E2329" s="6"/>
      <c r="F2329" s="5"/>
      <c r="G2329" s="5"/>
      <c r="H2329" s="7"/>
      <c r="I2329" s="5"/>
      <c r="J2329" s="6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  <c r="AA2329" s="7"/>
      <c r="AB2329" s="7"/>
      <c r="AC2329" s="7"/>
      <c r="AD2329" s="7"/>
      <c r="AE2329" s="7"/>
      <c r="AF2329" s="7"/>
      <c r="AG2329" s="7"/>
      <c r="AH2329" s="7"/>
      <c r="AI2329" s="7"/>
      <c r="AJ2329" s="7"/>
      <c r="AK2329" s="7"/>
      <c r="AL2329" s="7"/>
      <c r="AM2329" s="7"/>
      <c r="AN2329" s="7"/>
      <c r="AO2329" s="7"/>
      <c r="AP2329" s="7"/>
      <c r="AQ2329" s="7"/>
      <c r="AR2329" s="7"/>
      <c r="AS2329" s="7"/>
      <c r="AT2329" s="7"/>
      <c r="AU2329" s="7"/>
      <c r="AV2329" s="30"/>
      <c r="AW2329" s="33"/>
      <c r="AX2329" s="7"/>
      <c r="AY2329" s="7"/>
      <c r="AZ2329" s="34"/>
      <c r="BA2329" s="33"/>
      <c r="BB2329" s="7"/>
      <c r="BC2329" s="34"/>
      <c r="BD2329" s="33"/>
      <c r="BE2329" s="7"/>
      <c r="BF2329" s="34"/>
      <c r="BG2329" s="33"/>
      <c r="BH2329" s="7"/>
      <c r="BI2329" s="34"/>
      <c r="BJ2329" s="33"/>
      <c r="BK2329" s="7"/>
      <c r="BL2329" s="34"/>
      <c r="BM2329" s="33"/>
      <c r="BN2329" s="7"/>
      <c r="BO2329" s="34"/>
      <c r="BP2329" s="39"/>
      <c r="BQ2329" s="7"/>
    </row>
    <row r="2330" spans="1:69">
      <c r="A2330" s="5"/>
      <c r="B2330" s="5"/>
      <c r="C2330" s="5"/>
      <c r="D2330" s="5"/>
      <c r="E2330" s="6"/>
      <c r="F2330" s="5"/>
      <c r="G2330" s="5"/>
      <c r="H2330" s="7"/>
      <c r="I2330" s="5"/>
      <c r="J2330" s="6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  <c r="AA2330" s="7"/>
      <c r="AB2330" s="7"/>
      <c r="AC2330" s="7"/>
      <c r="AD2330" s="7"/>
      <c r="AE2330" s="7"/>
      <c r="AF2330" s="7"/>
      <c r="AG2330" s="7"/>
      <c r="AH2330" s="7"/>
      <c r="AI2330" s="7"/>
      <c r="AJ2330" s="7"/>
      <c r="AK2330" s="7"/>
      <c r="AL2330" s="7"/>
      <c r="AM2330" s="7"/>
      <c r="AN2330" s="7"/>
      <c r="AO2330" s="7"/>
      <c r="AP2330" s="7"/>
      <c r="AQ2330" s="7"/>
      <c r="AR2330" s="7"/>
      <c r="AS2330" s="7"/>
      <c r="AT2330" s="7"/>
      <c r="AU2330" s="7"/>
      <c r="AV2330" s="30"/>
      <c r="AW2330" s="33"/>
      <c r="AX2330" s="7"/>
      <c r="AY2330" s="7"/>
      <c r="AZ2330" s="34"/>
      <c r="BA2330" s="33"/>
      <c r="BB2330" s="7"/>
      <c r="BC2330" s="34"/>
      <c r="BD2330" s="33"/>
      <c r="BE2330" s="7"/>
      <c r="BF2330" s="34"/>
      <c r="BG2330" s="33"/>
      <c r="BH2330" s="7"/>
      <c r="BI2330" s="34"/>
      <c r="BJ2330" s="33"/>
      <c r="BK2330" s="7"/>
      <c r="BL2330" s="34"/>
      <c r="BM2330" s="33"/>
      <c r="BN2330" s="7"/>
      <c r="BO2330" s="34"/>
      <c r="BP2330" s="39"/>
      <c r="BQ2330" s="7"/>
    </row>
    <row r="2331" spans="1:69">
      <c r="A2331" s="5"/>
      <c r="B2331" s="5"/>
      <c r="C2331" s="5"/>
      <c r="D2331" s="5"/>
      <c r="E2331" s="6"/>
      <c r="F2331" s="5"/>
      <c r="G2331" s="5"/>
      <c r="H2331" s="7"/>
      <c r="I2331" s="5"/>
      <c r="J2331" s="6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  <c r="AA2331" s="7"/>
      <c r="AB2331" s="7"/>
      <c r="AC2331" s="7"/>
      <c r="AD2331" s="7"/>
      <c r="AE2331" s="7"/>
      <c r="AF2331" s="7"/>
      <c r="AG2331" s="7"/>
      <c r="AH2331" s="7"/>
      <c r="AI2331" s="7"/>
      <c r="AJ2331" s="7"/>
      <c r="AK2331" s="7"/>
      <c r="AL2331" s="7"/>
      <c r="AM2331" s="7"/>
      <c r="AN2331" s="7"/>
      <c r="AO2331" s="7"/>
      <c r="AP2331" s="7"/>
      <c r="AQ2331" s="7"/>
      <c r="AR2331" s="7"/>
      <c r="AS2331" s="7"/>
      <c r="AT2331" s="7"/>
      <c r="AU2331" s="7"/>
      <c r="AV2331" s="30"/>
      <c r="AW2331" s="33"/>
      <c r="AX2331" s="7"/>
      <c r="AY2331" s="7"/>
      <c r="AZ2331" s="34"/>
      <c r="BA2331" s="33"/>
      <c r="BB2331" s="7"/>
      <c r="BC2331" s="34"/>
      <c r="BD2331" s="33"/>
      <c r="BE2331" s="7"/>
      <c r="BF2331" s="34"/>
      <c r="BG2331" s="33"/>
      <c r="BH2331" s="7"/>
      <c r="BI2331" s="34"/>
      <c r="BJ2331" s="33"/>
      <c r="BK2331" s="7"/>
      <c r="BL2331" s="34"/>
      <c r="BM2331" s="33"/>
      <c r="BN2331" s="7"/>
      <c r="BO2331" s="34"/>
      <c r="BP2331" s="39"/>
      <c r="BQ2331" s="7"/>
    </row>
    <row r="2332" spans="1:69">
      <c r="A2332" s="5"/>
      <c r="B2332" s="5"/>
      <c r="C2332" s="5"/>
      <c r="D2332" s="5"/>
      <c r="E2332" s="6"/>
      <c r="F2332" s="5"/>
      <c r="G2332" s="5"/>
      <c r="H2332" s="7"/>
      <c r="I2332" s="5"/>
      <c r="J2332" s="6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/>
      <c r="AJ2332" s="7"/>
      <c r="AK2332" s="7"/>
      <c r="AL2332" s="7"/>
      <c r="AM2332" s="7"/>
      <c r="AN2332" s="7"/>
      <c r="AO2332" s="7"/>
      <c r="AP2332" s="7"/>
      <c r="AQ2332" s="7"/>
      <c r="AR2332" s="7"/>
      <c r="AS2332" s="7"/>
      <c r="AT2332" s="7"/>
      <c r="AU2332" s="7"/>
      <c r="AV2332" s="30"/>
      <c r="AW2332" s="33"/>
      <c r="AX2332" s="7"/>
      <c r="AY2332" s="7"/>
      <c r="AZ2332" s="34"/>
      <c r="BA2332" s="33"/>
      <c r="BB2332" s="7"/>
      <c r="BC2332" s="34"/>
      <c r="BD2332" s="33"/>
      <c r="BE2332" s="7"/>
      <c r="BF2332" s="34"/>
      <c r="BG2332" s="33"/>
      <c r="BH2332" s="7"/>
      <c r="BI2332" s="34"/>
      <c r="BJ2332" s="33"/>
      <c r="BK2332" s="7"/>
      <c r="BL2332" s="34"/>
      <c r="BM2332" s="33"/>
      <c r="BN2332" s="7"/>
      <c r="BO2332" s="34"/>
      <c r="BP2332" s="39"/>
      <c r="BQ2332" s="7"/>
    </row>
    <row r="2333" spans="1:69">
      <c r="A2333" s="5"/>
      <c r="B2333" s="5"/>
      <c r="C2333" s="5"/>
      <c r="D2333" s="5"/>
      <c r="E2333" s="10"/>
      <c r="F2333" s="5"/>
      <c r="G2333" s="5"/>
      <c r="H2333" s="7"/>
      <c r="I2333" s="5"/>
      <c r="J2333" s="6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/>
      <c r="AJ2333" s="7"/>
      <c r="AK2333" s="7"/>
      <c r="AL2333" s="7"/>
      <c r="AM2333" s="7"/>
      <c r="AN2333" s="7"/>
      <c r="AO2333" s="7"/>
      <c r="AP2333" s="7"/>
      <c r="AQ2333" s="7"/>
      <c r="AR2333" s="7"/>
      <c r="AS2333" s="7"/>
      <c r="AT2333" s="7"/>
      <c r="AU2333" s="7"/>
      <c r="AV2333" s="30"/>
      <c r="AW2333" s="33"/>
      <c r="AX2333" s="7"/>
      <c r="AY2333" s="7"/>
      <c r="AZ2333" s="34"/>
      <c r="BA2333" s="33"/>
      <c r="BB2333" s="7"/>
      <c r="BC2333" s="34"/>
      <c r="BD2333" s="33"/>
      <c r="BE2333" s="7"/>
      <c r="BF2333" s="34"/>
      <c r="BG2333" s="33"/>
      <c r="BH2333" s="7"/>
      <c r="BI2333" s="34"/>
      <c r="BJ2333" s="33"/>
      <c r="BK2333" s="7"/>
      <c r="BL2333" s="34"/>
      <c r="BM2333" s="33"/>
      <c r="BN2333" s="7"/>
      <c r="BO2333" s="34"/>
      <c r="BP2333" s="39"/>
      <c r="BQ2333" s="7"/>
    </row>
    <row r="2334" spans="1:69">
      <c r="A2334" s="5"/>
      <c r="B2334" s="5"/>
      <c r="C2334" s="5"/>
      <c r="D2334" s="5"/>
      <c r="E2334" s="8"/>
      <c r="F2334" s="5"/>
      <c r="G2334" s="5"/>
      <c r="H2334" s="7"/>
      <c r="I2334" s="5"/>
      <c r="J2334" s="6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/>
      <c r="AJ2334" s="7"/>
      <c r="AK2334" s="7"/>
      <c r="AL2334" s="7"/>
      <c r="AM2334" s="7"/>
      <c r="AN2334" s="7"/>
      <c r="AO2334" s="7"/>
      <c r="AP2334" s="7"/>
      <c r="AQ2334" s="7"/>
      <c r="AR2334" s="7"/>
      <c r="AS2334" s="7"/>
      <c r="AT2334" s="7"/>
      <c r="AU2334" s="7"/>
      <c r="AV2334" s="30"/>
      <c r="AW2334" s="33"/>
      <c r="AX2334" s="7"/>
      <c r="AY2334" s="7"/>
      <c r="AZ2334" s="34"/>
      <c r="BA2334" s="33"/>
      <c r="BB2334" s="7"/>
      <c r="BC2334" s="34"/>
      <c r="BD2334" s="33"/>
      <c r="BE2334" s="7"/>
      <c r="BF2334" s="34"/>
      <c r="BG2334" s="33"/>
      <c r="BH2334" s="7"/>
      <c r="BI2334" s="34"/>
      <c r="BJ2334" s="33"/>
      <c r="BK2334" s="7"/>
      <c r="BL2334" s="34"/>
      <c r="BM2334" s="33"/>
      <c r="BN2334" s="7"/>
      <c r="BO2334" s="34"/>
      <c r="BP2334" s="39"/>
      <c r="BQ2334" s="7"/>
    </row>
    <row r="2335" spans="1:69">
      <c r="A2335" s="5"/>
      <c r="B2335" s="5"/>
      <c r="C2335" s="5"/>
      <c r="D2335" s="5"/>
      <c r="E2335" s="6"/>
      <c r="F2335" s="5"/>
      <c r="G2335" s="5"/>
      <c r="H2335" s="7"/>
      <c r="I2335" s="5"/>
      <c r="J2335" s="6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  <c r="AK2335" s="7"/>
      <c r="AL2335" s="7"/>
      <c r="AM2335" s="7"/>
      <c r="AN2335" s="7"/>
      <c r="AO2335" s="7"/>
      <c r="AP2335" s="7"/>
      <c r="AQ2335" s="7"/>
      <c r="AR2335" s="7"/>
      <c r="AS2335" s="7"/>
      <c r="AT2335" s="7"/>
      <c r="AU2335" s="7"/>
      <c r="AV2335" s="30"/>
      <c r="AW2335" s="33"/>
      <c r="AX2335" s="7"/>
      <c r="AY2335" s="7"/>
      <c r="AZ2335" s="34"/>
      <c r="BA2335" s="33"/>
      <c r="BB2335" s="7"/>
      <c r="BC2335" s="34"/>
      <c r="BD2335" s="33"/>
      <c r="BE2335" s="7"/>
      <c r="BF2335" s="34"/>
      <c r="BG2335" s="33"/>
      <c r="BH2335" s="7"/>
      <c r="BI2335" s="34"/>
      <c r="BJ2335" s="33"/>
      <c r="BK2335" s="7"/>
      <c r="BL2335" s="34"/>
      <c r="BM2335" s="33"/>
      <c r="BN2335" s="7"/>
      <c r="BO2335" s="34"/>
      <c r="BP2335" s="39"/>
      <c r="BQ2335" s="7"/>
    </row>
    <row r="2336" spans="1:69">
      <c r="A2336" s="5"/>
      <c r="B2336" s="5"/>
      <c r="C2336" s="5"/>
      <c r="D2336" s="5"/>
      <c r="E2336" s="4"/>
      <c r="F2336" s="5"/>
      <c r="G2336" s="5"/>
      <c r="H2336" s="7"/>
      <c r="I2336" s="5"/>
      <c r="J2336" s="6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  <c r="AK2336" s="7"/>
      <c r="AL2336" s="7"/>
      <c r="AM2336" s="7"/>
      <c r="AN2336" s="7"/>
      <c r="AO2336" s="7"/>
      <c r="AP2336" s="7"/>
      <c r="AQ2336" s="7"/>
      <c r="AR2336" s="7"/>
      <c r="AS2336" s="7"/>
      <c r="AT2336" s="7"/>
      <c r="AU2336" s="7"/>
      <c r="AV2336" s="30"/>
      <c r="AW2336" s="33"/>
      <c r="AX2336" s="7"/>
      <c r="AY2336" s="7"/>
      <c r="AZ2336" s="34"/>
      <c r="BA2336" s="33"/>
      <c r="BB2336" s="7"/>
      <c r="BC2336" s="34"/>
      <c r="BD2336" s="33"/>
      <c r="BE2336" s="7"/>
      <c r="BF2336" s="34"/>
      <c r="BG2336" s="33"/>
      <c r="BH2336" s="7"/>
      <c r="BI2336" s="34"/>
      <c r="BJ2336" s="33"/>
      <c r="BK2336" s="7"/>
      <c r="BL2336" s="34"/>
      <c r="BM2336" s="33"/>
      <c r="BN2336" s="7"/>
      <c r="BO2336" s="34"/>
      <c r="BP2336" s="39"/>
      <c r="BQ2336" s="7"/>
    </row>
    <row r="2337" spans="1:69">
      <c r="A2337" s="5"/>
      <c r="B2337" s="5"/>
      <c r="C2337" s="5"/>
      <c r="D2337" s="5"/>
      <c r="E2337" s="6"/>
      <c r="F2337" s="5"/>
      <c r="G2337" s="5"/>
      <c r="H2337" s="7"/>
      <c r="I2337" s="5"/>
      <c r="J2337" s="6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/>
      <c r="AJ2337" s="7"/>
      <c r="AK2337" s="7"/>
      <c r="AL2337" s="7"/>
      <c r="AM2337" s="7"/>
      <c r="AN2337" s="7"/>
      <c r="AO2337" s="7"/>
      <c r="AP2337" s="7"/>
      <c r="AQ2337" s="7"/>
      <c r="AR2337" s="7"/>
      <c r="AS2337" s="7"/>
      <c r="AT2337" s="7"/>
      <c r="AU2337" s="7"/>
      <c r="AV2337" s="30"/>
      <c r="AW2337" s="33"/>
      <c r="AX2337" s="7"/>
      <c r="AY2337" s="7"/>
      <c r="AZ2337" s="34"/>
      <c r="BA2337" s="33"/>
      <c r="BB2337" s="7"/>
      <c r="BC2337" s="34"/>
      <c r="BD2337" s="33"/>
      <c r="BE2337" s="7"/>
      <c r="BF2337" s="34"/>
      <c r="BG2337" s="33"/>
      <c r="BH2337" s="7"/>
      <c r="BI2337" s="34"/>
      <c r="BJ2337" s="33"/>
      <c r="BK2337" s="7"/>
      <c r="BL2337" s="34"/>
      <c r="BM2337" s="33"/>
      <c r="BN2337" s="7"/>
      <c r="BO2337" s="34"/>
      <c r="BP2337" s="39"/>
      <c r="BQ2337" s="7"/>
    </row>
    <row r="2338" spans="1:69">
      <c r="A2338" s="5"/>
      <c r="B2338" s="5"/>
      <c r="C2338" s="5"/>
      <c r="D2338" s="5"/>
      <c r="E2338" s="6"/>
      <c r="F2338" s="5"/>
      <c r="G2338" s="5"/>
      <c r="H2338" s="7"/>
      <c r="I2338" s="5"/>
      <c r="J2338" s="6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  <c r="AH2338" s="7"/>
      <c r="AI2338" s="7"/>
      <c r="AJ2338" s="7"/>
      <c r="AK2338" s="7"/>
      <c r="AL2338" s="7"/>
      <c r="AM2338" s="7"/>
      <c r="AN2338" s="7"/>
      <c r="AO2338" s="7"/>
      <c r="AP2338" s="7"/>
      <c r="AQ2338" s="7"/>
      <c r="AR2338" s="7"/>
      <c r="AS2338" s="7"/>
      <c r="AT2338" s="7"/>
      <c r="AU2338" s="7"/>
      <c r="AV2338" s="30"/>
      <c r="AW2338" s="33"/>
      <c r="AX2338" s="7"/>
      <c r="AY2338" s="7"/>
      <c r="AZ2338" s="34"/>
      <c r="BA2338" s="33"/>
      <c r="BB2338" s="7"/>
      <c r="BC2338" s="34"/>
      <c r="BD2338" s="33"/>
      <c r="BE2338" s="7"/>
      <c r="BF2338" s="34"/>
      <c r="BG2338" s="33"/>
      <c r="BH2338" s="7"/>
      <c r="BI2338" s="34"/>
      <c r="BJ2338" s="33"/>
      <c r="BK2338" s="7"/>
      <c r="BL2338" s="34"/>
      <c r="BM2338" s="33"/>
      <c r="BN2338" s="7"/>
      <c r="BO2338" s="34"/>
      <c r="BP2338" s="39"/>
      <c r="BQ2338" s="7"/>
    </row>
    <row r="2339" spans="1:69">
      <c r="A2339" s="5"/>
      <c r="B2339" s="5"/>
      <c r="C2339" s="5"/>
      <c r="D2339" s="5"/>
      <c r="E2339" s="6"/>
      <c r="F2339" s="5"/>
      <c r="G2339" s="5"/>
      <c r="H2339" s="7"/>
      <c r="I2339" s="5"/>
      <c r="J2339" s="6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  <c r="AH2339" s="7"/>
      <c r="AI2339" s="7"/>
      <c r="AJ2339" s="7"/>
      <c r="AK2339" s="7"/>
      <c r="AL2339" s="7"/>
      <c r="AM2339" s="7"/>
      <c r="AN2339" s="7"/>
      <c r="AO2339" s="7"/>
      <c r="AP2339" s="7"/>
      <c r="AQ2339" s="7"/>
      <c r="AR2339" s="7"/>
      <c r="AS2339" s="7"/>
      <c r="AT2339" s="7"/>
      <c r="AU2339" s="7"/>
      <c r="AV2339" s="30"/>
      <c r="AW2339" s="33"/>
      <c r="AX2339" s="7"/>
      <c r="AY2339" s="7"/>
      <c r="AZ2339" s="34"/>
      <c r="BA2339" s="33"/>
      <c r="BB2339" s="7"/>
      <c r="BC2339" s="34"/>
      <c r="BD2339" s="33"/>
      <c r="BE2339" s="7"/>
      <c r="BF2339" s="34"/>
      <c r="BG2339" s="33"/>
      <c r="BH2339" s="7"/>
      <c r="BI2339" s="34"/>
      <c r="BJ2339" s="33"/>
      <c r="BK2339" s="7"/>
      <c r="BL2339" s="34"/>
      <c r="BM2339" s="33"/>
      <c r="BN2339" s="7"/>
      <c r="BO2339" s="34"/>
      <c r="BP2339" s="39"/>
      <c r="BQ2339" s="7"/>
    </row>
    <row r="2340" spans="1:69">
      <c r="A2340" s="5"/>
      <c r="B2340" s="5"/>
      <c r="C2340" s="5"/>
      <c r="D2340" s="5"/>
      <c r="E2340" s="6"/>
      <c r="F2340" s="5"/>
      <c r="G2340" s="5"/>
      <c r="H2340" s="7"/>
      <c r="I2340" s="5"/>
      <c r="J2340" s="6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  <c r="AA2340" s="7"/>
      <c r="AB2340" s="7"/>
      <c r="AC2340" s="7"/>
      <c r="AD2340" s="7"/>
      <c r="AE2340" s="7"/>
      <c r="AF2340" s="7"/>
      <c r="AG2340" s="7"/>
      <c r="AH2340" s="7"/>
      <c r="AI2340" s="7"/>
      <c r="AJ2340" s="7"/>
      <c r="AK2340" s="7"/>
      <c r="AL2340" s="7"/>
      <c r="AM2340" s="7"/>
      <c r="AN2340" s="7"/>
      <c r="AO2340" s="7"/>
      <c r="AP2340" s="7"/>
      <c r="AQ2340" s="7"/>
      <c r="AR2340" s="7"/>
      <c r="AS2340" s="7"/>
      <c r="AT2340" s="7"/>
      <c r="AU2340" s="7"/>
      <c r="AV2340" s="30"/>
      <c r="AW2340" s="33"/>
      <c r="AX2340" s="7"/>
      <c r="AY2340" s="7"/>
      <c r="AZ2340" s="34"/>
      <c r="BA2340" s="33"/>
      <c r="BB2340" s="7"/>
      <c r="BC2340" s="34"/>
      <c r="BD2340" s="33"/>
      <c r="BE2340" s="7"/>
      <c r="BF2340" s="34"/>
      <c r="BG2340" s="33"/>
      <c r="BH2340" s="7"/>
      <c r="BI2340" s="34"/>
      <c r="BJ2340" s="33"/>
      <c r="BK2340" s="7"/>
      <c r="BL2340" s="34"/>
      <c r="BM2340" s="33"/>
      <c r="BN2340" s="7"/>
      <c r="BO2340" s="34"/>
      <c r="BP2340" s="39"/>
      <c r="BQ2340" s="7"/>
    </row>
    <row r="2341" spans="1:69">
      <c r="A2341" s="5"/>
      <c r="B2341" s="5"/>
      <c r="C2341" s="5"/>
      <c r="D2341" s="5"/>
      <c r="E2341" s="6"/>
      <c r="F2341" s="5"/>
      <c r="G2341" s="5"/>
      <c r="H2341" s="7"/>
      <c r="I2341" s="5"/>
      <c r="J2341" s="6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  <c r="AA2341" s="7"/>
      <c r="AB2341" s="7"/>
      <c r="AC2341" s="7"/>
      <c r="AD2341" s="7"/>
      <c r="AE2341" s="7"/>
      <c r="AF2341" s="7"/>
      <c r="AG2341" s="7"/>
      <c r="AH2341" s="7"/>
      <c r="AI2341" s="7"/>
      <c r="AJ2341" s="7"/>
      <c r="AK2341" s="7"/>
      <c r="AL2341" s="7"/>
      <c r="AM2341" s="7"/>
      <c r="AN2341" s="7"/>
      <c r="AO2341" s="7"/>
      <c r="AP2341" s="7"/>
      <c r="AQ2341" s="7"/>
      <c r="AR2341" s="7"/>
      <c r="AS2341" s="7"/>
      <c r="AT2341" s="7"/>
      <c r="AU2341" s="7"/>
      <c r="AV2341" s="30"/>
      <c r="AW2341" s="33"/>
      <c r="AX2341" s="7"/>
      <c r="AY2341" s="7"/>
      <c r="AZ2341" s="34"/>
      <c r="BA2341" s="33"/>
      <c r="BB2341" s="7"/>
      <c r="BC2341" s="34"/>
      <c r="BD2341" s="33"/>
      <c r="BE2341" s="7"/>
      <c r="BF2341" s="34"/>
      <c r="BG2341" s="33"/>
      <c r="BH2341" s="7"/>
      <c r="BI2341" s="34"/>
      <c r="BJ2341" s="33"/>
      <c r="BK2341" s="7"/>
      <c r="BL2341" s="34"/>
      <c r="BM2341" s="33"/>
      <c r="BN2341" s="7"/>
      <c r="BO2341" s="34"/>
      <c r="BP2341" s="39"/>
      <c r="BQ2341" s="7"/>
    </row>
    <row r="2342" spans="1:69">
      <c r="A2342" s="5"/>
      <c r="B2342" s="5"/>
      <c r="C2342" s="5"/>
      <c r="D2342" s="5"/>
      <c r="E2342" s="6"/>
      <c r="F2342" s="5"/>
      <c r="G2342" s="5"/>
      <c r="H2342" s="7"/>
      <c r="I2342" s="5"/>
      <c r="J2342" s="6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  <c r="AA2342" s="7"/>
      <c r="AB2342" s="7"/>
      <c r="AC2342" s="7"/>
      <c r="AD2342" s="7"/>
      <c r="AE2342" s="7"/>
      <c r="AF2342" s="7"/>
      <c r="AG2342" s="7"/>
      <c r="AH2342" s="7"/>
      <c r="AI2342" s="7"/>
      <c r="AJ2342" s="7"/>
      <c r="AK2342" s="7"/>
      <c r="AL2342" s="7"/>
      <c r="AM2342" s="7"/>
      <c r="AN2342" s="7"/>
      <c r="AO2342" s="7"/>
      <c r="AP2342" s="7"/>
      <c r="AQ2342" s="7"/>
      <c r="AR2342" s="7"/>
      <c r="AS2342" s="7"/>
      <c r="AT2342" s="7"/>
      <c r="AU2342" s="7"/>
      <c r="AV2342" s="30"/>
      <c r="AW2342" s="33"/>
      <c r="AX2342" s="7"/>
      <c r="AY2342" s="7"/>
      <c r="AZ2342" s="34"/>
      <c r="BA2342" s="33"/>
      <c r="BB2342" s="7"/>
      <c r="BC2342" s="34"/>
      <c r="BD2342" s="33"/>
      <c r="BE2342" s="7"/>
      <c r="BF2342" s="34"/>
      <c r="BG2342" s="33"/>
      <c r="BH2342" s="7"/>
      <c r="BI2342" s="34"/>
      <c r="BJ2342" s="33"/>
      <c r="BK2342" s="7"/>
      <c r="BL2342" s="34"/>
      <c r="BM2342" s="33"/>
      <c r="BN2342" s="7"/>
      <c r="BO2342" s="34"/>
      <c r="BP2342" s="39"/>
      <c r="BQ2342" s="7"/>
    </row>
    <row r="2343" spans="1:69">
      <c r="A2343" s="5"/>
      <c r="B2343" s="5"/>
      <c r="C2343" s="5"/>
      <c r="D2343" s="5"/>
      <c r="E2343" s="13"/>
      <c r="F2343" s="5"/>
      <c r="G2343" s="5"/>
      <c r="H2343" s="7"/>
      <c r="I2343" s="5"/>
      <c r="J2343" s="6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  <c r="AA2343" s="7"/>
      <c r="AB2343" s="7"/>
      <c r="AC2343" s="7"/>
      <c r="AD2343" s="7"/>
      <c r="AE2343" s="7"/>
      <c r="AF2343" s="7"/>
      <c r="AG2343" s="7"/>
      <c r="AH2343" s="7"/>
      <c r="AI2343" s="7"/>
      <c r="AJ2343" s="7"/>
      <c r="AK2343" s="7"/>
      <c r="AL2343" s="7"/>
      <c r="AM2343" s="7"/>
      <c r="AN2343" s="7"/>
      <c r="AO2343" s="7"/>
      <c r="AP2343" s="7"/>
      <c r="AQ2343" s="7"/>
      <c r="AR2343" s="7"/>
      <c r="AS2343" s="7"/>
      <c r="AT2343" s="7"/>
      <c r="AU2343" s="7"/>
      <c r="AV2343" s="30"/>
      <c r="AW2343" s="33"/>
      <c r="AX2343" s="7"/>
      <c r="AY2343" s="7"/>
      <c r="AZ2343" s="34"/>
      <c r="BA2343" s="33"/>
      <c r="BB2343" s="7"/>
      <c r="BC2343" s="34"/>
      <c r="BD2343" s="33"/>
      <c r="BE2343" s="7"/>
      <c r="BF2343" s="34"/>
      <c r="BG2343" s="33"/>
      <c r="BH2343" s="7"/>
      <c r="BI2343" s="34"/>
      <c r="BJ2343" s="33"/>
      <c r="BK2343" s="7"/>
      <c r="BL2343" s="34"/>
      <c r="BM2343" s="33"/>
      <c r="BN2343" s="7"/>
      <c r="BO2343" s="34"/>
      <c r="BP2343" s="39"/>
      <c r="BQ2343" s="7"/>
    </row>
    <row r="2344" spans="1:69">
      <c r="A2344" s="5"/>
      <c r="B2344" s="5"/>
      <c r="C2344" s="5"/>
      <c r="D2344" s="5"/>
      <c r="E2344" s="6"/>
      <c r="F2344" s="5"/>
      <c r="G2344" s="5"/>
      <c r="H2344" s="7"/>
      <c r="I2344" s="5"/>
      <c r="J2344" s="6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  <c r="AA2344" s="7"/>
      <c r="AB2344" s="7"/>
      <c r="AC2344" s="7"/>
      <c r="AD2344" s="7"/>
      <c r="AE2344" s="7"/>
      <c r="AF2344" s="7"/>
      <c r="AG2344" s="7"/>
      <c r="AH2344" s="7"/>
      <c r="AI2344" s="7"/>
      <c r="AJ2344" s="7"/>
      <c r="AK2344" s="7"/>
      <c r="AL2344" s="7"/>
      <c r="AM2344" s="7"/>
      <c r="AN2344" s="7"/>
      <c r="AO2344" s="7"/>
      <c r="AP2344" s="7"/>
      <c r="AQ2344" s="7"/>
      <c r="AR2344" s="7"/>
      <c r="AS2344" s="7"/>
      <c r="AT2344" s="7"/>
      <c r="AU2344" s="7"/>
      <c r="AV2344" s="30"/>
      <c r="AW2344" s="33"/>
      <c r="AX2344" s="7"/>
      <c r="AY2344" s="7"/>
      <c r="AZ2344" s="34"/>
      <c r="BA2344" s="33"/>
      <c r="BB2344" s="7"/>
      <c r="BC2344" s="34"/>
      <c r="BD2344" s="33"/>
      <c r="BE2344" s="7"/>
      <c r="BF2344" s="34"/>
      <c r="BG2344" s="33"/>
      <c r="BH2344" s="7"/>
      <c r="BI2344" s="34"/>
      <c r="BJ2344" s="33"/>
      <c r="BK2344" s="7"/>
      <c r="BL2344" s="34"/>
      <c r="BM2344" s="33"/>
      <c r="BN2344" s="7"/>
      <c r="BO2344" s="34"/>
      <c r="BP2344" s="39"/>
      <c r="BQ2344" s="7"/>
    </row>
    <row r="2345" spans="1:69">
      <c r="A2345" s="5"/>
      <c r="B2345" s="5"/>
      <c r="C2345" s="5"/>
      <c r="D2345" s="5"/>
      <c r="E2345" s="10"/>
      <c r="F2345" s="5"/>
      <c r="G2345" s="5"/>
      <c r="H2345" s="7"/>
      <c r="I2345" s="5"/>
      <c r="J2345" s="6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  <c r="AA2345" s="7"/>
      <c r="AB2345" s="7"/>
      <c r="AC2345" s="7"/>
      <c r="AD2345" s="7"/>
      <c r="AE2345" s="7"/>
      <c r="AF2345" s="7"/>
      <c r="AG2345" s="7"/>
      <c r="AH2345" s="7"/>
      <c r="AI2345" s="7"/>
      <c r="AJ2345" s="7"/>
      <c r="AK2345" s="7"/>
      <c r="AL2345" s="7"/>
      <c r="AM2345" s="7"/>
      <c r="AN2345" s="7"/>
      <c r="AO2345" s="7"/>
      <c r="AP2345" s="7"/>
      <c r="AQ2345" s="7"/>
      <c r="AR2345" s="7"/>
      <c r="AS2345" s="7"/>
      <c r="AT2345" s="7"/>
      <c r="AU2345" s="7"/>
      <c r="AV2345" s="30"/>
      <c r="AW2345" s="33"/>
      <c r="AX2345" s="7"/>
      <c r="AY2345" s="7"/>
      <c r="AZ2345" s="34"/>
      <c r="BA2345" s="33"/>
      <c r="BB2345" s="7"/>
      <c r="BC2345" s="34"/>
      <c r="BD2345" s="33"/>
      <c r="BE2345" s="7"/>
      <c r="BF2345" s="34"/>
      <c r="BG2345" s="33"/>
      <c r="BH2345" s="7"/>
      <c r="BI2345" s="34"/>
      <c r="BJ2345" s="33"/>
      <c r="BK2345" s="7"/>
      <c r="BL2345" s="34"/>
      <c r="BM2345" s="33"/>
      <c r="BN2345" s="7"/>
      <c r="BO2345" s="34"/>
      <c r="BP2345" s="39"/>
      <c r="BQ2345" s="7"/>
    </row>
    <row r="2346" spans="1:69">
      <c r="A2346" s="5"/>
      <c r="B2346" s="5"/>
      <c r="C2346" s="5"/>
      <c r="D2346" s="5"/>
      <c r="E2346" s="4"/>
      <c r="F2346" s="5"/>
      <c r="G2346" s="5"/>
      <c r="H2346" s="7"/>
      <c r="I2346" s="5"/>
      <c r="J2346" s="6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/>
      <c r="AJ2346" s="7"/>
      <c r="AK2346" s="7"/>
      <c r="AL2346" s="7"/>
      <c r="AM2346" s="7"/>
      <c r="AN2346" s="7"/>
      <c r="AO2346" s="7"/>
      <c r="AP2346" s="7"/>
      <c r="AQ2346" s="7"/>
      <c r="AR2346" s="7"/>
      <c r="AS2346" s="7"/>
      <c r="AT2346" s="7"/>
      <c r="AU2346" s="7"/>
      <c r="AV2346" s="30"/>
      <c r="AW2346" s="33"/>
      <c r="AX2346" s="7"/>
      <c r="AY2346" s="7"/>
      <c r="AZ2346" s="34"/>
      <c r="BA2346" s="33"/>
      <c r="BB2346" s="7"/>
      <c r="BC2346" s="34"/>
      <c r="BD2346" s="33"/>
      <c r="BE2346" s="7"/>
      <c r="BF2346" s="34"/>
      <c r="BG2346" s="33"/>
      <c r="BH2346" s="7"/>
      <c r="BI2346" s="34"/>
      <c r="BJ2346" s="33"/>
      <c r="BK2346" s="7"/>
      <c r="BL2346" s="34"/>
      <c r="BM2346" s="33"/>
      <c r="BN2346" s="7"/>
      <c r="BO2346" s="34"/>
      <c r="BP2346" s="39"/>
      <c r="BQ2346" s="7"/>
    </row>
    <row r="2347" spans="1:69">
      <c r="A2347" s="5"/>
      <c r="B2347" s="5"/>
      <c r="C2347" s="5"/>
      <c r="D2347" s="5"/>
      <c r="E2347" s="4"/>
      <c r="F2347" s="5"/>
      <c r="G2347" s="5"/>
      <c r="H2347" s="7"/>
      <c r="I2347" s="5"/>
      <c r="J2347" s="6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/>
      <c r="AJ2347" s="7"/>
      <c r="AK2347" s="7"/>
      <c r="AL2347" s="7"/>
      <c r="AM2347" s="7"/>
      <c r="AN2347" s="7"/>
      <c r="AO2347" s="7"/>
      <c r="AP2347" s="7"/>
      <c r="AQ2347" s="7"/>
      <c r="AR2347" s="7"/>
      <c r="AS2347" s="7"/>
      <c r="AT2347" s="7"/>
      <c r="AU2347" s="7"/>
      <c r="AV2347" s="30"/>
      <c r="AW2347" s="33"/>
      <c r="AX2347" s="7"/>
      <c r="AY2347" s="7"/>
      <c r="AZ2347" s="34"/>
      <c r="BA2347" s="33"/>
      <c r="BB2347" s="7"/>
      <c r="BC2347" s="34"/>
      <c r="BD2347" s="33"/>
      <c r="BE2347" s="7"/>
      <c r="BF2347" s="34"/>
      <c r="BG2347" s="33"/>
      <c r="BH2347" s="7"/>
      <c r="BI2347" s="34"/>
      <c r="BJ2347" s="33"/>
      <c r="BK2347" s="7"/>
      <c r="BL2347" s="34"/>
      <c r="BM2347" s="33"/>
      <c r="BN2347" s="7"/>
      <c r="BO2347" s="34"/>
      <c r="BP2347" s="39"/>
      <c r="BQ2347" s="7"/>
    </row>
    <row r="2348" spans="1:69">
      <c r="A2348" s="5"/>
      <c r="B2348" s="5"/>
      <c r="C2348" s="5"/>
      <c r="D2348" s="5"/>
      <c r="E2348" s="6"/>
      <c r="F2348" s="5"/>
      <c r="G2348" s="5"/>
      <c r="H2348" s="7"/>
      <c r="I2348" s="5"/>
      <c r="J2348" s="6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/>
      <c r="AJ2348" s="7"/>
      <c r="AK2348" s="7"/>
      <c r="AL2348" s="7"/>
      <c r="AM2348" s="7"/>
      <c r="AN2348" s="7"/>
      <c r="AO2348" s="7"/>
      <c r="AP2348" s="7"/>
      <c r="AQ2348" s="7"/>
      <c r="AR2348" s="7"/>
      <c r="AS2348" s="7"/>
      <c r="AT2348" s="7"/>
      <c r="AU2348" s="7"/>
      <c r="AV2348" s="30"/>
      <c r="AW2348" s="33"/>
      <c r="AX2348" s="7"/>
      <c r="AY2348" s="7"/>
      <c r="AZ2348" s="34"/>
      <c r="BA2348" s="33"/>
      <c r="BB2348" s="7"/>
      <c r="BC2348" s="34"/>
      <c r="BD2348" s="33"/>
      <c r="BE2348" s="7"/>
      <c r="BF2348" s="34"/>
      <c r="BG2348" s="33"/>
      <c r="BH2348" s="7"/>
      <c r="BI2348" s="34"/>
      <c r="BJ2348" s="33"/>
      <c r="BK2348" s="7"/>
      <c r="BL2348" s="34"/>
      <c r="BM2348" s="33"/>
      <c r="BN2348" s="7"/>
      <c r="BO2348" s="34"/>
      <c r="BP2348" s="39"/>
      <c r="BQ2348" s="7"/>
    </row>
    <row r="2349" spans="1:69">
      <c r="A2349" s="5"/>
      <c r="B2349" s="5"/>
      <c r="C2349" s="5"/>
      <c r="D2349" s="5"/>
      <c r="E2349" s="65"/>
      <c r="F2349" s="5"/>
      <c r="G2349" s="5"/>
      <c r="H2349" s="7"/>
      <c r="I2349" s="5"/>
      <c r="J2349" s="6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/>
      <c r="AJ2349" s="7"/>
      <c r="AK2349" s="7"/>
      <c r="AL2349" s="7"/>
      <c r="AM2349" s="7"/>
      <c r="AN2349" s="7"/>
      <c r="AO2349" s="7"/>
      <c r="AP2349" s="7"/>
      <c r="AQ2349" s="7"/>
      <c r="AR2349" s="7"/>
      <c r="AS2349" s="7"/>
      <c r="AT2349" s="7"/>
      <c r="AU2349" s="7"/>
      <c r="AV2349" s="30"/>
      <c r="AW2349" s="33"/>
      <c r="AX2349" s="7"/>
      <c r="AY2349" s="7"/>
      <c r="AZ2349" s="34"/>
      <c r="BA2349" s="33"/>
      <c r="BB2349" s="7"/>
      <c r="BC2349" s="34"/>
      <c r="BD2349" s="33"/>
      <c r="BE2349" s="7"/>
      <c r="BF2349" s="34"/>
      <c r="BG2349" s="33"/>
      <c r="BH2349" s="7"/>
      <c r="BI2349" s="34"/>
      <c r="BJ2349" s="33"/>
      <c r="BK2349" s="7"/>
      <c r="BL2349" s="34"/>
      <c r="BM2349" s="33"/>
      <c r="BN2349" s="7"/>
      <c r="BO2349" s="34"/>
      <c r="BP2349" s="39"/>
      <c r="BQ2349" s="7"/>
    </row>
    <row r="2350" spans="1:69">
      <c r="A2350" s="5"/>
      <c r="B2350" s="5"/>
      <c r="C2350" s="5"/>
      <c r="D2350" s="5"/>
      <c r="E2350" s="65"/>
      <c r="F2350" s="5"/>
      <c r="G2350" s="5"/>
      <c r="H2350" s="7"/>
      <c r="I2350" s="5"/>
      <c r="J2350" s="6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/>
      <c r="AJ2350" s="7"/>
      <c r="AK2350" s="7"/>
      <c r="AL2350" s="7"/>
      <c r="AM2350" s="7"/>
      <c r="AN2350" s="7"/>
      <c r="AO2350" s="7"/>
      <c r="AP2350" s="7"/>
      <c r="AQ2350" s="7"/>
      <c r="AR2350" s="7"/>
      <c r="AS2350" s="7"/>
      <c r="AT2350" s="7"/>
      <c r="AU2350" s="7"/>
      <c r="AV2350" s="30"/>
      <c r="AW2350" s="33"/>
      <c r="AX2350" s="7"/>
      <c r="AY2350" s="7"/>
      <c r="AZ2350" s="34"/>
      <c r="BA2350" s="33"/>
      <c r="BB2350" s="7"/>
      <c r="BC2350" s="34"/>
      <c r="BD2350" s="33"/>
      <c r="BE2350" s="7"/>
      <c r="BF2350" s="34"/>
      <c r="BG2350" s="33"/>
      <c r="BH2350" s="7"/>
      <c r="BI2350" s="34"/>
      <c r="BJ2350" s="33"/>
      <c r="BK2350" s="7"/>
      <c r="BL2350" s="34"/>
      <c r="BM2350" s="33"/>
      <c r="BN2350" s="7"/>
      <c r="BO2350" s="34"/>
      <c r="BP2350" s="39"/>
      <c r="BQ2350" s="7"/>
    </row>
    <row r="2351" spans="1:69">
      <c r="A2351" s="5"/>
      <c r="B2351" s="5"/>
      <c r="C2351" s="5"/>
      <c r="D2351" s="5"/>
      <c r="E2351" s="65"/>
      <c r="F2351" s="5"/>
      <c r="G2351" s="5"/>
      <c r="H2351" s="7"/>
      <c r="I2351" s="5"/>
      <c r="J2351" s="6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/>
      <c r="AJ2351" s="7"/>
      <c r="AK2351" s="7"/>
      <c r="AL2351" s="7"/>
      <c r="AM2351" s="7"/>
      <c r="AN2351" s="7"/>
      <c r="AO2351" s="7"/>
      <c r="AP2351" s="7"/>
      <c r="AQ2351" s="7"/>
      <c r="AR2351" s="7"/>
      <c r="AS2351" s="7"/>
      <c r="AT2351" s="7"/>
      <c r="AU2351" s="7"/>
      <c r="AV2351" s="30"/>
      <c r="AW2351" s="33"/>
      <c r="AX2351" s="7"/>
      <c r="AY2351" s="7"/>
      <c r="AZ2351" s="34"/>
      <c r="BA2351" s="33"/>
      <c r="BB2351" s="7"/>
      <c r="BC2351" s="34"/>
      <c r="BD2351" s="33"/>
      <c r="BE2351" s="7"/>
      <c r="BF2351" s="34"/>
      <c r="BG2351" s="33"/>
      <c r="BH2351" s="7"/>
      <c r="BI2351" s="34"/>
      <c r="BJ2351" s="33"/>
      <c r="BK2351" s="7"/>
      <c r="BL2351" s="34"/>
      <c r="BM2351" s="33"/>
      <c r="BN2351" s="7"/>
      <c r="BO2351" s="34"/>
      <c r="BP2351" s="39"/>
      <c r="BQ2351" s="7"/>
    </row>
    <row r="2352" spans="1:69">
      <c r="A2352" s="5"/>
      <c r="B2352" s="5"/>
      <c r="C2352" s="5"/>
      <c r="D2352" s="5"/>
      <c r="E2352" s="65"/>
      <c r="F2352" s="5"/>
      <c r="G2352" s="5"/>
      <c r="H2352" s="7"/>
      <c r="I2352" s="5"/>
      <c r="J2352" s="6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/>
      <c r="AJ2352" s="7"/>
      <c r="AK2352" s="7"/>
      <c r="AL2352" s="7"/>
      <c r="AM2352" s="7"/>
      <c r="AN2352" s="7"/>
      <c r="AO2352" s="7"/>
      <c r="AP2352" s="7"/>
      <c r="AQ2352" s="7"/>
      <c r="AR2352" s="7"/>
      <c r="AS2352" s="7"/>
      <c r="AT2352" s="7"/>
      <c r="AU2352" s="7"/>
      <c r="AV2352" s="30"/>
      <c r="AW2352" s="33"/>
      <c r="AX2352" s="7"/>
      <c r="AY2352" s="7"/>
      <c r="AZ2352" s="34"/>
      <c r="BA2352" s="33"/>
      <c r="BB2352" s="7"/>
      <c r="BC2352" s="34"/>
      <c r="BD2352" s="33"/>
      <c r="BE2352" s="7"/>
      <c r="BF2352" s="34"/>
      <c r="BG2352" s="33"/>
      <c r="BH2352" s="7"/>
      <c r="BI2352" s="34"/>
      <c r="BJ2352" s="33"/>
      <c r="BK2352" s="7"/>
      <c r="BL2352" s="34"/>
      <c r="BM2352" s="33"/>
      <c r="BN2352" s="7"/>
      <c r="BO2352" s="34"/>
      <c r="BP2352" s="39"/>
      <c r="BQ2352" s="7"/>
    </row>
    <row r="2353" spans="1:69">
      <c r="A2353" s="5"/>
      <c r="B2353" s="5"/>
      <c r="C2353" s="5"/>
      <c r="D2353" s="5"/>
      <c r="E2353" s="65"/>
      <c r="F2353" s="5"/>
      <c r="G2353" s="5"/>
      <c r="H2353" s="7"/>
      <c r="I2353" s="5"/>
      <c r="J2353" s="6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/>
      <c r="AJ2353" s="7"/>
      <c r="AK2353" s="7"/>
      <c r="AL2353" s="7"/>
      <c r="AM2353" s="7"/>
      <c r="AN2353" s="7"/>
      <c r="AO2353" s="7"/>
      <c r="AP2353" s="7"/>
      <c r="AQ2353" s="7"/>
      <c r="AR2353" s="7"/>
      <c r="AS2353" s="7"/>
      <c r="AT2353" s="7"/>
      <c r="AU2353" s="7"/>
      <c r="AV2353" s="30"/>
      <c r="AW2353" s="33"/>
      <c r="AX2353" s="7"/>
      <c r="AY2353" s="7"/>
      <c r="AZ2353" s="34"/>
      <c r="BA2353" s="33"/>
      <c r="BB2353" s="7"/>
      <c r="BC2353" s="34"/>
      <c r="BD2353" s="33"/>
      <c r="BE2353" s="7"/>
      <c r="BF2353" s="34"/>
      <c r="BG2353" s="33"/>
      <c r="BH2353" s="7"/>
      <c r="BI2353" s="34"/>
      <c r="BJ2353" s="33"/>
      <c r="BK2353" s="7"/>
      <c r="BL2353" s="34"/>
      <c r="BM2353" s="33"/>
      <c r="BN2353" s="7"/>
      <c r="BO2353" s="34"/>
      <c r="BP2353" s="39"/>
      <c r="BQ2353" s="7"/>
    </row>
    <row r="2354" spans="1:69">
      <c r="A2354" s="5"/>
      <c r="B2354" s="5"/>
      <c r="C2354" s="5"/>
      <c r="D2354" s="5"/>
      <c r="E2354" s="65"/>
      <c r="F2354" s="5"/>
      <c r="G2354" s="5"/>
      <c r="H2354" s="7"/>
      <c r="I2354" s="5"/>
      <c r="J2354" s="6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  <c r="AA2354" s="7"/>
      <c r="AB2354" s="7"/>
      <c r="AC2354" s="7"/>
      <c r="AD2354" s="7"/>
      <c r="AE2354" s="7"/>
      <c r="AF2354" s="7"/>
      <c r="AG2354" s="7"/>
      <c r="AH2354" s="7"/>
      <c r="AI2354" s="7"/>
      <c r="AJ2354" s="7"/>
      <c r="AK2354" s="7"/>
      <c r="AL2354" s="7"/>
      <c r="AM2354" s="7"/>
      <c r="AN2354" s="7"/>
      <c r="AO2354" s="7"/>
      <c r="AP2354" s="7"/>
      <c r="AQ2354" s="7"/>
      <c r="AR2354" s="7"/>
      <c r="AS2354" s="7"/>
      <c r="AT2354" s="7"/>
      <c r="AU2354" s="7"/>
      <c r="AV2354" s="30"/>
      <c r="AW2354" s="33"/>
      <c r="AX2354" s="7"/>
      <c r="AY2354" s="7"/>
      <c r="AZ2354" s="34"/>
      <c r="BA2354" s="33"/>
      <c r="BB2354" s="7"/>
      <c r="BC2354" s="34"/>
      <c r="BD2354" s="33"/>
      <c r="BE2354" s="7"/>
      <c r="BF2354" s="34"/>
      <c r="BG2354" s="33"/>
      <c r="BH2354" s="7"/>
      <c r="BI2354" s="34"/>
      <c r="BJ2354" s="33"/>
      <c r="BK2354" s="7"/>
      <c r="BL2354" s="34"/>
      <c r="BM2354" s="33"/>
      <c r="BN2354" s="7"/>
      <c r="BO2354" s="34"/>
      <c r="BP2354" s="39"/>
      <c r="BQ2354" s="7"/>
    </row>
    <row r="2355" spans="1:69">
      <c r="A2355" s="5"/>
      <c r="B2355" s="5"/>
      <c r="C2355" s="5"/>
      <c r="D2355" s="5"/>
      <c r="E2355" s="65"/>
      <c r="F2355" s="5"/>
      <c r="G2355" s="5"/>
      <c r="H2355" s="7"/>
      <c r="I2355" s="5"/>
      <c r="J2355" s="6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  <c r="AA2355" s="7"/>
      <c r="AB2355" s="7"/>
      <c r="AC2355" s="7"/>
      <c r="AD2355" s="7"/>
      <c r="AE2355" s="7"/>
      <c r="AF2355" s="7"/>
      <c r="AG2355" s="7"/>
      <c r="AH2355" s="7"/>
      <c r="AI2355" s="7"/>
      <c r="AJ2355" s="7"/>
      <c r="AK2355" s="7"/>
      <c r="AL2355" s="7"/>
      <c r="AM2355" s="7"/>
      <c r="AN2355" s="7"/>
      <c r="AO2355" s="7"/>
      <c r="AP2355" s="7"/>
      <c r="AQ2355" s="7"/>
      <c r="AR2355" s="7"/>
      <c r="AS2355" s="7"/>
      <c r="AT2355" s="7"/>
      <c r="AU2355" s="7"/>
      <c r="AV2355" s="30"/>
      <c r="AW2355" s="33"/>
      <c r="AX2355" s="7"/>
      <c r="AY2355" s="7"/>
      <c r="AZ2355" s="34"/>
      <c r="BA2355" s="33"/>
      <c r="BB2355" s="7"/>
      <c r="BC2355" s="34"/>
      <c r="BD2355" s="33"/>
      <c r="BE2355" s="7"/>
      <c r="BF2355" s="34"/>
      <c r="BG2355" s="33"/>
      <c r="BH2355" s="7"/>
      <c r="BI2355" s="34"/>
      <c r="BJ2355" s="33"/>
      <c r="BK2355" s="7"/>
      <c r="BL2355" s="34"/>
      <c r="BM2355" s="33"/>
      <c r="BN2355" s="7"/>
      <c r="BO2355" s="34"/>
      <c r="BP2355" s="39"/>
      <c r="BQ2355" s="7"/>
    </row>
    <row r="2356" spans="1:69">
      <c r="A2356" s="5"/>
      <c r="B2356" s="5"/>
      <c r="C2356" s="5"/>
      <c r="D2356" s="5"/>
      <c r="E2356" s="65"/>
      <c r="F2356" s="5"/>
      <c r="G2356" s="5"/>
      <c r="H2356" s="7"/>
      <c r="I2356" s="5"/>
      <c r="J2356" s="6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  <c r="AA2356" s="7"/>
      <c r="AB2356" s="7"/>
      <c r="AC2356" s="7"/>
      <c r="AD2356" s="7"/>
      <c r="AE2356" s="7"/>
      <c r="AF2356" s="7"/>
      <c r="AG2356" s="7"/>
      <c r="AH2356" s="7"/>
      <c r="AI2356" s="7"/>
      <c r="AJ2356" s="7"/>
      <c r="AK2356" s="7"/>
      <c r="AL2356" s="7"/>
      <c r="AM2356" s="7"/>
      <c r="AN2356" s="7"/>
      <c r="AO2356" s="7"/>
      <c r="AP2356" s="7"/>
      <c r="AQ2356" s="7"/>
      <c r="AR2356" s="7"/>
      <c r="AS2356" s="7"/>
      <c r="AT2356" s="7"/>
      <c r="AU2356" s="7"/>
      <c r="AV2356" s="30"/>
      <c r="AW2356" s="33"/>
      <c r="AX2356" s="7"/>
      <c r="AY2356" s="7"/>
      <c r="AZ2356" s="34"/>
      <c r="BA2356" s="33"/>
      <c r="BB2356" s="7"/>
      <c r="BC2356" s="34"/>
      <c r="BD2356" s="33"/>
      <c r="BE2356" s="7"/>
      <c r="BF2356" s="34"/>
      <c r="BG2356" s="33"/>
      <c r="BH2356" s="7"/>
      <c r="BI2356" s="34"/>
      <c r="BJ2356" s="33"/>
      <c r="BK2356" s="7"/>
      <c r="BL2356" s="34"/>
      <c r="BM2356" s="33"/>
      <c r="BN2356" s="7"/>
      <c r="BO2356" s="34"/>
      <c r="BP2356" s="39"/>
      <c r="BQ2356" s="7"/>
    </row>
    <row r="2357" spans="1:69">
      <c r="A2357" s="5"/>
      <c r="B2357" s="5"/>
      <c r="C2357" s="5"/>
      <c r="D2357" s="5"/>
      <c r="E2357" s="65"/>
      <c r="F2357" s="5"/>
      <c r="G2357" s="5"/>
      <c r="H2357" s="7"/>
      <c r="I2357" s="5"/>
      <c r="J2357" s="6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  <c r="AA2357" s="7"/>
      <c r="AB2357" s="7"/>
      <c r="AC2357" s="7"/>
      <c r="AD2357" s="7"/>
      <c r="AE2357" s="7"/>
      <c r="AF2357" s="7"/>
      <c r="AG2357" s="7"/>
      <c r="AH2357" s="7"/>
      <c r="AI2357" s="7"/>
      <c r="AJ2357" s="7"/>
      <c r="AK2357" s="7"/>
      <c r="AL2357" s="7"/>
      <c r="AM2357" s="7"/>
      <c r="AN2357" s="7"/>
      <c r="AO2357" s="7"/>
      <c r="AP2357" s="7"/>
      <c r="AQ2357" s="7"/>
      <c r="AR2357" s="7"/>
      <c r="AS2357" s="7"/>
      <c r="AT2357" s="7"/>
      <c r="AU2357" s="7"/>
      <c r="AV2357" s="30"/>
      <c r="AW2357" s="33"/>
      <c r="AX2357" s="7"/>
      <c r="AY2357" s="7"/>
      <c r="AZ2357" s="34"/>
      <c r="BA2357" s="33"/>
      <c r="BB2357" s="7"/>
      <c r="BC2357" s="34"/>
      <c r="BD2357" s="33"/>
      <c r="BE2357" s="7"/>
      <c r="BF2357" s="34"/>
      <c r="BG2357" s="33"/>
      <c r="BH2357" s="7"/>
      <c r="BI2357" s="34"/>
      <c r="BJ2357" s="33"/>
      <c r="BK2357" s="7"/>
      <c r="BL2357" s="34"/>
      <c r="BM2357" s="33"/>
      <c r="BN2357" s="7"/>
      <c r="BO2357" s="34"/>
      <c r="BP2357" s="39"/>
      <c r="BQ2357" s="7"/>
    </row>
    <row r="2358" spans="1:69">
      <c r="A2358" s="5"/>
      <c r="B2358" s="5"/>
      <c r="C2358" s="5"/>
      <c r="D2358" s="5"/>
      <c r="E2358" s="65"/>
      <c r="F2358" s="5"/>
      <c r="G2358" s="5"/>
      <c r="H2358" s="7"/>
      <c r="I2358" s="5"/>
      <c r="J2358" s="6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  <c r="AA2358" s="7"/>
      <c r="AB2358" s="7"/>
      <c r="AC2358" s="7"/>
      <c r="AD2358" s="7"/>
      <c r="AE2358" s="7"/>
      <c r="AF2358" s="7"/>
      <c r="AG2358" s="7"/>
      <c r="AH2358" s="7"/>
      <c r="AI2358" s="7"/>
      <c r="AJ2358" s="7"/>
      <c r="AK2358" s="7"/>
      <c r="AL2358" s="7"/>
      <c r="AM2358" s="7"/>
      <c r="AN2358" s="7"/>
      <c r="AO2358" s="7"/>
      <c r="AP2358" s="7"/>
      <c r="AQ2358" s="7"/>
      <c r="AR2358" s="7"/>
      <c r="AS2358" s="7"/>
      <c r="AT2358" s="7"/>
      <c r="AU2358" s="7"/>
      <c r="AV2358" s="30"/>
      <c r="AW2358" s="33"/>
      <c r="AX2358" s="7"/>
      <c r="AY2358" s="7"/>
      <c r="AZ2358" s="34"/>
      <c r="BA2358" s="33"/>
      <c r="BB2358" s="7"/>
      <c r="BC2358" s="34"/>
      <c r="BD2358" s="33"/>
      <c r="BE2358" s="7"/>
      <c r="BF2358" s="34"/>
      <c r="BG2358" s="33"/>
      <c r="BH2358" s="7"/>
      <c r="BI2358" s="34"/>
      <c r="BJ2358" s="33"/>
      <c r="BK2358" s="7"/>
      <c r="BL2358" s="34"/>
      <c r="BM2358" s="33"/>
      <c r="BN2358" s="7"/>
      <c r="BO2358" s="34"/>
      <c r="BP2358" s="39"/>
      <c r="BQ2358" s="7"/>
    </row>
    <row r="2359" spans="1:69">
      <c r="A2359" s="5"/>
      <c r="B2359" s="5"/>
      <c r="C2359" s="5"/>
      <c r="D2359" s="5"/>
      <c r="E2359" s="4"/>
      <c r="F2359" s="5"/>
      <c r="G2359" s="5"/>
      <c r="H2359" s="7"/>
      <c r="I2359" s="5"/>
      <c r="J2359" s="6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  <c r="AA2359" s="7"/>
      <c r="AB2359" s="7"/>
      <c r="AC2359" s="7"/>
      <c r="AD2359" s="7"/>
      <c r="AE2359" s="7"/>
      <c r="AF2359" s="7"/>
      <c r="AG2359" s="7"/>
      <c r="AH2359" s="7"/>
      <c r="AI2359" s="7"/>
      <c r="AJ2359" s="7"/>
      <c r="AK2359" s="7"/>
      <c r="AL2359" s="7"/>
      <c r="AM2359" s="7"/>
      <c r="AN2359" s="7"/>
      <c r="AO2359" s="7"/>
      <c r="AP2359" s="7"/>
      <c r="AQ2359" s="7"/>
      <c r="AR2359" s="7"/>
      <c r="AS2359" s="7"/>
      <c r="AT2359" s="7"/>
      <c r="AU2359" s="7"/>
      <c r="AV2359" s="30"/>
      <c r="AW2359" s="33"/>
      <c r="AX2359" s="7"/>
      <c r="AY2359" s="7"/>
      <c r="AZ2359" s="34"/>
      <c r="BA2359" s="33"/>
      <c r="BB2359" s="7"/>
      <c r="BC2359" s="34"/>
      <c r="BD2359" s="33"/>
      <c r="BE2359" s="7"/>
      <c r="BF2359" s="34"/>
      <c r="BG2359" s="33"/>
      <c r="BH2359" s="7"/>
      <c r="BI2359" s="34"/>
      <c r="BJ2359" s="33"/>
      <c r="BK2359" s="7"/>
      <c r="BL2359" s="34"/>
      <c r="BM2359" s="33"/>
      <c r="BN2359" s="7"/>
      <c r="BO2359" s="34"/>
      <c r="BP2359" s="39"/>
      <c r="BQ2359" s="7"/>
    </row>
    <row r="2360" spans="1:69">
      <c r="A2360" s="5"/>
      <c r="B2360" s="5"/>
      <c r="C2360" s="5"/>
      <c r="D2360" s="5"/>
      <c r="E2360" s="65"/>
      <c r="F2360" s="5"/>
      <c r="G2360" s="5"/>
      <c r="H2360" s="7"/>
      <c r="I2360" s="5"/>
      <c r="J2360" s="6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/>
      <c r="AJ2360" s="7"/>
      <c r="AK2360" s="7"/>
      <c r="AL2360" s="7"/>
      <c r="AM2360" s="7"/>
      <c r="AN2360" s="7"/>
      <c r="AO2360" s="7"/>
      <c r="AP2360" s="7"/>
      <c r="AQ2360" s="7"/>
      <c r="AR2360" s="7"/>
      <c r="AS2360" s="7"/>
      <c r="AT2360" s="7"/>
      <c r="AU2360" s="7"/>
      <c r="AV2360" s="30"/>
      <c r="AW2360" s="33"/>
      <c r="AX2360" s="7"/>
      <c r="AY2360" s="7"/>
      <c r="AZ2360" s="34"/>
      <c r="BA2360" s="33"/>
      <c r="BB2360" s="7"/>
      <c r="BC2360" s="34"/>
      <c r="BD2360" s="33"/>
      <c r="BE2360" s="7"/>
      <c r="BF2360" s="34"/>
      <c r="BG2360" s="33"/>
      <c r="BH2360" s="7"/>
      <c r="BI2360" s="34"/>
      <c r="BJ2360" s="33"/>
      <c r="BK2360" s="7"/>
      <c r="BL2360" s="34"/>
      <c r="BM2360" s="33"/>
      <c r="BN2360" s="7"/>
      <c r="BO2360" s="34"/>
      <c r="BP2360" s="39"/>
      <c r="BQ2360" s="7"/>
    </row>
    <row r="2361" spans="1:69">
      <c r="A2361" s="5"/>
      <c r="B2361" s="5"/>
      <c r="C2361" s="5"/>
      <c r="D2361" s="5"/>
      <c r="E2361" s="6"/>
      <c r="F2361" s="5"/>
      <c r="G2361" s="5"/>
      <c r="H2361" s="7"/>
      <c r="I2361" s="5"/>
      <c r="J2361" s="6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/>
      <c r="AJ2361" s="7"/>
      <c r="AK2361" s="7"/>
      <c r="AL2361" s="7"/>
      <c r="AM2361" s="7"/>
      <c r="AN2361" s="7"/>
      <c r="AO2361" s="7"/>
      <c r="AP2361" s="7"/>
      <c r="AQ2361" s="7"/>
      <c r="AR2361" s="7"/>
      <c r="AS2361" s="7"/>
      <c r="AT2361" s="7"/>
      <c r="AU2361" s="7"/>
      <c r="AV2361" s="30"/>
      <c r="AW2361" s="33"/>
      <c r="AX2361" s="7"/>
      <c r="AY2361" s="7"/>
      <c r="AZ2361" s="34"/>
      <c r="BA2361" s="33"/>
      <c r="BB2361" s="7"/>
      <c r="BC2361" s="34"/>
      <c r="BD2361" s="33"/>
      <c r="BE2361" s="7"/>
      <c r="BF2361" s="34"/>
      <c r="BG2361" s="33"/>
      <c r="BH2361" s="7"/>
      <c r="BI2361" s="34"/>
      <c r="BJ2361" s="33"/>
      <c r="BK2361" s="7"/>
      <c r="BL2361" s="34"/>
      <c r="BM2361" s="33"/>
      <c r="BN2361" s="7"/>
      <c r="BO2361" s="34"/>
      <c r="BP2361" s="39"/>
      <c r="BQ2361" s="7"/>
    </row>
    <row r="2362" spans="1:69">
      <c r="A2362" s="5"/>
      <c r="B2362" s="5"/>
      <c r="C2362" s="5"/>
      <c r="D2362" s="5"/>
      <c r="E2362" s="6"/>
      <c r="F2362" s="5"/>
      <c r="G2362" s="5"/>
      <c r="H2362" s="7"/>
      <c r="I2362" s="5"/>
      <c r="J2362" s="6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/>
      <c r="AJ2362" s="7"/>
      <c r="AK2362" s="7"/>
      <c r="AL2362" s="7"/>
      <c r="AM2362" s="7"/>
      <c r="AN2362" s="7"/>
      <c r="AO2362" s="7"/>
      <c r="AP2362" s="7"/>
      <c r="AQ2362" s="7"/>
      <c r="AR2362" s="7"/>
      <c r="AS2362" s="7"/>
      <c r="AT2362" s="7"/>
      <c r="AU2362" s="7"/>
      <c r="AV2362" s="30"/>
      <c r="AW2362" s="33"/>
      <c r="AX2362" s="7"/>
      <c r="AY2362" s="7"/>
      <c r="AZ2362" s="34"/>
      <c r="BA2362" s="33"/>
      <c r="BB2362" s="7"/>
      <c r="BC2362" s="34"/>
      <c r="BD2362" s="33"/>
      <c r="BE2362" s="7"/>
      <c r="BF2362" s="34"/>
      <c r="BG2362" s="33"/>
      <c r="BH2362" s="7"/>
      <c r="BI2362" s="34"/>
      <c r="BJ2362" s="33"/>
      <c r="BK2362" s="7"/>
      <c r="BL2362" s="34"/>
      <c r="BM2362" s="33"/>
      <c r="BN2362" s="7"/>
      <c r="BO2362" s="34"/>
      <c r="BP2362" s="39"/>
      <c r="BQ2362" s="7"/>
    </row>
    <row r="2363" spans="1:69">
      <c r="A2363" s="5"/>
      <c r="B2363" s="5"/>
      <c r="C2363" s="5"/>
      <c r="D2363" s="5"/>
      <c r="E2363" s="65"/>
      <c r="F2363" s="5"/>
      <c r="G2363" s="5"/>
      <c r="H2363" s="7"/>
      <c r="I2363" s="5"/>
      <c r="J2363" s="6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/>
      <c r="AJ2363" s="7"/>
      <c r="AK2363" s="7"/>
      <c r="AL2363" s="7"/>
      <c r="AM2363" s="7"/>
      <c r="AN2363" s="7"/>
      <c r="AO2363" s="7"/>
      <c r="AP2363" s="7"/>
      <c r="AQ2363" s="7"/>
      <c r="AR2363" s="7"/>
      <c r="AS2363" s="7"/>
      <c r="AT2363" s="7"/>
      <c r="AU2363" s="7"/>
      <c r="AV2363" s="30"/>
      <c r="AW2363" s="33"/>
      <c r="AX2363" s="7"/>
      <c r="AY2363" s="7"/>
      <c r="AZ2363" s="34"/>
      <c r="BA2363" s="33"/>
      <c r="BB2363" s="7"/>
      <c r="BC2363" s="34"/>
      <c r="BD2363" s="33"/>
      <c r="BE2363" s="7"/>
      <c r="BF2363" s="34"/>
      <c r="BG2363" s="33"/>
      <c r="BH2363" s="7"/>
      <c r="BI2363" s="34"/>
      <c r="BJ2363" s="33"/>
      <c r="BK2363" s="7"/>
      <c r="BL2363" s="34"/>
      <c r="BM2363" s="33"/>
      <c r="BN2363" s="7"/>
      <c r="BO2363" s="34"/>
      <c r="BP2363" s="39"/>
      <c r="BQ2363" s="7"/>
    </row>
    <row r="2364" spans="1:69">
      <c r="A2364" s="5"/>
      <c r="B2364" s="5"/>
      <c r="C2364" s="5"/>
      <c r="D2364" s="5"/>
      <c r="E2364" s="14"/>
      <c r="F2364" s="5"/>
      <c r="G2364" s="5"/>
      <c r="H2364" s="7"/>
      <c r="I2364" s="5"/>
      <c r="J2364" s="6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/>
      <c r="AJ2364" s="7"/>
      <c r="AK2364" s="7"/>
      <c r="AL2364" s="7"/>
      <c r="AM2364" s="7"/>
      <c r="AN2364" s="7"/>
      <c r="AO2364" s="7"/>
      <c r="AP2364" s="7"/>
      <c r="AQ2364" s="7"/>
      <c r="AR2364" s="7"/>
      <c r="AS2364" s="7"/>
      <c r="AT2364" s="7"/>
      <c r="AU2364" s="7"/>
      <c r="AV2364" s="30"/>
      <c r="AW2364" s="33"/>
      <c r="AX2364" s="7"/>
      <c r="AY2364" s="7"/>
      <c r="AZ2364" s="34"/>
      <c r="BA2364" s="33"/>
      <c r="BB2364" s="7"/>
      <c r="BC2364" s="34"/>
      <c r="BD2364" s="33"/>
      <c r="BE2364" s="7"/>
      <c r="BF2364" s="34"/>
      <c r="BG2364" s="33"/>
      <c r="BH2364" s="7"/>
      <c r="BI2364" s="34"/>
      <c r="BJ2364" s="33"/>
      <c r="BK2364" s="7"/>
      <c r="BL2364" s="34"/>
      <c r="BM2364" s="33"/>
      <c r="BN2364" s="7"/>
      <c r="BO2364" s="34"/>
      <c r="BP2364" s="39"/>
      <c r="BQ2364" s="7"/>
    </row>
    <row r="2365" spans="1:69">
      <c r="A2365" s="5"/>
      <c r="B2365" s="5"/>
      <c r="C2365" s="5"/>
      <c r="D2365" s="5"/>
      <c r="E2365" s="65"/>
      <c r="F2365" s="5"/>
      <c r="G2365" s="5"/>
      <c r="H2365" s="7"/>
      <c r="I2365" s="5"/>
      <c r="J2365" s="6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/>
      <c r="AJ2365" s="7"/>
      <c r="AK2365" s="7"/>
      <c r="AL2365" s="7"/>
      <c r="AM2365" s="7"/>
      <c r="AN2365" s="7"/>
      <c r="AO2365" s="7"/>
      <c r="AP2365" s="7"/>
      <c r="AQ2365" s="7"/>
      <c r="AR2365" s="7"/>
      <c r="AS2365" s="7"/>
      <c r="AT2365" s="7"/>
      <c r="AU2365" s="7"/>
      <c r="AV2365" s="30"/>
      <c r="AW2365" s="33"/>
      <c r="AX2365" s="7"/>
      <c r="AY2365" s="7"/>
      <c r="AZ2365" s="34"/>
      <c r="BA2365" s="33"/>
      <c r="BB2365" s="7"/>
      <c r="BC2365" s="34"/>
      <c r="BD2365" s="33"/>
      <c r="BE2365" s="7"/>
      <c r="BF2365" s="34"/>
      <c r="BG2365" s="33"/>
      <c r="BH2365" s="7"/>
      <c r="BI2365" s="34"/>
      <c r="BJ2365" s="33"/>
      <c r="BK2365" s="7"/>
      <c r="BL2365" s="34"/>
      <c r="BM2365" s="33"/>
      <c r="BN2365" s="7"/>
      <c r="BO2365" s="34"/>
      <c r="BP2365" s="39"/>
      <c r="BQ2365" s="7"/>
    </row>
    <row r="2366" spans="1:69">
      <c r="A2366" s="5"/>
      <c r="B2366" s="5"/>
      <c r="C2366" s="5"/>
      <c r="D2366" s="5"/>
      <c r="E2366" s="65"/>
      <c r="F2366" s="5"/>
      <c r="G2366" s="5"/>
      <c r="H2366" s="7"/>
      <c r="I2366" s="5"/>
      <c r="J2366" s="6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/>
      <c r="AJ2366" s="7"/>
      <c r="AK2366" s="7"/>
      <c r="AL2366" s="7"/>
      <c r="AM2366" s="7"/>
      <c r="AN2366" s="7"/>
      <c r="AO2366" s="7"/>
      <c r="AP2366" s="7"/>
      <c r="AQ2366" s="7"/>
      <c r="AR2366" s="7"/>
      <c r="AS2366" s="7"/>
      <c r="AT2366" s="7"/>
      <c r="AU2366" s="7"/>
      <c r="AV2366" s="30"/>
      <c r="AW2366" s="33"/>
      <c r="AX2366" s="7"/>
      <c r="AY2366" s="7"/>
      <c r="AZ2366" s="34"/>
      <c r="BA2366" s="33"/>
      <c r="BB2366" s="7"/>
      <c r="BC2366" s="34"/>
      <c r="BD2366" s="33"/>
      <c r="BE2366" s="7"/>
      <c r="BF2366" s="34"/>
      <c r="BG2366" s="33"/>
      <c r="BH2366" s="7"/>
      <c r="BI2366" s="34"/>
      <c r="BJ2366" s="33"/>
      <c r="BK2366" s="7"/>
      <c r="BL2366" s="34"/>
      <c r="BM2366" s="33"/>
      <c r="BN2366" s="7"/>
      <c r="BO2366" s="34"/>
      <c r="BP2366" s="39"/>
      <c r="BQ2366" s="7"/>
    </row>
    <row r="2367" spans="1:69">
      <c r="A2367" s="5"/>
      <c r="B2367" s="5"/>
      <c r="C2367" s="5"/>
      <c r="D2367" s="5"/>
      <c r="E2367" s="65"/>
      <c r="F2367" s="5"/>
      <c r="G2367" s="5"/>
      <c r="H2367" s="7"/>
      <c r="I2367" s="5"/>
      <c r="J2367" s="6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/>
      <c r="AJ2367" s="7"/>
      <c r="AK2367" s="7"/>
      <c r="AL2367" s="7"/>
      <c r="AM2367" s="7"/>
      <c r="AN2367" s="7"/>
      <c r="AO2367" s="7"/>
      <c r="AP2367" s="7"/>
      <c r="AQ2367" s="7"/>
      <c r="AR2367" s="7"/>
      <c r="AS2367" s="7"/>
      <c r="AT2367" s="7"/>
      <c r="AU2367" s="7"/>
      <c r="AV2367" s="30"/>
      <c r="AW2367" s="33"/>
      <c r="AX2367" s="7"/>
      <c r="AY2367" s="7"/>
      <c r="AZ2367" s="34"/>
      <c r="BA2367" s="33"/>
      <c r="BB2367" s="7"/>
      <c r="BC2367" s="34"/>
      <c r="BD2367" s="33"/>
      <c r="BE2367" s="7"/>
      <c r="BF2367" s="34"/>
      <c r="BG2367" s="33"/>
      <c r="BH2367" s="7"/>
      <c r="BI2367" s="34"/>
      <c r="BJ2367" s="33"/>
      <c r="BK2367" s="7"/>
      <c r="BL2367" s="34"/>
      <c r="BM2367" s="33"/>
      <c r="BN2367" s="7"/>
      <c r="BO2367" s="34"/>
      <c r="BP2367" s="39"/>
      <c r="BQ2367" s="7"/>
    </row>
    <row r="2368" spans="1:69">
      <c r="A2368" s="5"/>
      <c r="B2368" s="5"/>
      <c r="C2368" s="5"/>
      <c r="D2368" s="5"/>
      <c r="E2368" s="65"/>
      <c r="F2368" s="5"/>
      <c r="G2368" s="5"/>
      <c r="H2368" s="7"/>
      <c r="I2368" s="5"/>
      <c r="J2368" s="6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  <c r="AA2368" s="7"/>
      <c r="AB2368" s="7"/>
      <c r="AC2368" s="7"/>
      <c r="AD2368" s="7"/>
      <c r="AE2368" s="7"/>
      <c r="AF2368" s="7"/>
      <c r="AG2368" s="7"/>
      <c r="AH2368" s="7"/>
      <c r="AI2368" s="7"/>
      <c r="AJ2368" s="7"/>
      <c r="AK2368" s="7"/>
      <c r="AL2368" s="7"/>
      <c r="AM2368" s="7"/>
      <c r="AN2368" s="7"/>
      <c r="AO2368" s="7"/>
      <c r="AP2368" s="7"/>
      <c r="AQ2368" s="7"/>
      <c r="AR2368" s="7"/>
      <c r="AS2368" s="7"/>
      <c r="AT2368" s="7"/>
      <c r="AU2368" s="7"/>
      <c r="AV2368" s="30"/>
      <c r="AW2368" s="33"/>
      <c r="AX2368" s="7"/>
      <c r="AY2368" s="7"/>
      <c r="AZ2368" s="34"/>
      <c r="BA2368" s="33"/>
      <c r="BB2368" s="7"/>
      <c r="BC2368" s="34"/>
      <c r="BD2368" s="33"/>
      <c r="BE2368" s="7"/>
      <c r="BF2368" s="34"/>
      <c r="BG2368" s="33"/>
      <c r="BH2368" s="7"/>
      <c r="BI2368" s="34"/>
      <c r="BJ2368" s="33"/>
      <c r="BK2368" s="7"/>
      <c r="BL2368" s="34"/>
      <c r="BM2368" s="33"/>
      <c r="BN2368" s="7"/>
      <c r="BO2368" s="34"/>
      <c r="BP2368" s="39"/>
      <c r="BQ2368" s="7"/>
    </row>
    <row r="2369" spans="1:69">
      <c r="A2369" s="5"/>
      <c r="B2369" s="5"/>
      <c r="C2369" s="5"/>
      <c r="D2369" s="5"/>
      <c r="E2369" s="65"/>
      <c r="F2369" s="5"/>
      <c r="G2369" s="5"/>
      <c r="H2369" s="7"/>
      <c r="I2369" s="5"/>
      <c r="J2369" s="6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  <c r="AA2369" s="7"/>
      <c r="AB2369" s="7"/>
      <c r="AC2369" s="7"/>
      <c r="AD2369" s="7"/>
      <c r="AE2369" s="7"/>
      <c r="AF2369" s="7"/>
      <c r="AG2369" s="7"/>
      <c r="AH2369" s="7"/>
      <c r="AI2369" s="7"/>
      <c r="AJ2369" s="7"/>
      <c r="AK2369" s="7"/>
      <c r="AL2369" s="7"/>
      <c r="AM2369" s="7"/>
      <c r="AN2369" s="7"/>
      <c r="AO2369" s="7"/>
      <c r="AP2369" s="7"/>
      <c r="AQ2369" s="7"/>
      <c r="AR2369" s="7"/>
      <c r="AS2369" s="7"/>
      <c r="AT2369" s="7"/>
      <c r="AU2369" s="7"/>
      <c r="AV2369" s="30"/>
      <c r="AW2369" s="33"/>
      <c r="AX2369" s="7"/>
      <c r="AY2369" s="7"/>
      <c r="AZ2369" s="34"/>
      <c r="BA2369" s="33"/>
      <c r="BB2369" s="7"/>
      <c r="BC2369" s="34"/>
      <c r="BD2369" s="33"/>
      <c r="BE2369" s="7"/>
      <c r="BF2369" s="34"/>
      <c r="BG2369" s="33"/>
      <c r="BH2369" s="7"/>
      <c r="BI2369" s="34"/>
      <c r="BJ2369" s="33"/>
      <c r="BK2369" s="7"/>
      <c r="BL2369" s="34"/>
      <c r="BM2369" s="33"/>
      <c r="BN2369" s="7"/>
      <c r="BO2369" s="34"/>
      <c r="BP2369" s="39"/>
      <c r="BQ2369" s="7"/>
    </row>
    <row r="2370" spans="1:69">
      <c r="A2370" s="5"/>
      <c r="B2370" s="5"/>
      <c r="C2370" s="5"/>
      <c r="D2370" s="5"/>
      <c r="E2370" s="65"/>
      <c r="F2370" s="5"/>
      <c r="G2370" s="5"/>
      <c r="H2370" s="7"/>
      <c r="I2370" s="5"/>
      <c r="J2370" s="6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  <c r="AA2370" s="7"/>
      <c r="AB2370" s="7"/>
      <c r="AC2370" s="7"/>
      <c r="AD2370" s="7"/>
      <c r="AE2370" s="7"/>
      <c r="AF2370" s="7"/>
      <c r="AG2370" s="7"/>
      <c r="AH2370" s="7"/>
      <c r="AI2370" s="7"/>
      <c r="AJ2370" s="7"/>
      <c r="AK2370" s="7"/>
      <c r="AL2370" s="7"/>
      <c r="AM2370" s="7"/>
      <c r="AN2370" s="7"/>
      <c r="AO2370" s="7"/>
      <c r="AP2370" s="7"/>
      <c r="AQ2370" s="7"/>
      <c r="AR2370" s="7"/>
      <c r="AS2370" s="7"/>
      <c r="AT2370" s="7"/>
      <c r="AU2370" s="7"/>
      <c r="AV2370" s="30"/>
      <c r="AW2370" s="33"/>
      <c r="AX2370" s="7"/>
      <c r="AY2370" s="7"/>
      <c r="AZ2370" s="34"/>
      <c r="BA2370" s="33"/>
      <c r="BB2370" s="7"/>
      <c r="BC2370" s="34"/>
      <c r="BD2370" s="33"/>
      <c r="BE2370" s="7"/>
      <c r="BF2370" s="34"/>
      <c r="BG2370" s="33"/>
      <c r="BH2370" s="7"/>
      <c r="BI2370" s="34"/>
      <c r="BJ2370" s="33"/>
      <c r="BK2370" s="7"/>
      <c r="BL2370" s="34"/>
      <c r="BM2370" s="33"/>
      <c r="BN2370" s="7"/>
      <c r="BO2370" s="34"/>
      <c r="BP2370" s="39"/>
      <c r="BQ2370" s="7"/>
    </row>
    <row r="2371" spans="1:69">
      <c r="A2371" s="5"/>
      <c r="B2371" s="5"/>
      <c r="C2371" s="5"/>
      <c r="D2371" s="5"/>
      <c r="E2371" s="65"/>
      <c r="F2371" s="5"/>
      <c r="G2371" s="5"/>
      <c r="H2371" s="7"/>
      <c r="I2371" s="5"/>
      <c r="J2371" s="6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  <c r="AA2371" s="7"/>
      <c r="AB2371" s="7"/>
      <c r="AC2371" s="7"/>
      <c r="AD2371" s="7"/>
      <c r="AE2371" s="7"/>
      <c r="AF2371" s="7"/>
      <c r="AG2371" s="7"/>
      <c r="AH2371" s="7"/>
      <c r="AI2371" s="7"/>
      <c r="AJ2371" s="7"/>
      <c r="AK2371" s="7"/>
      <c r="AL2371" s="7"/>
      <c r="AM2371" s="7"/>
      <c r="AN2371" s="7"/>
      <c r="AO2371" s="7"/>
      <c r="AP2371" s="7"/>
      <c r="AQ2371" s="7"/>
      <c r="AR2371" s="7"/>
      <c r="AS2371" s="7"/>
      <c r="AT2371" s="7"/>
      <c r="AU2371" s="7"/>
      <c r="AV2371" s="30"/>
      <c r="AW2371" s="33"/>
      <c r="AX2371" s="7"/>
      <c r="AY2371" s="7"/>
      <c r="AZ2371" s="34"/>
      <c r="BA2371" s="33"/>
      <c r="BB2371" s="7"/>
      <c r="BC2371" s="34"/>
      <c r="BD2371" s="33"/>
      <c r="BE2371" s="7"/>
      <c r="BF2371" s="34"/>
      <c r="BG2371" s="33"/>
      <c r="BH2371" s="7"/>
      <c r="BI2371" s="34"/>
      <c r="BJ2371" s="33"/>
      <c r="BK2371" s="7"/>
      <c r="BL2371" s="34"/>
      <c r="BM2371" s="33"/>
      <c r="BN2371" s="7"/>
      <c r="BO2371" s="34"/>
      <c r="BP2371" s="39"/>
      <c r="BQ2371" s="7"/>
    </row>
    <row r="2372" spans="1:69">
      <c r="A2372" s="5"/>
      <c r="B2372" s="5"/>
      <c r="C2372" s="5"/>
      <c r="D2372" s="5"/>
      <c r="E2372" s="65"/>
      <c r="F2372" s="5"/>
      <c r="G2372" s="5"/>
      <c r="H2372" s="7"/>
      <c r="I2372" s="5"/>
      <c r="J2372" s="6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  <c r="AA2372" s="7"/>
      <c r="AB2372" s="7"/>
      <c r="AC2372" s="7"/>
      <c r="AD2372" s="7"/>
      <c r="AE2372" s="7"/>
      <c r="AF2372" s="7"/>
      <c r="AG2372" s="7"/>
      <c r="AH2372" s="7"/>
      <c r="AI2372" s="7"/>
      <c r="AJ2372" s="7"/>
      <c r="AK2372" s="7"/>
      <c r="AL2372" s="7"/>
      <c r="AM2372" s="7"/>
      <c r="AN2372" s="7"/>
      <c r="AO2372" s="7"/>
      <c r="AP2372" s="7"/>
      <c r="AQ2372" s="7"/>
      <c r="AR2372" s="7"/>
      <c r="AS2372" s="7"/>
      <c r="AT2372" s="7"/>
      <c r="AU2372" s="7"/>
      <c r="AV2372" s="30"/>
      <c r="AW2372" s="33"/>
      <c r="AX2372" s="7"/>
      <c r="AY2372" s="7"/>
      <c r="AZ2372" s="34"/>
      <c r="BA2372" s="33"/>
      <c r="BB2372" s="7"/>
      <c r="BC2372" s="34"/>
      <c r="BD2372" s="33"/>
      <c r="BE2372" s="7"/>
      <c r="BF2372" s="34"/>
      <c r="BG2372" s="33"/>
      <c r="BH2372" s="7"/>
      <c r="BI2372" s="34"/>
      <c r="BJ2372" s="33"/>
      <c r="BK2372" s="7"/>
      <c r="BL2372" s="34"/>
      <c r="BM2372" s="33"/>
      <c r="BN2372" s="7"/>
      <c r="BO2372" s="34"/>
      <c r="BP2372" s="39"/>
      <c r="BQ2372" s="7"/>
    </row>
    <row r="2373" spans="1:69">
      <c r="A2373" s="5"/>
      <c r="B2373" s="5"/>
      <c r="C2373" s="5"/>
      <c r="D2373" s="5"/>
      <c r="E2373" s="65"/>
      <c r="F2373" s="5"/>
      <c r="G2373" s="5"/>
      <c r="H2373" s="7"/>
      <c r="I2373" s="5"/>
      <c r="J2373" s="6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  <c r="AA2373" s="7"/>
      <c r="AB2373" s="7"/>
      <c r="AC2373" s="7"/>
      <c r="AD2373" s="7"/>
      <c r="AE2373" s="7"/>
      <c r="AF2373" s="7"/>
      <c r="AG2373" s="7"/>
      <c r="AH2373" s="7"/>
      <c r="AI2373" s="7"/>
      <c r="AJ2373" s="7"/>
      <c r="AK2373" s="7"/>
      <c r="AL2373" s="7"/>
      <c r="AM2373" s="7"/>
      <c r="AN2373" s="7"/>
      <c r="AO2373" s="7"/>
      <c r="AP2373" s="7"/>
      <c r="AQ2373" s="7"/>
      <c r="AR2373" s="7"/>
      <c r="AS2373" s="7"/>
      <c r="AT2373" s="7"/>
      <c r="AU2373" s="7"/>
      <c r="AV2373" s="30"/>
      <c r="AW2373" s="33"/>
      <c r="AX2373" s="7"/>
      <c r="AY2373" s="7"/>
      <c r="AZ2373" s="34"/>
      <c r="BA2373" s="33"/>
      <c r="BB2373" s="7"/>
      <c r="BC2373" s="34"/>
      <c r="BD2373" s="33"/>
      <c r="BE2373" s="7"/>
      <c r="BF2373" s="34"/>
      <c r="BG2373" s="33"/>
      <c r="BH2373" s="7"/>
      <c r="BI2373" s="34"/>
      <c r="BJ2373" s="33"/>
      <c r="BK2373" s="7"/>
      <c r="BL2373" s="34"/>
      <c r="BM2373" s="33"/>
      <c r="BN2373" s="7"/>
      <c r="BO2373" s="34"/>
      <c r="BP2373" s="39"/>
      <c r="BQ2373" s="7"/>
    </row>
    <row r="2374" spans="1:69">
      <c r="A2374" s="5"/>
      <c r="B2374" s="5"/>
      <c r="C2374" s="5"/>
      <c r="D2374" s="5"/>
      <c r="E2374" s="65"/>
      <c r="F2374" s="5"/>
      <c r="G2374" s="5"/>
      <c r="H2374" s="7"/>
      <c r="I2374" s="5"/>
      <c r="J2374" s="6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  <c r="AH2374" s="7"/>
      <c r="AI2374" s="7"/>
      <c r="AJ2374" s="7"/>
      <c r="AK2374" s="7"/>
      <c r="AL2374" s="7"/>
      <c r="AM2374" s="7"/>
      <c r="AN2374" s="7"/>
      <c r="AO2374" s="7"/>
      <c r="AP2374" s="7"/>
      <c r="AQ2374" s="7"/>
      <c r="AR2374" s="7"/>
      <c r="AS2374" s="7"/>
      <c r="AT2374" s="7"/>
      <c r="AU2374" s="7"/>
      <c r="AV2374" s="30"/>
      <c r="AW2374" s="33"/>
      <c r="AX2374" s="7"/>
      <c r="AY2374" s="7"/>
      <c r="AZ2374" s="34"/>
      <c r="BA2374" s="33"/>
      <c r="BB2374" s="7"/>
      <c r="BC2374" s="34"/>
      <c r="BD2374" s="33"/>
      <c r="BE2374" s="7"/>
      <c r="BF2374" s="34"/>
      <c r="BG2374" s="33"/>
      <c r="BH2374" s="7"/>
      <c r="BI2374" s="34"/>
      <c r="BJ2374" s="33"/>
      <c r="BK2374" s="7"/>
      <c r="BL2374" s="34"/>
      <c r="BM2374" s="33"/>
      <c r="BN2374" s="7"/>
      <c r="BO2374" s="34"/>
      <c r="BP2374" s="39"/>
      <c r="BQ2374" s="7"/>
    </row>
    <row r="2375" spans="1:69">
      <c r="A2375" s="5"/>
      <c r="B2375" s="5"/>
      <c r="C2375" s="5"/>
      <c r="D2375" s="5"/>
      <c r="E2375" s="6"/>
      <c r="F2375" s="5"/>
      <c r="G2375" s="5"/>
      <c r="H2375" s="7"/>
      <c r="I2375" s="5"/>
      <c r="J2375" s="6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  <c r="AH2375" s="7"/>
      <c r="AI2375" s="7"/>
      <c r="AJ2375" s="7"/>
      <c r="AK2375" s="7"/>
      <c r="AL2375" s="7"/>
      <c r="AM2375" s="7"/>
      <c r="AN2375" s="7"/>
      <c r="AO2375" s="7"/>
      <c r="AP2375" s="7"/>
      <c r="AQ2375" s="7"/>
      <c r="AR2375" s="7"/>
      <c r="AS2375" s="7"/>
      <c r="AT2375" s="7"/>
      <c r="AU2375" s="7"/>
      <c r="AV2375" s="30"/>
      <c r="AW2375" s="33"/>
      <c r="AX2375" s="7"/>
      <c r="AY2375" s="7"/>
      <c r="AZ2375" s="34"/>
      <c r="BA2375" s="33"/>
      <c r="BB2375" s="7"/>
      <c r="BC2375" s="34"/>
      <c r="BD2375" s="33"/>
      <c r="BE2375" s="7"/>
      <c r="BF2375" s="34"/>
      <c r="BG2375" s="33"/>
      <c r="BH2375" s="7"/>
      <c r="BI2375" s="34"/>
      <c r="BJ2375" s="33"/>
      <c r="BK2375" s="7"/>
      <c r="BL2375" s="34"/>
      <c r="BM2375" s="33"/>
      <c r="BN2375" s="7"/>
      <c r="BO2375" s="34"/>
      <c r="BP2375" s="39"/>
      <c r="BQ2375" s="7"/>
    </row>
    <row r="2376" spans="1:69">
      <c r="A2376" s="5"/>
      <c r="B2376" s="5"/>
      <c r="C2376" s="5"/>
      <c r="D2376" s="5"/>
      <c r="E2376" s="6"/>
      <c r="F2376" s="5"/>
      <c r="G2376" s="5"/>
      <c r="H2376" s="7"/>
      <c r="I2376" s="5"/>
      <c r="J2376" s="6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  <c r="AH2376" s="7"/>
      <c r="AI2376" s="7"/>
      <c r="AJ2376" s="7"/>
      <c r="AK2376" s="7"/>
      <c r="AL2376" s="7"/>
      <c r="AM2376" s="7"/>
      <c r="AN2376" s="7"/>
      <c r="AO2376" s="7"/>
      <c r="AP2376" s="7"/>
      <c r="AQ2376" s="7"/>
      <c r="AR2376" s="7"/>
      <c r="AS2376" s="7"/>
      <c r="AT2376" s="7"/>
      <c r="AU2376" s="7"/>
      <c r="AV2376" s="30"/>
      <c r="AW2376" s="33"/>
      <c r="AX2376" s="7"/>
      <c r="AY2376" s="7"/>
      <c r="AZ2376" s="34"/>
      <c r="BA2376" s="33"/>
      <c r="BB2376" s="7"/>
      <c r="BC2376" s="34"/>
      <c r="BD2376" s="33"/>
      <c r="BE2376" s="7"/>
      <c r="BF2376" s="34"/>
      <c r="BG2376" s="33"/>
      <c r="BH2376" s="7"/>
      <c r="BI2376" s="34"/>
      <c r="BJ2376" s="33"/>
      <c r="BK2376" s="7"/>
      <c r="BL2376" s="34"/>
      <c r="BM2376" s="33"/>
      <c r="BN2376" s="7"/>
      <c r="BO2376" s="34"/>
      <c r="BP2376" s="39"/>
      <c r="BQ2376" s="7"/>
    </row>
    <row r="2377" spans="1:69">
      <c r="A2377" s="5"/>
      <c r="B2377" s="5"/>
      <c r="C2377" s="5"/>
      <c r="D2377" s="5"/>
      <c r="E2377" s="65"/>
      <c r="F2377" s="5"/>
      <c r="G2377" s="5"/>
      <c r="H2377" s="7"/>
      <c r="I2377" s="5"/>
      <c r="J2377" s="6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/>
      <c r="AJ2377" s="7"/>
      <c r="AK2377" s="7"/>
      <c r="AL2377" s="7"/>
      <c r="AM2377" s="7"/>
      <c r="AN2377" s="7"/>
      <c r="AO2377" s="7"/>
      <c r="AP2377" s="7"/>
      <c r="AQ2377" s="7"/>
      <c r="AR2377" s="7"/>
      <c r="AS2377" s="7"/>
      <c r="AT2377" s="7"/>
      <c r="AU2377" s="7"/>
      <c r="AV2377" s="30"/>
      <c r="AW2377" s="33"/>
      <c r="AX2377" s="7"/>
      <c r="AY2377" s="7"/>
      <c r="AZ2377" s="34"/>
      <c r="BA2377" s="33"/>
      <c r="BB2377" s="7"/>
      <c r="BC2377" s="34"/>
      <c r="BD2377" s="33"/>
      <c r="BE2377" s="7"/>
      <c r="BF2377" s="34"/>
      <c r="BG2377" s="33"/>
      <c r="BH2377" s="7"/>
      <c r="BI2377" s="34"/>
      <c r="BJ2377" s="33"/>
      <c r="BK2377" s="7"/>
      <c r="BL2377" s="34"/>
      <c r="BM2377" s="33"/>
      <c r="BN2377" s="7"/>
      <c r="BO2377" s="34"/>
      <c r="BP2377" s="39"/>
      <c r="BQ2377" s="7"/>
    </row>
    <row r="2378" spans="1:69">
      <c r="A2378" s="5"/>
      <c r="B2378" s="5"/>
      <c r="C2378" s="5"/>
      <c r="D2378" s="5"/>
      <c r="E2378" s="65"/>
      <c r="F2378" s="5"/>
      <c r="G2378" s="5"/>
      <c r="H2378" s="7"/>
      <c r="I2378" s="5"/>
      <c r="J2378" s="6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/>
      <c r="AJ2378" s="7"/>
      <c r="AK2378" s="7"/>
      <c r="AL2378" s="7"/>
      <c r="AM2378" s="7"/>
      <c r="AN2378" s="7"/>
      <c r="AO2378" s="7"/>
      <c r="AP2378" s="7"/>
      <c r="AQ2378" s="7"/>
      <c r="AR2378" s="7"/>
      <c r="AS2378" s="7"/>
      <c r="AT2378" s="7"/>
      <c r="AU2378" s="7"/>
      <c r="AV2378" s="30"/>
      <c r="AW2378" s="33"/>
      <c r="AX2378" s="7"/>
      <c r="AY2378" s="7"/>
      <c r="AZ2378" s="34"/>
      <c r="BA2378" s="33"/>
      <c r="BB2378" s="7"/>
      <c r="BC2378" s="34"/>
      <c r="BD2378" s="33"/>
      <c r="BE2378" s="7"/>
      <c r="BF2378" s="34"/>
      <c r="BG2378" s="33"/>
      <c r="BH2378" s="7"/>
      <c r="BI2378" s="34"/>
      <c r="BJ2378" s="33"/>
      <c r="BK2378" s="7"/>
      <c r="BL2378" s="34"/>
      <c r="BM2378" s="33"/>
      <c r="BN2378" s="7"/>
      <c r="BO2378" s="34"/>
      <c r="BP2378" s="39"/>
      <c r="BQ2378" s="7"/>
    </row>
    <row r="2379" spans="1:69">
      <c r="A2379" s="5"/>
      <c r="B2379" s="5"/>
      <c r="C2379" s="5"/>
      <c r="D2379" s="5"/>
      <c r="E2379" s="65"/>
      <c r="F2379" s="5"/>
      <c r="G2379" s="5"/>
      <c r="H2379" s="7"/>
      <c r="I2379" s="5"/>
      <c r="J2379" s="6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  <c r="AH2379" s="7"/>
      <c r="AI2379" s="7"/>
      <c r="AJ2379" s="7"/>
      <c r="AK2379" s="7"/>
      <c r="AL2379" s="7"/>
      <c r="AM2379" s="7"/>
      <c r="AN2379" s="7"/>
      <c r="AO2379" s="7"/>
      <c r="AP2379" s="7"/>
      <c r="AQ2379" s="7"/>
      <c r="AR2379" s="7"/>
      <c r="AS2379" s="7"/>
      <c r="AT2379" s="7"/>
      <c r="AU2379" s="7"/>
      <c r="AV2379" s="30"/>
      <c r="AW2379" s="33"/>
      <c r="AX2379" s="7"/>
      <c r="AY2379" s="7"/>
      <c r="AZ2379" s="34"/>
      <c r="BA2379" s="33"/>
      <c r="BB2379" s="7"/>
      <c r="BC2379" s="34"/>
      <c r="BD2379" s="33"/>
      <c r="BE2379" s="7"/>
      <c r="BF2379" s="34"/>
      <c r="BG2379" s="33"/>
      <c r="BH2379" s="7"/>
      <c r="BI2379" s="34"/>
      <c r="BJ2379" s="33"/>
      <c r="BK2379" s="7"/>
      <c r="BL2379" s="34"/>
      <c r="BM2379" s="33"/>
      <c r="BN2379" s="7"/>
      <c r="BO2379" s="34"/>
      <c r="BP2379" s="39"/>
      <c r="BQ2379" s="7"/>
    </row>
    <row r="2380" spans="1:69">
      <c r="A2380" s="5"/>
      <c r="B2380" s="5"/>
      <c r="C2380" s="5"/>
      <c r="D2380" s="5"/>
      <c r="E2380" s="6"/>
      <c r="F2380" s="5"/>
      <c r="G2380" s="5"/>
      <c r="H2380" s="7"/>
      <c r="I2380" s="5"/>
      <c r="J2380" s="6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/>
      <c r="AJ2380" s="7"/>
      <c r="AK2380" s="7"/>
      <c r="AL2380" s="7"/>
      <c r="AM2380" s="7"/>
      <c r="AN2380" s="7"/>
      <c r="AO2380" s="7"/>
      <c r="AP2380" s="7"/>
      <c r="AQ2380" s="7"/>
      <c r="AR2380" s="7"/>
      <c r="AS2380" s="7"/>
      <c r="AT2380" s="7"/>
      <c r="AU2380" s="7"/>
      <c r="AV2380" s="30"/>
      <c r="AW2380" s="33"/>
      <c r="AX2380" s="7"/>
      <c r="AY2380" s="7"/>
      <c r="AZ2380" s="34"/>
      <c r="BA2380" s="33"/>
      <c r="BB2380" s="7"/>
      <c r="BC2380" s="34"/>
      <c r="BD2380" s="33"/>
      <c r="BE2380" s="7"/>
      <c r="BF2380" s="34"/>
      <c r="BG2380" s="33"/>
      <c r="BH2380" s="7"/>
      <c r="BI2380" s="34"/>
      <c r="BJ2380" s="33"/>
      <c r="BK2380" s="7"/>
      <c r="BL2380" s="34"/>
      <c r="BM2380" s="33"/>
      <c r="BN2380" s="7"/>
      <c r="BO2380" s="34"/>
      <c r="BP2380" s="39"/>
      <c r="BQ2380" s="7"/>
    </row>
    <row r="2381" spans="1:69">
      <c r="A2381" s="5"/>
      <c r="B2381" s="5"/>
      <c r="C2381" s="5"/>
      <c r="D2381" s="5"/>
      <c r="E2381" s="65"/>
      <c r="F2381" s="5"/>
      <c r="G2381" s="5"/>
      <c r="H2381" s="7"/>
      <c r="I2381" s="5"/>
      <c r="J2381" s="6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/>
      <c r="AJ2381" s="7"/>
      <c r="AK2381" s="7"/>
      <c r="AL2381" s="7"/>
      <c r="AM2381" s="7"/>
      <c r="AN2381" s="7"/>
      <c r="AO2381" s="7"/>
      <c r="AP2381" s="7"/>
      <c r="AQ2381" s="7"/>
      <c r="AR2381" s="7"/>
      <c r="AS2381" s="7"/>
      <c r="AT2381" s="7"/>
      <c r="AU2381" s="7"/>
      <c r="AV2381" s="30"/>
      <c r="AW2381" s="33"/>
      <c r="AX2381" s="7"/>
      <c r="AY2381" s="7"/>
      <c r="AZ2381" s="34"/>
      <c r="BA2381" s="33"/>
      <c r="BB2381" s="7"/>
      <c r="BC2381" s="34"/>
      <c r="BD2381" s="33"/>
      <c r="BE2381" s="7"/>
      <c r="BF2381" s="34"/>
      <c r="BG2381" s="33"/>
      <c r="BH2381" s="7"/>
      <c r="BI2381" s="34"/>
      <c r="BJ2381" s="33"/>
      <c r="BK2381" s="7"/>
      <c r="BL2381" s="34"/>
      <c r="BM2381" s="33"/>
      <c r="BN2381" s="7"/>
      <c r="BO2381" s="34"/>
      <c r="BP2381" s="39"/>
      <c r="BQ2381" s="7"/>
    </row>
    <row r="2382" spans="1:69">
      <c r="A2382" s="5"/>
      <c r="B2382" s="5"/>
      <c r="C2382" s="5"/>
      <c r="D2382" s="5"/>
      <c r="E2382" s="65"/>
      <c r="F2382" s="5"/>
      <c r="G2382" s="5"/>
      <c r="H2382" s="7"/>
      <c r="I2382" s="5"/>
      <c r="J2382" s="6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  <c r="AA2382" s="7"/>
      <c r="AB2382" s="7"/>
      <c r="AC2382" s="7"/>
      <c r="AD2382" s="7"/>
      <c r="AE2382" s="7"/>
      <c r="AF2382" s="7"/>
      <c r="AG2382" s="7"/>
      <c r="AH2382" s="7"/>
      <c r="AI2382" s="7"/>
      <c r="AJ2382" s="7"/>
      <c r="AK2382" s="7"/>
      <c r="AL2382" s="7"/>
      <c r="AM2382" s="7"/>
      <c r="AN2382" s="7"/>
      <c r="AO2382" s="7"/>
      <c r="AP2382" s="7"/>
      <c r="AQ2382" s="7"/>
      <c r="AR2382" s="7"/>
      <c r="AS2382" s="7"/>
      <c r="AT2382" s="7"/>
      <c r="AU2382" s="7"/>
      <c r="AV2382" s="30"/>
      <c r="AW2382" s="33"/>
      <c r="AX2382" s="7"/>
      <c r="AY2382" s="7"/>
      <c r="AZ2382" s="34"/>
      <c r="BA2382" s="33"/>
      <c r="BB2382" s="7"/>
      <c r="BC2382" s="34"/>
      <c r="BD2382" s="33"/>
      <c r="BE2382" s="7"/>
      <c r="BF2382" s="34"/>
      <c r="BG2382" s="33"/>
      <c r="BH2382" s="7"/>
      <c r="BI2382" s="34"/>
      <c r="BJ2382" s="33"/>
      <c r="BK2382" s="7"/>
      <c r="BL2382" s="34"/>
      <c r="BM2382" s="33"/>
      <c r="BN2382" s="7"/>
      <c r="BO2382" s="34"/>
      <c r="BP2382" s="39"/>
      <c r="BQ2382" s="7"/>
    </row>
    <row r="2383" spans="1:69">
      <c r="A2383" s="5"/>
      <c r="B2383" s="5"/>
      <c r="C2383" s="5"/>
      <c r="D2383" s="5"/>
      <c r="E2383" s="4"/>
      <c r="F2383" s="5"/>
      <c r="G2383" s="5"/>
      <c r="H2383" s="7"/>
      <c r="I2383" s="5"/>
      <c r="J2383" s="6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  <c r="AA2383" s="7"/>
      <c r="AB2383" s="7"/>
      <c r="AC2383" s="7"/>
      <c r="AD2383" s="7"/>
      <c r="AE2383" s="7"/>
      <c r="AF2383" s="7"/>
      <c r="AG2383" s="7"/>
      <c r="AH2383" s="7"/>
      <c r="AI2383" s="7"/>
      <c r="AJ2383" s="7"/>
      <c r="AK2383" s="7"/>
      <c r="AL2383" s="7"/>
      <c r="AM2383" s="7"/>
      <c r="AN2383" s="7"/>
      <c r="AO2383" s="7"/>
      <c r="AP2383" s="7"/>
      <c r="AQ2383" s="7"/>
      <c r="AR2383" s="7"/>
      <c r="AS2383" s="7"/>
      <c r="AT2383" s="7"/>
      <c r="AU2383" s="7"/>
      <c r="AV2383" s="30"/>
      <c r="AW2383" s="33"/>
      <c r="AX2383" s="7"/>
      <c r="AY2383" s="7"/>
      <c r="AZ2383" s="34"/>
      <c r="BA2383" s="33"/>
      <c r="BB2383" s="7"/>
      <c r="BC2383" s="34"/>
      <c r="BD2383" s="33"/>
      <c r="BE2383" s="7"/>
      <c r="BF2383" s="34"/>
      <c r="BG2383" s="33"/>
      <c r="BH2383" s="7"/>
      <c r="BI2383" s="34"/>
      <c r="BJ2383" s="33"/>
      <c r="BK2383" s="7"/>
      <c r="BL2383" s="34"/>
      <c r="BM2383" s="33"/>
      <c r="BN2383" s="7"/>
      <c r="BO2383" s="34"/>
      <c r="BP2383" s="39"/>
      <c r="BQ2383" s="7"/>
    </row>
    <row r="2384" spans="1:69">
      <c r="A2384" s="5"/>
      <c r="B2384" s="5"/>
      <c r="C2384" s="5"/>
      <c r="D2384" s="5"/>
      <c r="E2384" s="65"/>
      <c r="F2384" s="5"/>
      <c r="G2384" s="5"/>
      <c r="H2384" s="7"/>
      <c r="I2384" s="5"/>
      <c r="J2384" s="6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  <c r="AA2384" s="7"/>
      <c r="AB2384" s="7"/>
      <c r="AC2384" s="7"/>
      <c r="AD2384" s="7"/>
      <c r="AE2384" s="7"/>
      <c r="AF2384" s="7"/>
      <c r="AG2384" s="7"/>
      <c r="AH2384" s="7"/>
      <c r="AI2384" s="7"/>
      <c r="AJ2384" s="7"/>
      <c r="AK2384" s="7"/>
      <c r="AL2384" s="7"/>
      <c r="AM2384" s="7"/>
      <c r="AN2384" s="7"/>
      <c r="AO2384" s="7"/>
      <c r="AP2384" s="7"/>
      <c r="AQ2384" s="7"/>
      <c r="AR2384" s="7"/>
      <c r="AS2384" s="7"/>
      <c r="AT2384" s="7"/>
      <c r="AU2384" s="7"/>
      <c r="AV2384" s="30"/>
      <c r="AW2384" s="33"/>
      <c r="AX2384" s="7"/>
      <c r="AY2384" s="7"/>
      <c r="AZ2384" s="34"/>
      <c r="BA2384" s="33"/>
      <c r="BB2384" s="7"/>
      <c r="BC2384" s="34"/>
      <c r="BD2384" s="33"/>
      <c r="BE2384" s="7"/>
      <c r="BF2384" s="34"/>
      <c r="BG2384" s="33"/>
      <c r="BH2384" s="7"/>
      <c r="BI2384" s="34"/>
      <c r="BJ2384" s="33"/>
      <c r="BK2384" s="7"/>
      <c r="BL2384" s="34"/>
      <c r="BM2384" s="33"/>
      <c r="BN2384" s="7"/>
      <c r="BO2384" s="34"/>
      <c r="BP2384" s="39"/>
      <c r="BQ2384" s="7"/>
    </row>
    <row r="2385" spans="1:69">
      <c r="A2385" s="5"/>
      <c r="B2385" s="5"/>
      <c r="C2385" s="5"/>
      <c r="D2385" s="5"/>
      <c r="E2385" s="65"/>
      <c r="F2385" s="5"/>
      <c r="G2385" s="5"/>
      <c r="H2385" s="7"/>
      <c r="I2385" s="5"/>
      <c r="J2385" s="6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  <c r="AA2385" s="7"/>
      <c r="AB2385" s="7"/>
      <c r="AC2385" s="7"/>
      <c r="AD2385" s="7"/>
      <c r="AE2385" s="7"/>
      <c r="AF2385" s="7"/>
      <c r="AG2385" s="7"/>
      <c r="AH2385" s="7"/>
      <c r="AI2385" s="7"/>
      <c r="AJ2385" s="7"/>
      <c r="AK2385" s="7"/>
      <c r="AL2385" s="7"/>
      <c r="AM2385" s="7"/>
      <c r="AN2385" s="7"/>
      <c r="AO2385" s="7"/>
      <c r="AP2385" s="7"/>
      <c r="AQ2385" s="7"/>
      <c r="AR2385" s="7"/>
      <c r="AS2385" s="7"/>
      <c r="AT2385" s="7"/>
      <c r="AU2385" s="7"/>
      <c r="AV2385" s="30"/>
      <c r="AW2385" s="33"/>
      <c r="AX2385" s="7"/>
      <c r="AY2385" s="7"/>
      <c r="AZ2385" s="34"/>
      <c r="BA2385" s="33"/>
      <c r="BB2385" s="7"/>
      <c r="BC2385" s="34"/>
      <c r="BD2385" s="33"/>
      <c r="BE2385" s="7"/>
      <c r="BF2385" s="34"/>
      <c r="BG2385" s="33"/>
      <c r="BH2385" s="7"/>
      <c r="BI2385" s="34"/>
      <c r="BJ2385" s="33"/>
      <c r="BK2385" s="7"/>
      <c r="BL2385" s="34"/>
      <c r="BM2385" s="33"/>
      <c r="BN2385" s="7"/>
      <c r="BO2385" s="34"/>
      <c r="BP2385" s="39"/>
      <c r="BQ2385" s="7"/>
    </row>
    <row r="2386" spans="1:69">
      <c r="A2386" s="5"/>
      <c r="B2386" s="5"/>
      <c r="C2386" s="5"/>
      <c r="D2386" s="5"/>
      <c r="E2386" s="65"/>
      <c r="F2386" s="5"/>
      <c r="G2386" s="5"/>
      <c r="H2386" s="7"/>
      <c r="I2386" s="5"/>
      <c r="J2386" s="6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  <c r="AA2386" s="7"/>
      <c r="AB2386" s="7"/>
      <c r="AC2386" s="7"/>
      <c r="AD2386" s="7"/>
      <c r="AE2386" s="7"/>
      <c r="AF2386" s="7"/>
      <c r="AG2386" s="7"/>
      <c r="AH2386" s="7"/>
      <c r="AI2386" s="7"/>
      <c r="AJ2386" s="7"/>
      <c r="AK2386" s="7"/>
      <c r="AL2386" s="7"/>
      <c r="AM2386" s="7"/>
      <c r="AN2386" s="7"/>
      <c r="AO2386" s="7"/>
      <c r="AP2386" s="7"/>
      <c r="AQ2386" s="7"/>
      <c r="AR2386" s="7"/>
      <c r="AS2386" s="7"/>
      <c r="AT2386" s="7"/>
      <c r="AU2386" s="7"/>
      <c r="AV2386" s="30"/>
      <c r="AW2386" s="33"/>
      <c r="AX2386" s="7"/>
      <c r="AY2386" s="7"/>
      <c r="AZ2386" s="34"/>
      <c r="BA2386" s="33"/>
      <c r="BB2386" s="7"/>
      <c r="BC2386" s="34"/>
      <c r="BD2386" s="33"/>
      <c r="BE2386" s="7"/>
      <c r="BF2386" s="34"/>
      <c r="BG2386" s="33"/>
      <c r="BH2386" s="7"/>
      <c r="BI2386" s="34"/>
      <c r="BJ2386" s="33"/>
      <c r="BK2386" s="7"/>
      <c r="BL2386" s="34"/>
      <c r="BM2386" s="33"/>
      <c r="BN2386" s="7"/>
      <c r="BO2386" s="34"/>
      <c r="BP2386" s="39"/>
      <c r="BQ2386" s="7"/>
    </row>
    <row r="2387" spans="1:69">
      <c r="A2387" s="5"/>
      <c r="B2387" s="5"/>
      <c r="C2387" s="5"/>
      <c r="D2387" s="5"/>
      <c r="E2387" s="65"/>
      <c r="F2387" s="5"/>
      <c r="G2387" s="5"/>
      <c r="H2387" s="7"/>
      <c r="I2387" s="5"/>
      <c r="J2387" s="6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  <c r="AA2387" s="7"/>
      <c r="AB2387" s="7"/>
      <c r="AC2387" s="7"/>
      <c r="AD2387" s="7"/>
      <c r="AE2387" s="7"/>
      <c r="AF2387" s="7"/>
      <c r="AG2387" s="7"/>
      <c r="AH2387" s="7"/>
      <c r="AI2387" s="7"/>
      <c r="AJ2387" s="7"/>
      <c r="AK2387" s="7"/>
      <c r="AL2387" s="7"/>
      <c r="AM2387" s="7"/>
      <c r="AN2387" s="7"/>
      <c r="AO2387" s="7"/>
      <c r="AP2387" s="7"/>
      <c r="AQ2387" s="7"/>
      <c r="AR2387" s="7"/>
      <c r="AS2387" s="7"/>
      <c r="AT2387" s="7"/>
      <c r="AU2387" s="7"/>
      <c r="AV2387" s="30"/>
      <c r="AW2387" s="33"/>
      <c r="AX2387" s="7"/>
      <c r="AY2387" s="7"/>
      <c r="AZ2387" s="34"/>
      <c r="BA2387" s="33"/>
      <c r="BB2387" s="7"/>
      <c r="BC2387" s="34"/>
      <c r="BD2387" s="33"/>
      <c r="BE2387" s="7"/>
      <c r="BF2387" s="34"/>
      <c r="BG2387" s="33"/>
      <c r="BH2387" s="7"/>
      <c r="BI2387" s="34"/>
      <c r="BJ2387" s="33"/>
      <c r="BK2387" s="7"/>
      <c r="BL2387" s="34"/>
      <c r="BM2387" s="33"/>
      <c r="BN2387" s="7"/>
      <c r="BO2387" s="34"/>
      <c r="BP2387" s="39"/>
      <c r="BQ2387" s="7"/>
    </row>
    <row r="2388" spans="1:69">
      <c r="A2388" s="5"/>
      <c r="B2388" s="5"/>
      <c r="C2388" s="5"/>
      <c r="D2388" s="5"/>
      <c r="E2388" s="14"/>
      <c r="F2388" s="5"/>
      <c r="G2388" s="5"/>
      <c r="H2388" s="7"/>
      <c r="I2388" s="5"/>
      <c r="J2388" s="6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/>
      <c r="AJ2388" s="7"/>
      <c r="AK2388" s="7"/>
      <c r="AL2388" s="7"/>
      <c r="AM2388" s="7"/>
      <c r="AN2388" s="7"/>
      <c r="AO2388" s="7"/>
      <c r="AP2388" s="7"/>
      <c r="AQ2388" s="7"/>
      <c r="AR2388" s="7"/>
      <c r="AS2388" s="7"/>
      <c r="AT2388" s="7"/>
      <c r="AU2388" s="7"/>
      <c r="AV2388" s="30"/>
      <c r="AW2388" s="33"/>
      <c r="AX2388" s="7"/>
      <c r="AY2388" s="7"/>
      <c r="AZ2388" s="34"/>
      <c r="BA2388" s="33"/>
      <c r="BB2388" s="7"/>
      <c r="BC2388" s="34"/>
      <c r="BD2388" s="33"/>
      <c r="BE2388" s="7"/>
      <c r="BF2388" s="34"/>
      <c r="BG2388" s="33"/>
      <c r="BH2388" s="7"/>
      <c r="BI2388" s="34"/>
      <c r="BJ2388" s="33"/>
      <c r="BK2388" s="7"/>
      <c r="BL2388" s="34"/>
      <c r="BM2388" s="33"/>
      <c r="BN2388" s="7"/>
      <c r="BO2388" s="34"/>
      <c r="BP2388" s="39"/>
      <c r="BQ2388" s="7"/>
    </row>
    <row r="2389" spans="1:69">
      <c r="A2389" s="5"/>
      <c r="B2389" s="5"/>
      <c r="C2389" s="5"/>
      <c r="D2389" s="5"/>
      <c r="E2389" s="65"/>
      <c r="F2389" s="5"/>
      <c r="G2389" s="5"/>
      <c r="H2389" s="7"/>
      <c r="I2389" s="5"/>
      <c r="J2389" s="6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/>
      <c r="AJ2389" s="7"/>
      <c r="AK2389" s="7"/>
      <c r="AL2389" s="7"/>
      <c r="AM2389" s="7"/>
      <c r="AN2389" s="7"/>
      <c r="AO2389" s="7"/>
      <c r="AP2389" s="7"/>
      <c r="AQ2389" s="7"/>
      <c r="AR2389" s="7"/>
      <c r="AS2389" s="7"/>
      <c r="AT2389" s="7"/>
      <c r="AU2389" s="7"/>
      <c r="AV2389" s="30"/>
      <c r="AW2389" s="33"/>
      <c r="AX2389" s="7"/>
      <c r="AY2389" s="7"/>
      <c r="AZ2389" s="34"/>
      <c r="BA2389" s="33"/>
      <c r="BB2389" s="7"/>
      <c r="BC2389" s="34"/>
      <c r="BD2389" s="33"/>
      <c r="BE2389" s="7"/>
      <c r="BF2389" s="34"/>
      <c r="BG2389" s="33"/>
      <c r="BH2389" s="7"/>
      <c r="BI2389" s="34"/>
      <c r="BJ2389" s="33"/>
      <c r="BK2389" s="7"/>
      <c r="BL2389" s="34"/>
      <c r="BM2389" s="33"/>
      <c r="BN2389" s="7"/>
      <c r="BO2389" s="34"/>
      <c r="BP2389" s="39"/>
      <c r="BQ2389" s="7"/>
    </row>
    <row r="2390" spans="1:69">
      <c r="A2390" s="5"/>
      <c r="B2390" s="5"/>
      <c r="C2390" s="5"/>
      <c r="D2390" s="5"/>
      <c r="E2390" s="65"/>
      <c r="F2390" s="5"/>
      <c r="G2390" s="5"/>
      <c r="H2390" s="7"/>
      <c r="I2390" s="5"/>
      <c r="J2390" s="6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/>
      <c r="AJ2390" s="7"/>
      <c r="AK2390" s="7"/>
      <c r="AL2390" s="7"/>
      <c r="AM2390" s="7"/>
      <c r="AN2390" s="7"/>
      <c r="AO2390" s="7"/>
      <c r="AP2390" s="7"/>
      <c r="AQ2390" s="7"/>
      <c r="AR2390" s="7"/>
      <c r="AS2390" s="7"/>
      <c r="AT2390" s="7"/>
      <c r="AU2390" s="7"/>
      <c r="AV2390" s="30"/>
      <c r="AW2390" s="33"/>
      <c r="AX2390" s="7"/>
      <c r="AY2390" s="7"/>
      <c r="AZ2390" s="34"/>
      <c r="BA2390" s="33"/>
      <c r="BB2390" s="7"/>
      <c r="BC2390" s="34"/>
      <c r="BD2390" s="33"/>
      <c r="BE2390" s="7"/>
      <c r="BF2390" s="34"/>
      <c r="BG2390" s="33"/>
      <c r="BH2390" s="7"/>
      <c r="BI2390" s="34"/>
      <c r="BJ2390" s="33"/>
      <c r="BK2390" s="7"/>
      <c r="BL2390" s="34"/>
      <c r="BM2390" s="33"/>
      <c r="BN2390" s="7"/>
      <c r="BO2390" s="34"/>
      <c r="BP2390" s="39"/>
      <c r="BQ2390" s="7"/>
    </row>
    <row r="2391" spans="1:69">
      <c r="A2391" s="5"/>
      <c r="B2391" s="5"/>
      <c r="C2391" s="5"/>
      <c r="D2391" s="5"/>
      <c r="E2391" s="65"/>
      <c r="F2391" s="5"/>
      <c r="G2391" s="5"/>
      <c r="H2391" s="7"/>
      <c r="I2391" s="5"/>
      <c r="J2391" s="6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/>
      <c r="AJ2391" s="7"/>
      <c r="AK2391" s="7"/>
      <c r="AL2391" s="7"/>
      <c r="AM2391" s="7"/>
      <c r="AN2391" s="7"/>
      <c r="AO2391" s="7"/>
      <c r="AP2391" s="7"/>
      <c r="AQ2391" s="7"/>
      <c r="AR2391" s="7"/>
      <c r="AS2391" s="7"/>
      <c r="AT2391" s="7"/>
      <c r="AU2391" s="7"/>
      <c r="AV2391" s="30"/>
      <c r="AW2391" s="33"/>
      <c r="AX2391" s="7"/>
      <c r="AY2391" s="7"/>
      <c r="AZ2391" s="34"/>
      <c r="BA2391" s="33"/>
      <c r="BB2391" s="7"/>
      <c r="BC2391" s="34"/>
      <c r="BD2391" s="33"/>
      <c r="BE2391" s="7"/>
      <c r="BF2391" s="34"/>
      <c r="BG2391" s="33"/>
      <c r="BH2391" s="7"/>
      <c r="BI2391" s="34"/>
      <c r="BJ2391" s="33"/>
      <c r="BK2391" s="7"/>
      <c r="BL2391" s="34"/>
      <c r="BM2391" s="33"/>
      <c r="BN2391" s="7"/>
      <c r="BO2391" s="34"/>
      <c r="BP2391" s="39"/>
      <c r="BQ2391" s="7"/>
    </row>
    <row r="2392" spans="1:69">
      <c r="A2392" s="5"/>
      <c r="B2392" s="5"/>
      <c r="C2392" s="5"/>
      <c r="D2392" s="5"/>
      <c r="E2392" s="65"/>
      <c r="F2392" s="5"/>
      <c r="G2392" s="5"/>
      <c r="H2392" s="7"/>
      <c r="I2392" s="5"/>
      <c r="J2392" s="6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  <c r="AK2392" s="7"/>
      <c r="AL2392" s="7"/>
      <c r="AM2392" s="7"/>
      <c r="AN2392" s="7"/>
      <c r="AO2392" s="7"/>
      <c r="AP2392" s="7"/>
      <c r="AQ2392" s="7"/>
      <c r="AR2392" s="7"/>
      <c r="AS2392" s="7"/>
      <c r="AT2392" s="7"/>
      <c r="AU2392" s="7"/>
      <c r="AV2392" s="30"/>
      <c r="AW2392" s="33"/>
      <c r="AX2392" s="7"/>
      <c r="AY2392" s="7"/>
      <c r="AZ2392" s="34"/>
      <c r="BA2392" s="33"/>
      <c r="BB2392" s="7"/>
      <c r="BC2392" s="34"/>
      <c r="BD2392" s="33"/>
      <c r="BE2392" s="7"/>
      <c r="BF2392" s="34"/>
      <c r="BG2392" s="33"/>
      <c r="BH2392" s="7"/>
      <c r="BI2392" s="34"/>
      <c r="BJ2392" s="33"/>
      <c r="BK2392" s="7"/>
      <c r="BL2392" s="34"/>
      <c r="BM2392" s="33"/>
      <c r="BN2392" s="7"/>
      <c r="BO2392" s="34"/>
      <c r="BP2392" s="39"/>
      <c r="BQ2392" s="7"/>
    </row>
    <row r="2393" spans="1:69">
      <c r="A2393" s="5"/>
      <c r="B2393" s="5"/>
      <c r="C2393" s="5"/>
      <c r="D2393" s="5"/>
      <c r="E2393" s="65"/>
      <c r="F2393" s="5"/>
      <c r="G2393" s="5"/>
      <c r="H2393" s="7"/>
      <c r="I2393" s="5"/>
      <c r="J2393" s="6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  <c r="AK2393" s="7"/>
      <c r="AL2393" s="7"/>
      <c r="AM2393" s="7"/>
      <c r="AN2393" s="7"/>
      <c r="AO2393" s="7"/>
      <c r="AP2393" s="7"/>
      <c r="AQ2393" s="7"/>
      <c r="AR2393" s="7"/>
      <c r="AS2393" s="7"/>
      <c r="AT2393" s="7"/>
      <c r="AU2393" s="7"/>
      <c r="AV2393" s="30"/>
      <c r="AW2393" s="33"/>
      <c r="AX2393" s="7"/>
      <c r="AY2393" s="7"/>
      <c r="AZ2393" s="34"/>
      <c r="BA2393" s="33"/>
      <c r="BB2393" s="7"/>
      <c r="BC2393" s="34"/>
      <c r="BD2393" s="33"/>
      <c r="BE2393" s="7"/>
      <c r="BF2393" s="34"/>
      <c r="BG2393" s="33"/>
      <c r="BH2393" s="7"/>
      <c r="BI2393" s="34"/>
      <c r="BJ2393" s="33"/>
      <c r="BK2393" s="7"/>
      <c r="BL2393" s="34"/>
      <c r="BM2393" s="33"/>
      <c r="BN2393" s="7"/>
      <c r="BO2393" s="34"/>
      <c r="BP2393" s="39"/>
      <c r="BQ2393" s="7"/>
    </row>
    <row r="2394" spans="1:69">
      <c r="A2394" s="5"/>
      <c r="B2394" s="5"/>
      <c r="C2394" s="5"/>
      <c r="D2394" s="5"/>
      <c r="E2394" s="65"/>
      <c r="F2394" s="5"/>
      <c r="G2394" s="5"/>
      <c r="H2394" s="7"/>
      <c r="I2394" s="5"/>
      <c r="J2394" s="6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/>
      <c r="AJ2394" s="7"/>
      <c r="AK2394" s="7"/>
      <c r="AL2394" s="7"/>
      <c r="AM2394" s="7"/>
      <c r="AN2394" s="7"/>
      <c r="AO2394" s="7"/>
      <c r="AP2394" s="7"/>
      <c r="AQ2394" s="7"/>
      <c r="AR2394" s="7"/>
      <c r="AS2394" s="7"/>
      <c r="AT2394" s="7"/>
      <c r="AU2394" s="7"/>
      <c r="AV2394" s="30"/>
      <c r="AW2394" s="33"/>
      <c r="AX2394" s="7"/>
      <c r="AY2394" s="7"/>
      <c r="AZ2394" s="34"/>
      <c r="BA2394" s="33"/>
      <c r="BB2394" s="7"/>
      <c r="BC2394" s="34"/>
      <c r="BD2394" s="33"/>
      <c r="BE2394" s="7"/>
      <c r="BF2394" s="34"/>
      <c r="BG2394" s="33"/>
      <c r="BH2394" s="7"/>
      <c r="BI2394" s="34"/>
      <c r="BJ2394" s="33"/>
      <c r="BK2394" s="7"/>
      <c r="BL2394" s="34"/>
      <c r="BM2394" s="33"/>
      <c r="BN2394" s="7"/>
      <c r="BO2394" s="34"/>
      <c r="BP2394" s="39"/>
      <c r="BQ2394" s="7"/>
    </row>
    <row r="2395" spans="1:69">
      <c r="A2395" s="5"/>
      <c r="B2395" s="5"/>
      <c r="C2395" s="5"/>
      <c r="D2395" s="5"/>
      <c r="E2395" s="65"/>
      <c r="F2395" s="5"/>
      <c r="G2395" s="5"/>
      <c r="H2395" s="7"/>
      <c r="I2395" s="5"/>
      <c r="J2395" s="6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/>
      <c r="AJ2395" s="7"/>
      <c r="AK2395" s="7"/>
      <c r="AL2395" s="7"/>
      <c r="AM2395" s="7"/>
      <c r="AN2395" s="7"/>
      <c r="AO2395" s="7"/>
      <c r="AP2395" s="7"/>
      <c r="AQ2395" s="7"/>
      <c r="AR2395" s="7"/>
      <c r="AS2395" s="7"/>
      <c r="AT2395" s="7"/>
      <c r="AU2395" s="7"/>
      <c r="AV2395" s="30"/>
      <c r="AW2395" s="33"/>
      <c r="AX2395" s="7"/>
      <c r="AY2395" s="7"/>
      <c r="AZ2395" s="34"/>
      <c r="BA2395" s="33"/>
      <c r="BB2395" s="7"/>
      <c r="BC2395" s="34"/>
      <c r="BD2395" s="33"/>
      <c r="BE2395" s="7"/>
      <c r="BF2395" s="34"/>
      <c r="BG2395" s="33"/>
      <c r="BH2395" s="7"/>
      <c r="BI2395" s="34"/>
      <c r="BJ2395" s="33"/>
      <c r="BK2395" s="7"/>
      <c r="BL2395" s="34"/>
      <c r="BM2395" s="33"/>
      <c r="BN2395" s="7"/>
      <c r="BO2395" s="34"/>
      <c r="BP2395" s="39"/>
      <c r="BQ2395" s="7"/>
    </row>
    <row r="2396" spans="1:69">
      <c r="A2396" s="5"/>
      <c r="B2396" s="5"/>
      <c r="C2396" s="5"/>
      <c r="D2396" s="5"/>
      <c r="E2396" s="65"/>
      <c r="F2396" s="5"/>
      <c r="G2396" s="5"/>
      <c r="H2396" s="7"/>
      <c r="I2396" s="5"/>
      <c r="J2396" s="6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  <c r="AA2396" s="7"/>
      <c r="AB2396" s="7"/>
      <c r="AC2396" s="7"/>
      <c r="AD2396" s="7"/>
      <c r="AE2396" s="7"/>
      <c r="AF2396" s="7"/>
      <c r="AG2396" s="7"/>
      <c r="AH2396" s="7"/>
      <c r="AI2396" s="7"/>
      <c r="AJ2396" s="7"/>
      <c r="AK2396" s="7"/>
      <c r="AL2396" s="7"/>
      <c r="AM2396" s="7"/>
      <c r="AN2396" s="7"/>
      <c r="AO2396" s="7"/>
      <c r="AP2396" s="7"/>
      <c r="AQ2396" s="7"/>
      <c r="AR2396" s="7"/>
      <c r="AS2396" s="7"/>
      <c r="AT2396" s="7"/>
      <c r="AU2396" s="7"/>
      <c r="AV2396" s="30"/>
      <c r="AW2396" s="33"/>
      <c r="AX2396" s="7"/>
      <c r="AY2396" s="7"/>
      <c r="AZ2396" s="34"/>
      <c r="BA2396" s="33"/>
      <c r="BB2396" s="7"/>
      <c r="BC2396" s="34"/>
      <c r="BD2396" s="33"/>
      <c r="BE2396" s="7"/>
      <c r="BF2396" s="34"/>
      <c r="BG2396" s="33"/>
      <c r="BH2396" s="7"/>
      <c r="BI2396" s="34"/>
      <c r="BJ2396" s="33"/>
      <c r="BK2396" s="7"/>
      <c r="BL2396" s="34"/>
      <c r="BM2396" s="33"/>
      <c r="BN2396" s="7"/>
      <c r="BO2396" s="34"/>
      <c r="BP2396" s="39"/>
      <c r="BQ2396" s="7"/>
    </row>
    <row r="2397" spans="1:69">
      <c r="A2397" s="5"/>
      <c r="B2397" s="5"/>
      <c r="C2397" s="5"/>
      <c r="D2397" s="5"/>
      <c r="E2397" s="4"/>
      <c r="F2397" s="5"/>
      <c r="G2397" s="5"/>
      <c r="H2397" s="7"/>
      <c r="I2397" s="5"/>
      <c r="J2397" s="6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  <c r="AA2397" s="7"/>
      <c r="AB2397" s="7"/>
      <c r="AC2397" s="7"/>
      <c r="AD2397" s="7"/>
      <c r="AE2397" s="7"/>
      <c r="AF2397" s="7"/>
      <c r="AG2397" s="7"/>
      <c r="AH2397" s="7"/>
      <c r="AI2397" s="7"/>
      <c r="AJ2397" s="7"/>
      <c r="AK2397" s="7"/>
      <c r="AL2397" s="7"/>
      <c r="AM2397" s="7"/>
      <c r="AN2397" s="7"/>
      <c r="AO2397" s="7"/>
      <c r="AP2397" s="7"/>
      <c r="AQ2397" s="7"/>
      <c r="AR2397" s="7"/>
      <c r="AS2397" s="7"/>
      <c r="AT2397" s="7"/>
      <c r="AU2397" s="7"/>
      <c r="AV2397" s="30"/>
      <c r="AW2397" s="33"/>
      <c r="AX2397" s="7"/>
      <c r="AY2397" s="7"/>
      <c r="AZ2397" s="34"/>
      <c r="BA2397" s="33"/>
      <c r="BB2397" s="7"/>
      <c r="BC2397" s="34"/>
      <c r="BD2397" s="33"/>
      <c r="BE2397" s="7"/>
      <c r="BF2397" s="34"/>
      <c r="BG2397" s="33"/>
      <c r="BH2397" s="7"/>
      <c r="BI2397" s="34"/>
      <c r="BJ2397" s="33"/>
      <c r="BK2397" s="7"/>
      <c r="BL2397" s="34"/>
      <c r="BM2397" s="33"/>
      <c r="BN2397" s="7"/>
      <c r="BO2397" s="34"/>
      <c r="BP2397" s="39"/>
      <c r="BQ2397" s="7"/>
    </row>
    <row r="2398" spans="1:69">
      <c r="A2398" s="5"/>
      <c r="B2398" s="5"/>
      <c r="C2398" s="5"/>
      <c r="D2398" s="5"/>
      <c r="E2398" s="65"/>
      <c r="F2398" s="5"/>
      <c r="G2398" s="5"/>
      <c r="H2398" s="7"/>
      <c r="I2398" s="5"/>
      <c r="J2398" s="6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  <c r="AA2398" s="7"/>
      <c r="AB2398" s="7"/>
      <c r="AC2398" s="7"/>
      <c r="AD2398" s="7"/>
      <c r="AE2398" s="7"/>
      <c r="AF2398" s="7"/>
      <c r="AG2398" s="7"/>
      <c r="AH2398" s="7"/>
      <c r="AI2398" s="7"/>
      <c r="AJ2398" s="7"/>
      <c r="AK2398" s="7"/>
      <c r="AL2398" s="7"/>
      <c r="AM2398" s="7"/>
      <c r="AN2398" s="7"/>
      <c r="AO2398" s="7"/>
      <c r="AP2398" s="7"/>
      <c r="AQ2398" s="7"/>
      <c r="AR2398" s="7"/>
      <c r="AS2398" s="7"/>
      <c r="AT2398" s="7"/>
      <c r="AU2398" s="7"/>
      <c r="AV2398" s="30"/>
      <c r="AW2398" s="33"/>
      <c r="AX2398" s="7"/>
      <c r="AY2398" s="7"/>
      <c r="AZ2398" s="34"/>
      <c r="BA2398" s="33"/>
      <c r="BB2398" s="7"/>
      <c r="BC2398" s="34"/>
      <c r="BD2398" s="33"/>
      <c r="BE2398" s="7"/>
      <c r="BF2398" s="34"/>
      <c r="BG2398" s="33"/>
      <c r="BH2398" s="7"/>
      <c r="BI2398" s="34"/>
      <c r="BJ2398" s="33"/>
      <c r="BK2398" s="7"/>
      <c r="BL2398" s="34"/>
      <c r="BM2398" s="33"/>
      <c r="BN2398" s="7"/>
      <c r="BO2398" s="34"/>
      <c r="BP2398" s="39"/>
      <c r="BQ2398" s="7"/>
    </row>
    <row r="2399" spans="1:69">
      <c r="A2399" s="5"/>
      <c r="B2399" s="5"/>
      <c r="C2399" s="5"/>
      <c r="D2399" s="5"/>
      <c r="E2399" s="65"/>
      <c r="F2399" s="5"/>
      <c r="G2399" s="5"/>
      <c r="H2399" s="7"/>
      <c r="I2399" s="5"/>
      <c r="J2399" s="6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  <c r="AA2399" s="7"/>
      <c r="AB2399" s="7"/>
      <c r="AC2399" s="7"/>
      <c r="AD2399" s="7"/>
      <c r="AE2399" s="7"/>
      <c r="AF2399" s="7"/>
      <c r="AG2399" s="7"/>
      <c r="AH2399" s="7"/>
      <c r="AI2399" s="7"/>
      <c r="AJ2399" s="7"/>
      <c r="AK2399" s="7"/>
      <c r="AL2399" s="7"/>
      <c r="AM2399" s="7"/>
      <c r="AN2399" s="7"/>
      <c r="AO2399" s="7"/>
      <c r="AP2399" s="7"/>
      <c r="AQ2399" s="7"/>
      <c r="AR2399" s="7"/>
      <c r="AS2399" s="7"/>
      <c r="AT2399" s="7"/>
      <c r="AU2399" s="7"/>
      <c r="AV2399" s="30"/>
      <c r="AW2399" s="33"/>
      <c r="AX2399" s="7"/>
      <c r="AY2399" s="7"/>
      <c r="AZ2399" s="34"/>
      <c r="BA2399" s="33"/>
      <c r="BB2399" s="7"/>
      <c r="BC2399" s="34"/>
      <c r="BD2399" s="33"/>
      <c r="BE2399" s="7"/>
      <c r="BF2399" s="34"/>
      <c r="BG2399" s="33"/>
      <c r="BH2399" s="7"/>
      <c r="BI2399" s="34"/>
      <c r="BJ2399" s="33"/>
      <c r="BK2399" s="7"/>
      <c r="BL2399" s="34"/>
      <c r="BM2399" s="33"/>
      <c r="BN2399" s="7"/>
      <c r="BO2399" s="34"/>
      <c r="BP2399" s="39"/>
      <c r="BQ2399" s="7"/>
    </row>
    <row r="2400" spans="1:69">
      <c r="A2400" s="5"/>
      <c r="B2400" s="5"/>
      <c r="C2400" s="5"/>
      <c r="D2400" s="5"/>
      <c r="E2400" s="65"/>
      <c r="F2400" s="5"/>
      <c r="G2400" s="5"/>
      <c r="H2400" s="7"/>
      <c r="I2400" s="5"/>
      <c r="J2400" s="6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  <c r="AA2400" s="7"/>
      <c r="AB2400" s="7"/>
      <c r="AC2400" s="7"/>
      <c r="AD2400" s="7"/>
      <c r="AE2400" s="7"/>
      <c r="AF2400" s="7"/>
      <c r="AG2400" s="7"/>
      <c r="AH2400" s="7"/>
      <c r="AI2400" s="7"/>
      <c r="AJ2400" s="7"/>
      <c r="AK2400" s="7"/>
      <c r="AL2400" s="7"/>
      <c r="AM2400" s="7"/>
      <c r="AN2400" s="7"/>
      <c r="AO2400" s="7"/>
      <c r="AP2400" s="7"/>
      <c r="AQ2400" s="7"/>
      <c r="AR2400" s="7"/>
      <c r="AS2400" s="7"/>
      <c r="AT2400" s="7"/>
      <c r="AU2400" s="7"/>
      <c r="AV2400" s="30"/>
      <c r="AW2400" s="33"/>
      <c r="AX2400" s="7"/>
      <c r="AY2400" s="7"/>
      <c r="AZ2400" s="34"/>
      <c r="BA2400" s="33"/>
      <c r="BB2400" s="7"/>
      <c r="BC2400" s="34"/>
      <c r="BD2400" s="33"/>
      <c r="BE2400" s="7"/>
      <c r="BF2400" s="34"/>
      <c r="BG2400" s="33"/>
      <c r="BH2400" s="7"/>
      <c r="BI2400" s="34"/>
      <c r="BJ2400" s="33"/>
      <c r="BK2400" s="7"/>
      <c r="BL2400" s="34"/>
      <c r="BM2400" s="33"/>
      <c r="BN2400" s="7"/>
      <c r="BO2400" s="34"/>
      <c r="BP2400" s="39"/>
      <c r="BQ2400" s="7"/>
    </row>
    <row r="2401" spans="1:69">
      <c r="A2401" s="5"/>
      <c r="B2401" s="5"/>
      <c r="C2401" s="5"/>
      <c r="D2401" s="5"/>
      <c r="E2401" s="65"/>
      <c r="F2401" s="5"/>
      <c r="G2401" s="5"/>
      <c r="H2401" s="7"/>
      <c r="I2401" s="5"/>
      <c r="J2401" s="6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  <c r="AA2401" s="7"/>
      <c r="AB2401" s="7"/>
      <c r="AC2401" s="7"/>
      <c r="AD2401" s="7"/>
      <c r="AE2401" s="7"/>
      <c r="AF2401" s="7"/>
      <c r="AG2401" s="7"/>
      <c r="AH2401" s="7"/>
      <c r="AI2401" s="7"/>
      <c r="AJ2401" s="7"/>
      <c r="AK2401" s="7"/>
      <c r="AL2401" s="7"/>
      <c r="AM2401" s="7"/>
      <c r="AN2401" s="7"/>
      <c r="AO2401" s="7"/>
      <c r="AP2401" s="7"/>
      <c r="AQ2401" s="7"/>
      <c r="AR2401" s="7"/>
      <c r="AS2401" s="7"/>
      <c r="AT2401" s="7"/>
      <c r="AU2401" s="7"/>
      <c r="AV2401" s="30"/>
      <c r="AW2401" s="33"/>
      <c r="AX2401" s="7"/>
      <c r="AY2401" s="7"/>
      <c r="AZ2401" s="34"/>
      <c r="BA2401" s="33"/>
      <c r="BB2401" s="7"/>
      <c r="BC2401" s="34"/>
      <c r="BD2401" s="33"/>
      <c r="BE2401" s="7"/>
      <c r="BF2401" s="34"/>
      <c r="BG2401" s="33"/>
      <c r="BH2401" s="7"/>
      <c r="BI2401" s="34"/>
      <c r="BJ2401" s="33"/>
      <c r="BK2401" s="7"/>
      <c r="BL2401" s="34"/>
      <c r="BM2401" s="33"/>
      <c r="BN2401" s="7"/>
      <c r="BO2401" s="34"/>
      <c r="BP2401" s="39"/>
      <c r="BQ2401" s="7"/>
    </row>
    <row r="2402" spans="1:69">
      <c r="A2402" s="5"/>
      <c r="B2402" s="5"/>
      <c r="C2402" s="5"/>
      <c r="D2402" s="5"/>
      <c r="E2402" s="65"/>
      <c r="F2402" s="5"/>
      <c r="G2402" s="5"/>
      <c r="H2402" s="7"/>
      <c r="I2402" s="5"/>
      <c r="J2402" s="6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/>
      <c r="AJ2402" s="7"/>
      <c r="AK2402" s="7"/>
      <c r="AL2402" s="7"/>
      <c r="AM2402" s="7"/>
      <c r="AN2402" s="7"/>
      <c r="AO2402" s="7"/>
      <c r="AP2402" s="7"/>
      <c r="AQ2402" s="7"/>
      <c r="AR2402" s="7"/>
      <c r="AS2402" s="7"/>
      <c r="AT2402" s="7"/>
      <c r="AU2402" s="7"/>
      <c r="AV2402" s="30"/>
      <c r="AW2402" s="33"/>
      <c r="AX2402" s="7"/>
      <c r="AY2402" s="7"/>
      <c r="AZ2402" s="34"/>
      <c r="BA2402" s="33"/>
      <c r="BB2402" s="7"/>
      <c r="BC2402" s="34"/>
      <c r="BD2402" s="33"/>
      <c r="BE2402" s="7"/>
      <c r="BF2402" s="34"/>
      <c r="BG2402" s="33"/>
      <c r="BH2402" s="7"/>
      <c r="BI2402" s="34"/>
      <c r="BJ2402" s="33"/>
      <c r="BK2402" s="7"/>
      <c r="BL2402" s="34"/>
      <c r="BM2402" s="33"/>
      <c r="BN2402" s="7"/>
      <c r="BO2402" s="34"/>
      <c r="BP2402" s="39"/>
      <c r="BQ2402" s="7"/>
    </row>
    <row r="2403" spans="1:69">
      <c r="A2403" s="5"/>
      <c r="B2403" s="5"/>
      <c r="C2403" s="5"/>
      <c r="D2403" s="5"/>
      <c r="E2403" s="65"/>
      <c r="F2403" s="5"/>
      <c r="G2403" s="5"/>
      <c r="H2403" s="7"/>
      <c r="I2403" s="5"/>
      <c r="J2403" s="6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/>
      <c r="AJ2403" s="7"/>
      <c r="AK2403" s="7"/>
      <c r="AL2403" s="7"/>
      <c r="AM2403" s="7"/>
      <c r="AN2403" s="7"/>
      <c r="AO2403" s="7"/>
      <c r="AP2403" s="7"/>
      <c r="AQ2403" s="7"/>
      <c r="AR2403" s="7"/>
      <c r="AS2403" s="7"/>
      <c r="AT2403" s="7"/>
      <c r="AU2403" s="7"/>
      <c r="AV2403" s="30"/>
      <c r="AW2403" s="33"/>
      <c r="AX2403" s="7"/>
      <c r="AY2403" s="7"/>
      <c r="AZ2403" s="34"/>
      <c r="BA2403" s="33"/>
      <c r="BB2403" s="7"/>
      <c r="BC2403" s="34"/>
      <c r="BD2403" s="33"/>
      <c r="BE2403" s="7"/>
      <c r="BF2403" s="34"/>
      <c r="BG2403" s="33"/>
      <c r="BH2403" s="7"/>
      <c r="BI2403" s="34"/>
      <c r="BJ2403" s="33"/>
      <c r="BK2403" s="7"/>
      <c r="BL2403" s="34"/>
      <c r="BM2403" s="33"/>
      <c r="BN2403" s="7"/>
      <c r="BO2403" s="34"/>
      <c r="BP2403" s="39"/>
      <c r="BQ2403" s="7"/>
    </row>
    <row r="2404" spans="1:69">
      <c r="A2404" s="5"/>
      <c r="B2404" s="5"/>
      <c r="C2404" s="5"/>
      <c r="D2404" s="5"/>
      <c r="E2404" s="65"/>
      <c r="F2404" s="5"/>
      <c r="G2404" s="5"/>
      <c r="H2404" s="7"/>
      <c r="I2404" s="5"/>
      <c r="J2404" s="6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/>
      <c r="AJ2404" s="7"/>
      <c r="AK2404" s="7"/>
      <c r="AL2404" s="7"/>
      <c r="AM2404" s="7"/>
      <c r="AN2404" s="7"/>
      <c r="AO2404" s="7"/>
      <c r="AP2404" s="7"/>
      <c r="AQ2404" s="7"/>
      <c r="AR2404" s="7"/>
      <c r="AS2404" s="7"/>
      <c r="AT2404" s="7"/>
      <c r="AU2404" s="7"/>
      <c r="AV2404" s="30"/>
      <c r="AW2404" s="33"/>
      <c r="AX2404" s="7"/>
      <c r="AY2404" s="7"/>
      <c r="AZ2404" s="34"/>
      <c r="BA2404" s="33"/>
      <c r="BB2404" s="7"/>
      <c r="BC2404" s="34"/>
      <c r="BD2404" s="33"/>
      <c r="BE2404" s="7"/>
      <c r="BF2404" s="34"/>
      <c r="BG2404" s="33"/>
      <c r="BH2404" s="7"/>
      <c r="BI2404" s="34"/>
      <c r="BJ2404" s="33"/>
      <c r="BK2404" s="7"/>
      <c r="BL2404" s="34"/>
      <c r="BM2404" s="33"/>
      <c r="BN2404" s="7"/>
      <c r="BO2404" s="34"/>
      <c r="BP2404" s="39"/>
      <c r="BQ2404" s="7"/>
    </row>
    <row r="2405" spans="1:69">
      <c r="A2405" s="5"/>
      <c r="B2405" s="5"/>
      <c r="C2405" s="5"/>
      <c r="D2405" s="5"/>
      <c r="E2405" s="65"/>
      <c r="F2405" s="5"/>
      <c r="G2405" s="5"/>
      <c r="H2405" s="7"/>
      <c r="I2405" s="5"/>
      <c r="J2405" s="6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  <c r="AK2405" s="7"/>
      <c r="AL2405" s="7"/>
      <c r="AM2405" s="7"/>
      <c r="AN2405" s="7"/>
      <c r="AO2405" s="7"/>
      <c r="AP2405" s="7"/>
      <c r="AQ2405" s="7"/>
      <c r="AR2405" s="7"/>
      <c r="AS2405" s="7"/>
      <c r="AT2405" s="7"/>
      <c r="AU2405" s="7"/>
      <c r="AV2405" s="30"/>
      <c r="AW2405" s="33"/>
      <c r="AX2405" s="7"/>
      <c r="AY2405" s="7"/>
      <c r="AZ2405" s="34"/>
      <c r="BA2405" s="33"/>
      <c r="BB2405" s="7"/>
      <c r="BC2405" s="34"/>
      <c r="BD2405" s="33"/>
      <c r="BE2405" s="7"/>
      <c r="BF2405" s="34"/>
      <c r="BG2405" s="33"/>
      <c r="BH2405" s="7"/>
      <c r="BI2405" s="34"/>
      <c r="BJ2405" s="33"/>
      <c r="BK2405" s="7"/>
      <c r="BL2405" s="34"/>
      <c r="BM2405" s="33"/>
      <c r="BN2405" s="7"/>
      <c r="BO2405" s="34"/>
      <c r="BP2405" s="39"/>
      <c r="BQ2405" s="7"/>
    </row>
    <row r="2406" spans="1:69">
      <c r="A2406" s="5"/>
      <c r="B2406" s="5"/>
      <c r="C2406" s="5"/>
      <c r="D2406" s="5"/>
      <c r="E2406" s="65"/>
      <c r="F2406" s="5"/>
      <c r="G2406" s="5"/>
      <c r="H2406" s="7"/>
      <c r="I2406" s="5"/>
      <c r="J2406" s="6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  <c r="AH2406" s="7"/>
      <c r="AI2406" s="7"/>
      <c r="AJ2406" s="7"/>
      <c r="AK2406" s="7"/>
      <c r="AL2406" s="7"/>
      <c r="AM2406" s="7"/>
      <c r="AN2406" s="7"/>
      <c r="AO2406" s="7"/>
      <c r="AP2406" s="7"/>
      <c r="AQ2406" s="7"/>
      <c r="AR2406" s="7"/>
      <c r="AS2406" s="7"/>
      <c r="AT2406" s="7"/>
      <c r="AU2406" s="7"/>
      <c r="AV2406" s="30"/>
      <c r="AW2406" s="33"/>
      <c r="AX2406" s="7"/>
      <c r="AY2406" s="7"/>
      <c r="AZ2406" s="34"/>
      <c r="BA2406" s="33"/>
      <c r="BB2406" s="7"/>
      <c r="BC2406" s="34"/>
      <c r="BD2406" s="33"/>
      <c r="BE2406" s="7"/>
      <c r="BF2406" s="34"/>
      <c r="BG2406" s="33"/>
      <c r="BH2406" s="7"/>
      <c r="BI2406" s="34"/>
      <c r="BJ2406" s="33"/>
      <c r="BK2406" s="7"/>
      <c r="BL2406" s="34"/>
      <c r="BM2406" s="33"/>
      <c r="BN2406" s="7"/>
      <c r="BO2406" s="34"/>
      <c r="BP2406" s="39"/>
      <c r="BQ2406" s="7"/>
    </row>
    <row r="2407" spans="1:69">
      <c r="A2407" s="5"/>
      <c r="B2407" s="5"/>
      <c r="C2407" s="5"/>
      <c r="D2407" s="5"/>
      <c r="E2407" s="65"/>
      <c r="F2407" s="5"/>
      <c r="G2407" s="5"/>
      <c r="H2407" s="7"/>
      <c r="I2407" s="5"/>
      <c r="J2407" s="6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  <c r="AH2407" s="7"/>
      <c r="AI2407" s="7"/>
      <c r="AJ2407" s="7"/>
      <c r="AK2407" s="7"/>
      <c r="AL2407" s="7"/>
      <c r="AM2407" s="7"/>
      <c r="AN2407" s="7"/>
      <c r="AO2407" s="7"/>
      <c r="AP2407" s="7"/>
      <c r="AQ2407" s="7"/>
      <c r="AR2407" s="7"/>
      <c r="AS2407" s="7"/>
      <c r="AT2407" s="7"/>
      <c r="AU2407" s="7"/>
      <c r="AV2407" s="30"/>
      <c r="AW2407" s="33"/>
      <c r="AX2407" s="7"/>
      <c r="AY2407" s="7"/>
      <c r="AZ2407" s="34"/>
      <c r="BA2407" s="33"/>
      <c r="BB2407" s="7"/>
      <c r="BC2407" s="34"/>
      <c r="BD2407" s="33"/>
      <c r="BE2407" s="7"/>
      <c r="BF2407" s="34"/>
      <c r="BG2407" s="33"/>
      <c r="BH2407" s="7"/>
      <c r="BI2407" s="34"/>
      <c r="BJ2407" s="33"/>
      <c r="BK2407" s="7"/>
      <c r="BL2407" s="34"/>
      <c r="BM2407" s="33"/>
      <c r="BN2407" s="7"/>
      <c r="BO2407" s="34"/>
      <c r="BP2407" s="39"/>
      <c r="BQ2407" s="7"/>
    </row>
    <row r="2408" spans="1:69">
      <c r="A2408" s="5"/>
      <c r="B2408" s="5"/>
      <c r="C2408" s="5"/>
      <c r="D2408" s="5"/>
      <c r="E2408" s="65"/>
      <c r="F2408" s="5"/>
      <c r="G2408" s="5"/>
      <c r="H2408" s="7"/>
      <c r="I2408" s="5"/>
      <c r="J2408" s="6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  <c r="AG2408" s="7"/>
      <c r="AH2408" s="7"/>
      <c r="AI2408" s="7"/>
      <c r="AJ2408" s="7"/>
      <c r="AK2408" s="7"/>
      <c r="AL2408" s="7"/>
      <c r="AM2408" s="7"/>
      <c r="AN2408" s="7"/>
      <c r="AO2408" s="7"/>
      <c r="AP2408" s="7"/>
      <c r="AQ2408" s="7"/>
      <c r="AR2408" s="7"/>
      <c r="AS2408" s="7"/>
      <c r="AT2408" s="7"/>
      <c r="AU2408" s="7"/>
      <c r="AV2408" s="30"/>
      <c r="AW2408" s="33"/>
      <c r="AX2408" s="7"/>
      <c r="AY2408" s="7"/>
      <c r="AZ2408" s="34"/>
      <c r="BA2408" s="33"/>
      <c r="BB2408" s="7"/>
      <c r="BC2408" s="34"/>
      <c r="BD2408" s="33"/>
      <c r="BE2408" s="7"/>
      <c r="BF2408" s="34"/>
      <c r="BG2408" s="33"/>
      <c r="BH2408" s="7"/>
      <c r="BI2408" s="34"/>
      <c r="BJ2408" s="33"/>
      <c r="BK2408" s="7"/>
      <c r="BL2408" s="34"/>
      <c r="BM2408" s="33"/>
      <c r="BN2408" s="7"/>
      <c r="BO2408" s="34"/>
      <c r="BP2408" s="39"/>
      <c r="BQ2408" s="7"/>
    </row>
    <row r="2409" spans="1:69">
      <c r="A2409" s="5"/>
      <c r="B2409" s="5"/>
      <c r="C2409" s="5"/>
      <c r="D2409" s="5"/>
      <c r="E2409" s="65"/>
      <c r="F2409" s="5"/>
      <c r="G2409" s="5"/>
      <c r="H2409" s="7"/>
      <c r="I2409" s="5"/>
      <c r="J2409" s="6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  <c r="AG2409" s="7"/>
      <c r="AH2409" s="7"/>
      <c r="AI2409" s="7"/>
      <c r="AJ2409" s="7"/>
      <c r="AK2409" s="7"/>
      <c r="AL2409" s="7"/>
      <c r="AM2409" s="7"/>
      <c r="AN2409" s="7"/>
      <c r="AO2409" s="7"/>
      <c r="AP2409" s="7"/>
      <c r="AQ2409" s="7"/>
      <c r="AR2409" s="7"/>
      <c r="AS2409" s="7"/>
      <c r="AT2409" s="7"/>
      <c r="AU2409" s="7"/>
      <c r="AV2409" s="30"/>
      <c r="AW2409" s="33"/>
      <c r="AX2409" s="7"/>
      <c r="AY2409" s="7"/>
      <c r="AZ2409" s="34"/>
      <c r="BA2409" s="33"/>
      <c r="BB2409" s="7"/>
      <c r="BC2409" s="34"/>
      <c r="BD2409" s="33"/>
      <c r="BE2409" s="7"/>
      <c r="BF2409" s="34"/>
      <c r="BG2409" s="33"/>
      <c r="BH2409" s="7"/>
      <c r="BI2409" s="34"/>
      <c r="BJ2409" s="33"/>
      <c r="BK2409" s="7"/>
      <c r="BL2409" s="34"/>
      <c r="BM2409" s="33"/>
      <c r="BN2409" s="7"/>
      <c r="BO2409" s="34"/>
      <c r="BP2409" s="39"/>
      <c r="BQ2409" s="7"/>
    </row>
    <row r="2410" spans="1:69">
      <c r="A2410" s="5"/>
      <c r="B2410" s="5"/>
      <c r="C2410" s="5"/>
      <c r="D2410" s="5"/>
      <c r="E2410" s="65"/>
      <c r="F2410" s="5"/>
      <c r="G2410" s="5"/>
      <c r="H2410" s="7"/>
      <c r="I2410" s="5"/>
      <c r="J2410" s="6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  <c r="AA2410" s="7"/>
      <c r="AB2410" s="7"/>
      <c r="AC2410" s="7"/>
      <c r="AD2410" s="7"/>
      <c r="AE2410" s="7"/>
      <c r="AF2410" s="7"/>
      <c r="AG2410" s="7"/>
      <c r="AH2410" s="7"/>
      <c r="AI2410" s="7"/>
      <c r="AJ2410" s="7"/>
      <c r="AK2410" s="7"/>
      <c r="AL2410" s="7"/>
      <c r="AM2410" s="7"/>
      <c r="AN2410" s="7"/>
      <c r="AO2410" s="7"/>
      <c r="AP2410" s="7"/>
      <c r="AQ2410" s="7"/>
      <c r="AR2410" s="7"/>
      <c r="AS2410" s="7"/>
      <c r="AT2410" s="7"/>
      <c r="AU2410" s="7"/>
      <c r="AV2410" s="30"/>
      <c r="AW2410" s="33"/>
      <c r="AX2410" s="7"/>
      <c r="AY2410" s="7"/>
      <c r="AZ2410" s="34"/>
      <c r="BA2410" s="33"/>
      <c r="BB2410" s="7"/>
      <c r="BC2410" s="34"/>
      <c r="BD2410" s="33"/>
      <c r="BE2410" s="7"/>
      <c r="BF2410" s="34"/>
      <c r="BG2410" s="33"/>
      <c r="BH2410" s="7"/>
      <c r="BI2410" s="34"/>
      <c r="BJ2410" s="33"/>
      <c r="BK2410" s="7"/>
      <c r="BL2410" s="34"/>
      <c r="BM2410" s="33"/>
      <c r="BN2410" s="7"/>
      <c r="BO2410" s="34"/>
      <c r="BP2410" s="39"/>
      <c r="BQ2410" s="7"/>
    </row>
    <row r="2411" spans="1:69">
      <c r="A2411" s="5"/>
      <c r="B2411" s="5"/>
      <c r="C2411" s="5"/>
      <c r="D2411" s="5"/>
      <c r="E2411" s="65"/>
      <c r="F2411" s="5"/>
      <c r="G2411" s="5"/>
      <c r="H2411" s="7"/>
      <c r="I2411" s="5"/>
      <c r="J2411" s="6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  <c r="AA2411" s="7"/>
      <c r="AB2411" s="7"/>
      <c r="AC2411" s="7"/>
      <c r="AD2411" s="7"/>
      <c r="AE2411" s="7"/>
      <c r="AF2411" s="7"/>
      <c r="AG2411" s="7"/>
      <c r="AH2411" s="7"/>
      <c r="AI2411" s="7"/>
      <c r="AJ2411" s="7"/>
      <c r="AK2411" s="7"/>
      <c r="AL2411" s="7"/>
      <c r="AM2411" s="7"/>
      <c r="AN2411" s="7"/>
      <c r="AO2411" s="7"/>
      <c r="AP2411" s="7"/>
      <c r="AQ2411" s="7"/>
      <c r="AR2411" s="7"/>
      <c r="AS2411" s="7"/>
      <c r="AT2411" s="7"/>
      <c r="AU2411" s="7"/>
      <c r="AV2411" s="30"/>
      <c r="AW2411" s="33"/>
      <c r="AX2411" s="7"/>
      <c r="AY2411" s="7"/>
      <c r="AZ2411" s="34"/>
      <c r="BA2411" s="33"/>
      <c r="BB2411" s="7"/>
      <c r="BC2411" s="34"/>
      <c r="BD2411" s="33"/>
      <c r="BE2411" s="7"/>
      <c r="BF2411" s="34"/>
      <c r="BG2411" s="33"/>
      <c r="BH2411" s="7"/>
      <c r="BI2411" s="34"/>
      <c r="BJ2411" s="33"/>
      <c r="BK2411" s="7"/>
      <c r="BL2411" s="34"/>
      <c r="BM2411" s="33"/>
      <c r="BN2411" s="7"/>
      <c r="BO2411" s="34"/>
      <c r="BP2411" s="39"/>
      <c r="BQ2411" s="7"/>
    </row>
    <row r="2412" spans="1:69">
      <c r="A2412" s="5"/>
      <c r="B2412" s="5"/>
      <c r="C2412" s="5"/>
      <c r="D2412" s="5"/>
      <c r="E2412" s="65"/>
      <c r="F2412" s="5"/>
      <c r="G2412" s="5"/>
      <c r="H2412" s="7"/>
      <c r="I2412" s="5"/>
      <c r="J2412" s="6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  <c r="AA2412" s="7"/>
      <c r="AB2412" s="7"/>
      <c r="AC2412" s="7"/>
      <c r="AD2412" s="7"/>
      <c r="AE2412" s="7"/>
      <c r="AF2412" s="7"/>
      <c r="AG2412" s="7"/>
      <c r="AH2412" s="7"/>
      <c r="AI2412" s="7"/>
      <c r="AJ2412" s="7"/>
      <c r="AK2412" s="7"/>
      <c r="AL2412" s="7"/>
      <c r="AM2412" s="7"/>
      <c r="AN2412" s="7"/>
      <c r="AO2412" s="7"/>
      <c r="AP2412" s="7"/>
      <c r="AQ2412" s="7"/>
      <c r="AR2412" s="7"/>
      <c r="AS2412" s="7"/>
      <c r="AT2412" s="7"/>
      <c r="AU2412" s="7"/>
      <c r="AV2412" s="30"/>
      <c r="AW2412" s="33"/>
      <c r="AX2412" s="7"/>
      <c r="AY2412" s="7"/>
      <c r="AZ2412" s="34"/>
      <c r="BA2412" s="33"/>
      <c r="BB2412" s="7"/>
      <c r="BC2412" s="34"/>
      <c r="BD2412" s="33"/>
      <c r="BE2412" s="7"/>
      <c r="BF2412" s="34"/>
      <c r="BG2412" s="33"/>
      <c r="BH2412" s="7"/>
      <c r="BI2412" s="34"/>
      <c r="BJ2412" s="33"/>
      <c r="BK2412" s="7"/>
      <c r="BL2412" s="34"/>
      <c r="BM2412" s="33"/>
      <c r="BN2412" s="7"/>
      <c r="BO2412" s="34"/>
      <c r="BP2412" s="39"/>
      <c r="BQ2412" s="7"/>
    </row>
    <row r="2413" spans="1:69">
      <c r="A2413" s="5"/>
      <c r="B2413" s="5"/>
      <c r="C2413" s="5"/>
      <c r="D2413" s="5"/>
      <c r="E2413" s="65"/>
      <c r="F2413" s="5"/>
      <c r="G2413" s="5"/>
      <c r="H2413" s="7"/>
      <c r="I2413" s="5"/>
      <c r="J2413" s="6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  <c r="AA2413" s="7"/>
      <c r="AB2413" s="7"/>
      <c r="AC2413" s="7"/>
      <c r="AD2413" s="7"/>
      <c r="AE2413" s="7"/>
      <c r="AF2413" s="7"/>
      <c r="AG2413" s="7"/>
      <c r="AH2413" s="7"/>
      <c r="AI2413" s="7"/>
      <c r="AJ2413" s="7"/>
      <c r="AK2413" s="7"/>
      <c r="AL2413" s="7"/>
      <c r="AM2413" s="7"/>
      <c r="AN2413" s="7"/>
      <c r="AO2413" s="7"/>
      <c r="AP2413" s="7"/>
      <c r="AQ2413" s="7"/>
      <c r="AR2413" s="7"/>
      <c r="AS2413" s="7"/>
      <c r="AT2413" s="7"/>
      <c r="AU2413" s="7"/>
      <c r="AV2413" s="30"/>
      <c r="AW2413" s="33"/>
      <c r="AX2413" s="7"/>
      <c r="AY2413" s="7"/>
      <c r="AZ2413" s="34"/>
      <c r="BA2413" s="33"/>
      <c r="BB2413" s="7"/>
      <c r="BC2413" s="34"/>
      <c r="BD2413" s="33"/>
      <c r="BE2413" s="7"/>
      <c r="BF2413" s="34"/>
      <c r="BG2413" s="33"/>
      <c r="BH2413" s="7"/>
      <c r="BI2413" s="34"/>
      <c r="BJ2413" s="33"/>
      <c r="BK2413" s="7"/>
      <c r="BL2413" s="34"/>
      <c r="BM2413" s="33"/>
      <c r="BN2413" s="7"/>
      <c r="BO2413" s="34"/>
      <c r="BP2413" s="39"/>
      <c r="BQ2413" s="7"/>
    </row>
    <row r="2414" spans="1:69">
      <c r="A2414" s="5"/>
      <c r="B2414" s="5"/>
      <c r="C2414" s="5"/>
      <c r="D2414" s="5"/>
      <c r="E2414" s="65"/>
      <c r="F2414" s="5"/>
      <c r="G2414" s="5"/>
      <c r="H2414" s="7"/>
      <c r="I2414" s="5"/>
      <c r="J2414" s="6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  <c r="AA2414" s="7"/>
      <c r="AB2414" s="7"/>
      <c r="AC2414" s="7"/>
      <c r="AD2414" s="7"/>
      <c r="AE2414" s="7"/>
      <c r="AF2414" s="7"/>
      <c r="AG2414" s="7"/>
      <c r="AH2414" s="7"/>
      <c r="AI2414" s="7"/>
      <c r="AJ2414" s="7"/>
      <c r="AK2414" s="7"/>
      <c r="AL2414" s="7"/>
      <c r="AM2414" s="7"/>
      <c r="AN2414" s="7"/>
      <c r="AO2414" s="7"/>
      <c r="AP2414" s="7"/>
      <c r="AQ2414" s="7"/>
      <c r="AR2414" s="7"/>
      <c r="AS2414" s="7"/>
      <c r="AT2414" s="7"/>
      <c r="AU2414" s="7"/>
      <c r="AV2414" s="30"/>
      <c r="AW2414" s="33"/>
      <c r="AX2414" s="7"/>
      <c r="AY2414" s="7"/>
      <c r="AZ2414" s="34"/>
      <c r="BA2414" s="33"/>
      <c r="BB2414" s="7"/>
      <c r="BC2414" s="34"/>
      <c r="BD2414" s="33"/>
      <c r="BE2414" s="7"/>
      <c r="BF2414" s="34"/>
      <c r="BG2414" s="33"/>
      <c r="BH2414" s="7"/>
      <c r="BI2414" s="34"/>
      <c r="BJ2414" s="33"/>
      <c r="BK2414" s="7"/>
      <c r="BL2414" s="34"/>
      <c r="BM2414" s="33"/>
      <c r="BN2414" s="7"/>
      <c r="BO2414" s="34"/>
      <c r="BP2414" s="39"/>
      <c r="BQ2414" s="7"/>
    </row>
    <row r="2415" spans="1:69">
      <c r="A2415" s="5"/>
      <c r="B2415" s="5"/>
      <c r="C2415" s="5"/>
      <c r="D2415" s="5"/>
      <c r="E2415" s="65"/>
      <c r="F2415" s="5"/>
      <c r="G2415" s="5"/>
      <c r="H2415" s="7"/>
      <c r="I2415" s="5"/>
      <c r="J2415" s="6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  <c r="AA2415" s="7"/>
      <c r="AB2415" s="7"/>
      <c r="AC2415" s="7"/>
      <c r="AD2415" s="7"/>
      <c r="AE2415" s="7"/>
      <c r="AF2415" s="7"/>
      <c r="AG2415" s="7"/>
      <c r="AH2415" s="7"/>
      <c r="AI2415" s="7"/>
      <c r="AJ2415" s="7"/>
      <c r="AK2415" s="7"/>
      <c r="AL2415" s="7"/>
      <c r="AM2415" s="7"/>
      <c r="AN2415" s="7"/>
      <c r="AO2415" s="7"/>
      <c r="AP2415" s="7"/>
      <c r="AQ2415" s="7"/>
      <c r="AR2415" s="7"/>
      <c r="AS2415" s="7"/>
      <c r="AT2415" s="7"/>
      <c r="AU2415" s="7"/>
      <c r="AV2415" s="30"/>
      <c r="AW2415" s="33"/>
      <c r="AX2415" s="7"/>
      <c r="AY2415" s="7"/>
      <c r="AZ2415" s="34"/>
      <c r="BA2415" s="33"/>
      <c r="BB2415" s="7"/>
      <c r="BC2415" s="34"/>
      <c r="BD2415" s="33"/>
      <c r="BE2415" s="7"/>
      <c r="BF2415" s="34"/>
      <c r="BG2415" s="33"/>
      <c r="BH2415" s="7"/>
      <c r="BI2415" s="34"/>
      <c r="BJ2415" s="33"/>
      <c r="BK2415" s="7"/>
      <c r="BL2415" s="34"/>
      <c r="BM2415" s="33"/>
      <c r="BN2415" s="7"/>
      <c r="BO2415" s="34"/>
      <c r="BP2415" s="39"/>
      <c r="BQ2415" s="7"/>
    </row>
    <row r="2416" spans="1:69">
      <c r="A2416" s="5"/>
      <c r="B2416" s="5"/>
      <c r="C2416" s="5"/>
      <c r="D2416" s="5"/>
      <c r="E2416" s="65"/>
      <c r="F2416" s="5"/>
      <c r="G2416" s="5"/>
      <c r="H2416" s="7"/>
      <c r="I2416" s="5"/>
      <c r="J2416" s="6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  <c r="AG2416" s="7"/>
      <c r="AH2416" s="7"/>
      <c r="AI2416" s="7"/>
      <c r="AJ2416" s="7"/>
      <c r="AK2416" s="7"/>
      <c r="AL2416" s="7"/>
      <c r="AM2416" s="7"/>
      <c r="AN2416" s="7"/>
      <c r="AO2416" s="7"/>
      <c r="AP2416" s="7"/>
      <c r="AQ2416" s="7"/>
      <c r="AR2416" s="7"/>
      <c r="AS2416" s="7"/>
      <c r="AT2416" s="7"/>
      <c r="AU2416" s="7"/>
      <c r="AV2416" s="30"/>
      <c r="AW2416" s="33"/>
      <c r="AX2416" s="7"/>
      <c r="AY2416" s="7"/>
      <c r="AZ2416" s="34"/>
      <c r="BA2416" s="33"/>
      <c r="BB2416" s="7"/>
      <c r="BC2416" s="34"/>
      <c r="BD2416" s="33"/>
      <c r="BE2416" s="7"/>
      <c r="BF2416" s="34"/>
      <c r="BG2416" s="33"/>
      <c r="BH2416" s="7"/>
      <c r="BI2416" s="34"/>
      <c r="BJ2416" s="33"/>
      <c r="BK2416" s="7"/>
      <c r="BL2416" s="34"/>
      <c r="BM2416" s="33"/>
      <c r="BN2416" s="7"/>
      <c r="BO2416" s="34"/>
      <c r="BP2416" s="39"/>
      <c r="BQ2416" s="7"/>
    </row>
    <row r="2417" spans="1:69">
      <c r="A2417" s="5"/>
      <c r="B2417" s="5"/>
      <c r="C2417" s="5"/>
      <c r="D2417" s="5"/>
      <c r="E2417" s="65"/>
      <c r="F2417" s="5"/>
      <c r="G2417" s="5"/>
      <c r="H2417" s="7"/>
      <c r="I2417" s="5"/>
      <c r="J2417" s="6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/>
      <c r="AJ2417" s="7"/>
      <c r="AK2417" s="7"/>
      <c r="AL2417" s="7"/>
      <c r="AM2417" s="7"/>
      <c r="AN2417" s="7"/>
      <c r="AO2417" s="7"/>
      <c r="AP2417" s="7"/>
      <c r="AQ2417" s="7"/>
      <c r="AR2417" s="7"/>
      <c r="AS2417" s="7"/>
      <c r="AT2417" s="7"/>
      <c r="AU2417" s="7"/>
      <c r="AV2417" s="30"/>
      <c r="AW2417" s="33"/>
      <c r="AX2417" s="7"/>
      <c r="AY2417" s="7"/>
      <c r="AZ2417" s="34"/>
      <c r="BA2417" s="33"/>
      <c r="BB2417" s="7"/>
      <c r="BC2417" s="34"/>
      <c r="BD2417" s="33"/>
      <c r="BE2417" s="7"/>
      <c r="BF2417" s="34"/>
      <c r="BG2417" s="33"/>
      <c r="BH2417" s="7"/>
      <c r="BI2417" s="34"/>
      <c r="BJ2417" s="33"/>
      <c r="BK2417" s="7"/>
      <c r="BL2417" s="34"/>
      <c r="BM2417" s="33"/>
      <c r="BN2417" s="7"/>
      <c r="BO2417" s="34"/>
      <c r="BP2417" s="39"/>
      <c r="BQ2417" s="7"/>
    </row>
    <row r="2418" spans="1:69">
      <c r="A2418" s="5"/>
      <c r="B2418" s="5"/>
      <c r="C2418" s="5"/>
      <c r="D2418" s="5"/>
      <c r="E2418" s="65"/>
      <c r="F2418" s="5"/>
      <c r="G2418" s="5"/>
      <c r="H2418" s="7"/>
      <c r="I2418" s="5"/>
      <c r="J2418" s="6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  <c r="AG2418" s="7"/>
      <c r="AH2418" s="7"/>
      <c r="AI2418" s="7"/>
      <c r="AJ2418" s="7"/>
      <c r="AK2418" s="7"/>
      <c r="AL2418" s="7"/>
      <c r="AM2418" s="7"/>
      <c r="AN2418" s="7"/>
      <c r="AO2418" s="7"/>
      <c r="AP2418" s="7"/>
      <c r="AQ2418" s="7"/>
      <c r="AR2418" s="7"/>
      <c r="AS2418" s="7"/>
      <c r="AT2418" s="7"/>
      <c r="AU2418" s="7"/>
      <c r="AV2418" s="30"/>
      <c r="AW2418" s="33"/>
      <c r="AX2418" s="7"/>
      <c r="AY2418" s="7"/>
      <c r="AZ2418" s="34"/>
      <c r="BA2418" s="33"/>
      <c r="BB2418" s="7"/>
      <c r="BC2418" s="34"/>
      <c r="BD2418" s="33"/>
      <c r="BE2418" s="7"/>
      <c r="BF2418" s="34"/>
      <c r="BG2418" s="33"/>
      <c r="BH2418" s="7"/>
      <c r="BI2418" s="34"/>
      <c r="BJ2418" s="33"/>
      <c r="BK2418" s="7"/>
      <c r="BL2418" s="34"/>
      <c r="BM2418" s="33"/>
      <c r="BN2418" s="7"/>
      <c r="BO2418" s="34"/>
      <c r="BP2418" s="39"/>
      <c r="BQ2418" s="7"/>
    </row>
    <row r="2419" spans="1:69">
      <c r="A2419" s="5"/>
      <c r="B2419" s="5"/>
      <c r="C2419" s="5"/>
      <c r="D2419" s="5"/>
      <c r="E2419" s="65"/>
      <c r="F2419" s="5"/>
      <c r="G2419" s="5"/>
      <c r="H2419" s="7"/>
      <c r="I2419" s="5"/>
      <c r="J2419" s="6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  <c r="AG2419" s="7"/>
      <c r="AH2419" s="7"/>
      <c r="AI2419" s="7"/>
      <c r="AJ2419" s="7"/>
      <c r="AK2419" s="7"/>
      <c r="AL2419" s="7"/>
      <c r="AM2419" s="7"/>
      <c r="AN2419" s="7"/>
      <c r="AO2419" s="7"/>
      <c r="AP2419" s="7"/>
      <c r="AQ2419" s="7"/>
      <c r="AR2419" s="7"/>
      <c r="AS2419" s="7"/>
      <c r="AT2419" s="7"/>
      <c r="AU2419" s="7"/>
      <c r="AV2419" s="30"/>
      <c r="AW2419" s="33"/>
      <c r="AX2419" s="7"/>
      <c r="AY2419" s="7"/>
      <c r="AZ2419" s="34"/>
      <c r="BA2419" s="33"/>
      <c r="BB2419" s="7"/>
      <c r="BC2419" s="34"/>
      <c r="BD2419" s="33"/>
      <c r="BE2419" s="7"/>
      <c r="BF2419" s="34"/>
      <c r="BG2419" s="33"/>
      <c r="BH2419" s="7"/>
      <c r="BI2419" s="34"/>
      <c r="BJ2419" s="33"/>
      <c r="BK2419" s="7"/>
      <c r="BL2419" s="34"/>
      <c r="BM2419" s="33"/>
      <c r="BN2419" s="7"/>
      <c r="BO2419" s="34"/>
      <c r="BP2419" s="39"/>
      <c r="BQ2419" s="7"/>
    </row>
    <row r="2420" spans="1:69">
      <c r="A2420" s="5"/>
      <c r="B2420" s="5"/>
      <c r="C2420" s="5"/>
      <c r="D2420" s="5"/>
      <c r="E2420" s="65"/>
      <c r="F2420" s="5"/>
      <c r="G2420" s="5"/>
      <c r="H2420" s="7"/>
      <c r="I2420" s="5"/>
      <c r="J2420" s="6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  <c r="AG2420" s="7"/>
      <c r="AH2420" s="7"/>
      <c r="AI2420" s="7"/>
      <c r="AJ2420" s="7"/>
      <c r="AK2420" s="7"/>
      <c r="AL2420" s="7"/>
      <c r="AM2420" s="7"/>
      <c r="AN2420" s="7"/>
      <c r="AO2420" s="7"/>
      <c r="AP2420" s="7"/>
      <c r="AQ2420" s="7"/>
      <c r="AR2420" s="7"/>
      <c r="AS2420" s="7"/>
      <c r="AT2420" s="7"/>
      <c r="AU2420" s="7"/>
      <c r="AV2420" s="30"/>
      <c r="AW2420" s="33"/>
      <c r="AX2420" s="7"/>
      <c r="AY2420" s="7"/>
      <c r="AZ2420" s="34"/>
      <c r="BA2420" s="33"/>
      <c r="BB2420" s="7"/>
      <c r="BC2420" s="34"/>
      <c r="BD2420" s="33"/>
      <c r="BE2420" s="7"/>
      <c r="BF2420" s="34"/>
      <c r="BG2420" s="33"/>
      <c r="BH2420" s="7"/>
      <c r="BI2420" s="34"/>
      <c r="BJ2420" s="33"/>
      <c r="BK2420" s="7"/>
      <c r="BL2420" s="34"/>
      <c r="BM2420" s="33"/>
      <c r="BN2420" s="7"/>
      <c r="BO2420" s="34"/>
      <c r="BP2420" s="39"/>
      <c r="BQ2420" s="7"/>
    </row>
    <row r="2421" spans="1:69">
      <c r="A2421" s="5"/>
      <c r="B2421" s="5"/>
      <c r="C2421" s="5"/>
      <c r="D2421" s="5"/>
      <c r="E2421" s="65"/>
      <c r="F2421" s="5"/>
      <c r="G2421" s="5"/>
      <c r="H2421" s="7"/>
      <c r="I2421" s="5"/>
      <c r="J2421" s="6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  <c r="AG2421" s="7"/>
      <c r="AH2421" s="7"/>
      <c r="AI2421" s="7"/>
      <c r="AJ2421" s="7"/>
      <c r="AK2421" s="7"/>
      <c r="AL2421" s="7"/>
      <c r="AM2421" s="7"/>
      <c r="AN2421" s="7"/>
      <c r="AO2421" s="7"/>
      <c r="AP2421" s="7"/>
      <c r="AQ2421" s="7"/>
      <c r="AR2421" s="7"/>
      <c r="AS2421" s="7"/>
      <c r="AT2421" s="7"/>
      <c r="AU2421" s="7"/>
      <c r="AV2421" s="30"/>
      <c r="AW2421" s="33"/>
      <c r="AX2421" s="7"/>
      <c r="AY2421" s="7"/>
      <c r="AZ2421" s="34"/>
      <c r="BA2421" s="33"/>
      <c r="BB2421" s="7"/>
      <c r="BC2421" s="34"/>
      <c r="BD2421" s="33"/>
      <c r="BE2421" s="7"/>
      <c r="BF2421" s="34"/>
      <c r="BG2421" s="33"/>
      <c r="BH2421" s="7"/>
      <c r="BI2421" s="34"/>
      <c r="BJ2421" s="33"/>
      <c r="BK2421" s="7"/>
      <c r="BL2421" s="34"/>
      <c r="BM2421" s="33"/>
      <c r="BN2421" s="7"/>
      <c r="BO2421" s="34"/>
      <c r="BP2421" s="39"/>
      <c r="BQ2421" s="7"/>
    </row>
    <row r="2422" spans="1:69">
      <c r="A2422" s="5"/>
      <c r="B2422" s="5"/>
      <c r="C2422" s="5"/>
      <c r="D2422" s="5"/>
      <c r="E2422" s="65"/>
      <c r="F2422" s="5"/>
      <c r="G2422" s="5"/>
      <c r="H2422" s="7"/>
      <c r="I2422" s="5"/>
      <c r="J2422" s="6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  <c r="AG2422" s="7"/>
      <c r="AH2422" s="7"/>
      <c r="AI2422" s="7"/>
      <c r="AJ2422" s="7"/>
      <c r="AK2422" s="7"/>
      <c r="AL2422" s="7"/>
      <c r="AM2422" s="7"/>
      <c r="AN2422" s="7"/>
      <c r="AO2422" s="7"/>
      <c r="AP2422" s="7"/>
      <c r="AQ2422" s="7"/>
      <c r="AR2422" s="7"/>
      <c r="AS2422" s="7"/>
      <c r="AT2422" s="7"/>
      <c r="AU2422" s="7"/>
      <c r="AV2422" s="30"/>
      <c r="AW2422" s="33"/>
      <c r="AX2422" s="7"/>
      <c r="AY2422" s="7"/>
      <c r="AZ2422" s="34"/>
      <c r="BA2422" s="33"/>
      <c r="BB2422" s="7"/>
      <c r="BC2422" s="34"/>
      <c r="BD2422" s="33"/>
      <c r="BE2422" s="7"/>
      <c r="BF2422" s="34"/>
      <c r="BG2422" s="33"/>
      <c r="BH2422" s="7"/>
      <c r="BI2422" s="34"/>
      <c r="BJ2422" s="33"/>
      <c r="BK2422" s="7"/>
      <c r="BL2422" s="34"/>
      <c r="BM2422" s="33"/>
      <c r="BN2422" s="7"/>
      <c r="BO2422" s="34"/>
      <c r="BP2422" s="39"/>
      <c r="BQ2422" s="7"/>
    </row>
    <row r="2423" spans="1:69">
      <c r="A2423" s="5"/>
      <c r="B2423" s="5"/>
      <c r="C2423" s="5"/>
      <c r="D2423" s="5"/>
      <c r="E2423" s="65"/>
      <c r="F2423" s="5"/>
      <c r="G2423" s="5"/>
      <c r="H2423" s="7"/>
      <c r="I2423" s="5"/>
      <c r="J2423" s="6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/>
      <c r="AJ2423" s="7"/>
      <c r="AK2423" s="7"/>
      <c r="AL2423" s="7"/>
      <c r="AM2423" s="7"/>
      <c r="AN2423" s="7"/>
      <c r="AO2423" s="7"/>
      <c r="AP2423" s="7"/>
      <c r="AQ2423" s="7"/>
      <c r="AR2423" s="7"/>
      <c r="AS2423" s="7"/>
      <c r="AT2423" s="7"/>
      <c r="AU2423" s="7"/>
      <c r="AV2423" s="30"/>
      <c r="AW2423" s="33"/>
      <c r="AX2423" s="7"/>
      <c r="AY2423" s="7"/>
      <c r="AZ2423" s="34"/>
      <c r="BA2423" s="33"/>
      <c r="BB2423" s="7"/>
      <c r="BC2423" s="34"/>
      <c r="BD2423" s="33"/>
      <c r="BE2423" s="7"/>
      <c r="BF2423" s="34"/>
      <c r="BG2423" s="33"/>
      <c r="BH2423" s="7"/>
      <c r="BI2423" s="34"/>
      <c r="BJ2423" s="33"/>
      <c r="BK2423" s="7"/>
      <c r="BL2423" s="34"/>
      <c r="BM2423" s="33"/>
      <c r="BN2423" s="7"/>
      <c r="BO2423" s="34"/>
      <c r="BP2423" s="39"/>
      <c r="BQ2423" s="7"/>
    </row>
    <row r="2424" spans="1:69">
      <c r="A2424" s="5"/>
      <c r="B2424" s="5"/>
      <c r="C2424" s="5"/>
      <c r="D2424" s="5"/>
      <c r="E2424" s="65"/>
      <c r="F2424" s="5"/>
      <c r="G2424" s="5"/>
      <c r="H2424" s="7"/>
      <c r="I2424" s="5"/>
      <c r="J2424" s="6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  <c r="AA2424" s="7"/>
      <c r="AB2424" s="7"/>
      <c r="AC2424" s="7"/>
      <c r="AD2424" s="7"/>
      <c r="AE2424" s="7"/>
      <c r="AF2424" s="7"/>
      <c r="AG2424" s="7"/>
      <c r="AH2424" s="7"/>
      <c r="AI2424" s="7"/>
      <c r="AJ2424" s="7"/>
      <c r="AK2424" s="7"/>
      <c r="AL2424" s="7"/>
      <c r="AM2424" s="7"/>
      <c r="AN2424" s="7"/>
      <c r="AO2424" s="7"/>
      <c r="AP2424" s="7"/>
      <c r="AQ2424" s="7"/>
      <c r="AR2424" s="7"/>
      <c r="AS2424" s="7"/>
      <c r="AT2424" s="7"/>
      <c r="AU2424" s="7"/>
      <c r="AV2424" s="30"/>
      <c r="AW2424" s="33"/>
      <c r="AX2424" s="7"/>
      <c r="AY2424" s="7"/>
      <c r="AZ2424" s="34"/>
      <c r="BA2424" s="33"/>
      <c r="BB2424" s="7"/>
      <c r="BC2424" s="34"/>
      <c r="BD2424" s="33"/>
      <c r="BE2424" s="7"/>
      <c r="BF2424" s="34"/>
      <c r="BG2424" s="33"/>
      <c r="BH2424" s="7"/>
      <c r="BI2424" s="34"/>
      <c r="BJ2424" s="33"/>
      <c r="BK2424" s="7"/>
      <c r="BL2424" s="34"/>
      <c r="BM2424" s="33"/>
      <c r="BN2424" s="7"/>
      <c r="BO2424" s="34"/>
      <c r="BP2424" s="39"/>
      <c r="BQ2424" s="7"/>
    </row>
    <row r="2425" spans="1:69">
      <c r="A2425" s="5"/>
      <c r="B2425" s="5"/>
      <c r="C2425" s="5"/>
      <c r="D2425" s="5"/>
      <c r="E2425" s="65"/>
      <c r="F2425" s="5"/>
      <c r="G2425" s="5"/>
      <c r="H2425" s="7"/>
      <c r="I2425" s="5"/>
      <c r="J2425" s="6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  <c r="AA2425" s="7"/>
      <c r="AB2425" s="7"/>
      <c r="AC2425" s="7"/>
      <c r="AD2425" s="7"/>
      <c r="AE2425" s="7"/>
      <c r="AF2425" s="7"/>
      <c r="AG2425" s="7"/>
      <c r="AH2425" s="7"/>
      <c r="AI2425" s="7"/>
      <c r="AJ2425" s="7"/>
      <c r="AK2425" s="7"/>
      <c r="AL2425" s="7"/>
      <c r="AM2425" s="7"/>
      <c r="AN2425" s="7"/>
      <c r="AO2425" s="7"/>
      <c r="AP2425" s="7"/>
      <c r="AQ2425" s="7"/>
      <c r="AR2425" s="7"/>
      <c r="AS2425" s="7"/>
      <c r="AT2425" s="7"/>
      <c r="AU2425" s="7"/>
      <c r="AV2425" s="30"/>
      <c r="AW2425" s="33"/>
      <c r="AX2425" s="7"/>
      <c r="AY2425" s="7"/>
      <c r="AZ2425" s="34"/>
      <c r="BA2425" s="33"/>
      <c r="BB2425" s="7"/>
      <c r="BC2425" s="34"/>
      <c r="BD2425" s="33"/>
      <c r="BE2425" s="7"/>
      <c r="BF2425" s="34"/>
      <c r="BG2425" s="33"/>
      <c r="BH2425" s="7"/>
      <c r="BI2425" s="34"/>
      <c r="BJ2425" s="33"/>
      <c r="BK2425" s="7"/>
      <c r="BL2425" s="34"/>
      <c r="BM2425" s="33"/>
      <c r="BN2425" s="7"/>
      <c r="BO2425" s="34"/>
      <c r="BP2425" s="39"/>
      <c r="BQ2425" s="7"/>
    </row>
    <row r="2426" spans="1:69">
      <c r="A2426" s="5"/>
      <c r="B2426" s="5"/>
      <c r="C2426" s="5"/>
      <c r="D2426" s="5"/>
      <c r="E2426" s="65"/>
      <c r="F2426" s="5"/>
      <c r="G2426" s="5"/>
      <c r="H2426" s="7"/>
      <c r="I2426" s="5"/>
      <c r="J2426" s="6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  <c r="AA2426" s="7"/>
      <c r="AB2426" s="7"/>
      <c r="AC2426" s="7"/>
      <c r="AD2426" s="7"/>
      <c r="AE2426" s="7"/>
      <c r="AF2426" s="7"/>
      <c r="AG2426" s="7"/>
      <c r="AH2426" s="7"/>
      <c r="AI2426" s="7"/>
      <c r="AJ2426" s="7"/>
      <c r="AK2426" s="7"/>
      <c r="AL2426" s="7"/>
      <c r="AM2426" s="7"/>
      <c r="AN2426" s="7"/>
      <c r="AO2426" s="7"/>
      <c r="AP2426" s="7"/>
      <c r="AQ2426" s="7"/>
      <c r="AR2426" s="7"/>
      <c r="AS2426" s="7"/>
      <c r="AT2426" s="7"/>
      <c r="AU2426" s="7"/>
      <c r="AV2426" s="30"/>
      <c r="AW2426" s="33"/>
      <c r="AX2426" s="7"/>
      <c r="AY2426" s="7"/>
      <c r="AZ2426" s="34"/>
      <c r="BA2426" s="33"/>
      <c r="BB2426" s="7"/>
      <c r="BC2426" s="34"/>
      <c r="BD2426" s="33"/>
      <c r="BE2426" s="7"/>
      <c r="BF2426" s="34"/>
      <c r="BG2426" s="33"/>
      <c r="BH2426" s="7"/>
      <c r="BI2426" s="34"/>
      <c r="BJ2426" s="33"/>
      <c r="BK2426" s="7"/>
      <c r="BL2426" s="34"/>
      <c r="BM2426" s="33"/>
      <c r="BN2426" s="7"/>
      <c r="BO2426" s="34"/>
      <c r="BP2426" s="39"/>
      <c r="BQ2426" s="7"/>
    </row>
    <row r="2427" spans="1:69">
      <c r="A2427" s="5"/>
      <c r="B2427" s="5"/>
      <c r="C2427" s="5"/>
      <c r="D2427" s="5"/>
      <c r="E2427" s="65"/>
      <c r="F2427" s="5"/>
      <c r="G2427" s="5"/>
      <c r="H2427" s="7"/>
      <c r="I2427" s="5"/>
      <c r="J2427" s="6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  <c r="AA2427" s="7"/>
      <c r="AB2427" s="7"/>
      <c r="AC2427" s="7"/>
      <c r="AD2427" s="7"/>
      <c r="AE2427" s="7"/>
      <c r="AF2427" s="7"/>
      <c r="AG2427" s="7"/>
      <c r="AH2427" s="7"/>
      <c r="AI2427" s="7"/>
      <c r="AJ2427" s="7"/>
      <c r="AK2427" s="7"/>
      <c r="AL2427" s="7"/>
      <c r="AM2427" s="7"/>
      <c r="AN2427" s="7"/>
      <c r="AO2427" s="7"/>
      <c r="AP2427" s="7"/>
      <c r="AQ2427" s="7"/>
      <c r="AR2427" s="7"/>
      <c r="AS2427" s="7"/>
      <c r="AT2427" s="7"/>
      <c r="AU2427" s="7"/>
      <c r="AV2427" s="30"/>
      <c r="AW2427" s="33"/>
      <c r="AX2427" s="7"/>
      <c r="AY2427" s="7"/>
      <c r="AZ2427" s="34"/>
      <c r="BA2427" s="33"/>
      <c r="BB2427" s="7"/>
      <c r="BC2427" s="34"/>
      <c r="BD2427" s="33"/>
      <c r="BE2427" s="7"/>
      <c r="BF2427" s="34"/>
      <c r="BG2427" s="33"/>
      <c r="BH2427" s="7"/>
      <c r="BI2427" s="34"/>
      <c r="BJ2427" s="33"/>
      <c r="BK2427" s="7"/>
      <c r="BL2427" s="34"/>
      <c r="BM2427" s="33"/>
      <c r="BN2427" s="7"/>
      <c r="BO2427" s="34"/>
      <c r="BP2427" s="39"/>
      <c r="BQ2427" s="7"/>
    </row>
    <row r="2428" spans="1:69">
      <c r="A2428" s="5"/>
      <c r="B2428" s="5"/>
      <c r="C2428" s="5"/>
      <c r="D2428" s="5"/>
      <c r="E2428" s="6"/>
      <c r="F2428" s="5"/>
      <c r="G2428" s="5"/>
      <c r="H2428" s="7"/>
      <c r="I2428" s="5"/>
      <c r="J2428" s="6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  <c r="AA2428" s="7"/>
      <c r="AB2428" s="7"/>
      <c r="AC2428" s="7"/>
      <c r="AD2428" s="7"/>
      <c r="AE2428" s="7"/>
      <c r="AF2428" s="7"/>
      <c r="AG2428" s="7"/>
      <c r="AH2428" s="7"/>
      <c r="AI2428" s="7"/>
      <c r="AJ2428" s="7"/>
      <c r="AK2428" s="7"/>
      <c r="AL2428" s="7"/>
      <c r="AM2428" s="7"/>
      <c r="AN2428" s="7"/>
      <c r="AO2428" s="7"/>
      <c r="AP2428" s="7"/>
      <c r="AQ2428" s="7"/>
      <c r="AR2428" s="7"/>
      <c r="AS2428" s="7"/>
      <c r="AT2428" s="7"/>
      <c r="AU2428" s="7"/>
      <c r="AV2428" s="30"/>
      <c r="AW2428" s="33"/>
      <c r="AX2428" s="7"/>
      <c r="AY2428" s="7"/>
      <c r="AZ2428" s="34"/>
      <c r="BA2428" s="33"/>
      <c r="BB2428" s="7"/>
      <c r="BC2428" s="34"/>
      <c r="BD2428" s="33"/>
      <c r="BE2428" s="7"/>
      <c r="BF2428" s="34"/>
      <c r="BG2428" s="33"/>
      <c r="BH2428" s="7"/>
      <c r="BI2428" s="34"/>
      <c r="BJ2428" s="33"/>
      <c r="BK2428" s="7"/>
      <c r="BL2428" s="34"/>
      <c r="BM2428" s="33"/>
      <c r="BN2428" s="7"/>
      <c r="BO2428" s="34"/>
      <c r="BP2428" s="39"/>
      <c r="BQ2428" s="7"/>
    </row>
    <row r="2429" spans="1:69">
      <c r="A2429" s="5"/>
      <c r="B2429" s="5"/>
      <c r="C2429" s="5"/>
      <c r="D2429" s="5"/>
      <c r="E2429" s="6"/>
      <c r="F2429" s="5"/>
      <c r="G2429" s="5"/>
      <c r="H2429" s="7"/>
      <c r="I2429" s="5"/>
      <c r="J2429" s="6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  <c r="AA2429" s="7"/>
      <c r="AB2429" s="7"/>
      <c r="AC2429" s="7"/>
      <c r="AD2429" s="7"/>
      <c r="AE2429" s="7"/>
      <c r="AF2429" s="7"/>
      <c r="AG2429" s="7"/>
      <c r="AH2429" s="7"/>
      <c r="AI2429" s="7"/>
      <c r="AJ2429" s="7"/>
      <c r="AK2429" s="7"/>
      <c r="AL2429" s="7"/>
      <c r="AM2429" s="7"/>
      <c r="AN2429" s="7"/>
      <c r="AO2429" s="7"/>
      <c r="AP2429" s="7"/>
      <c r="AQ2429" s="7"/>
      <c r="AR2429" s="7"/>
      <c r="AS2429" s="7"/>
      <c r="AT2429" s="7"/>
      <c r="AU2429" s="7"/>
      <c r="AV2429" s="30"/>
      <c r="AW2429" s="33"/>
      <c r="AX2429" s="7"/>
      <c r="AY2429" s="7"/>
      <c r="AZ2429" s="34"/>
      <c r="BA2429" s="33"/>
      <c r="BB2429" s="7"/>
      <c r="BC2429" s="34"/>
      <c r="BD2429" s="33"/>
      <c r="BE2429" s="7"/>
      <c r="BF2429" s="34"/>
      <c r="BG2429" s="33"/>
      <c r="BH2429" s="7"/>
      <c r="BI2429" s="34"/>
      <c r="BJ2429" s="33"/>
      <c r="BK2429" s="7"/>
      <c r="BL2429" s="34"/>
      <c r="BM2429" s="33"/>
      <c r="BN2429" s="7"/>
      <c r="BO2429" s="34"/>
      <c r="BP2429" s="39"/>
      <c r="BQ2429" s="7"/>
    </row>
    <row r="2430" spans="1:69">
      <c r="A2430" s="5"/>
      <c r="B2430" s="5"/>
      <c r="C2430" s="5"/>
      <c r="D2430" s="5"/>
      <c r="E2430" s="6"/>
      <c r="F2430" s="5"/>
      <c r="G2430" s="5"/>
      <c r="H2430" s="7"/>
      <c r="I2430" s="5"/>
      <c r="J2430" s="6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/>
      <c r="AJ2430" s="7"/>
      <c r="AK2430" s="7"/>
      <c r="AL2430" s="7"/>
      <c r="AM2430" s="7"/>
      <c r="AN2430" s="7"/>
      <c r="AO2430" s="7"/>
      <c r="AP2430" s="7"/>
      <c r="AQ2430" s="7"/>
      <c r="AR2430" s="7"/>
      <c r="AS2430" s="7"/>
      <c r="AT2430" s="7"/>
      <c r="AU2430" s="7"/>
      <c r="AV2430" s="30"/>
      <c r="AW2430" s="33"/>
      <c r="AX2430" s="7"/>
      <c r="AY2430" s="7"/>
      <c r="AZ2430" s="34"/>
      <c r="BA2430" s="33"/>
      <c r="BB2430" s="7"/>
      <c r="BC2430" s="34"/>
      <c r="BD2430" s="33"/>
      <c r="BE2430" s="7"/>
      <c r="BF2430" s="34"/>
      <c r="BG2430" s="33"/>
      <c r="BH2430" s="7"/>
      <c r="BI2430" s="34"/>
      <c r="BJ2430" s="33"/>
      <c r="BK2430" s="7"/>
      <c r="BL2430" s="34"/>
      <c r="BM2430" s="33"/>
      <c r="BN2430" s="7"/>
      <c r="BO2430" s="34"/>
      <c r="BP2430" s="39"/>
      <c r="BQ2430" s="7"/>
    </row>
    <row r="2431" spans="1:69">
      <c r="A2431" s="5"/>
      <c r="B2431" s="5"/>
      <c r="C2431" s="5"/>
      <c r="D2431" s="5"/>
      <c r="E2431" s="6"/>
      <c r="F2431" s="5"/>
      <c r="G2431" s="5"/>
      <c r="H2431" s="7"/>
      <c r="I2431" s="5"/>
      <c r="J2431" s="6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  <c r="AK2431" s="7"/>
      <c r="AL2431" s="7"/>
      <c r="AM2431" s="7"/>
      <c r="AN2431" s="7"/>
      <c r="AO2431" s="7"/>
      <c r="AP2431" s="7"/>
      <c r="AQ2431" s="7"/>
      <c r="AR2431" s="7"/>
      <c r="AS2431" s="7"/>
      <c r="AT2431" s="7"/>
      <c r="AU2431" s="7"/>
      <c r="AV2431" s="30"/>
      <c r="AW2431" s="33"/>
      <c r="AX2431" s="7"/>
      <c r="AY2431" s="7"/>
      <c r="AZ2431" s="34"/>
      <c r="BA2431" s="33"/>
      <c r="BB2431" s="7"/>
      <c r="BC2431" s="34"/>
      <c r="BD2431" s="33"/>
      <c r="BE2431" s="7"/>
      <c r="BF2431" s="34"/>
      <c r="BG2431" s="33"/>
      <c r="BH2431" s="7"/>
      <c r="BI2431" s="34"/>
      <c r="BJ2431" s="33"/>
      <c r="BK2431" s="7"/>
      <c r="BL2431" s="34"/>
      <c r="BM2431" s="33"/>
      <c r="BN2431" s="7"/>
      <c r="BO2431" s="34"/>
      <c r="BP2431" s="39"/>
      <c r="BQ2431" s="7"/>
    </row>
    <row r="2432" spans="1:69">
      <c r="A2432" s="5"/>
      <c r="B2432" s="5"/>
      <c r="C2432" s="5"/>
      <c r="D2432" s="5"/>
      <c r="E2432" s="6"/>
      <c r="F2432" s="5"/>
      <c r="G2432" s="5"/>
      <c r="H2432" s="7"/>
      <c r="I2432" s="5"/>
      <c r="J2432" s="6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/>
      <c r="AJ2432" s="7"/>
      <c r="AK2432" s="7"/>
      <c r="AL2432" s="7"/>
      <c r="AM2432" s="7"/>
      <c r="AN2432" s="7"/>
      <c r="AO2432" s="7"/>
      <c r="AP2432" s="7"/>
      <c r="AQ2432" s="7"/>
      <c r="AR2432" s="7"/>
      <c r="AS2432" s="7"/>
      <c r="AT2432" s="7"/>
      <c r="AU2432" s="7"/>
      <c r="AV2432" s="30"/>
      <c r="AW2432" s="33"/>
      <c r="AX2432" s="7"/>
      <c r="AY2432" s="7"/>
      <c r="AZ2432" s="34"/>
      <c r="BA2432" s="33"/>
      <c r="BB2432" s="7"/>
      <c r="BC2432" s="34"/>
      <c r="BD2432" s="33"/>
      <c r="BE2432" s="7"/>
      <c r="BF2432" s="34"/>
      <c r="BG2432" s="33"/>
      <c r="BH2432" s="7"/>
      <c r="BI2432" s="34"/>
      <c r="BJ2432" s="33"/>
      <c r="BK2432" s="7"/>
      <c r="BL2432" s="34"/>
      <c r="BM2432" s="33"/>
      <c r="BN2432" s="7"/>
      <c r="BO2432" s="34"/>
      <c r="BP2432" s="39"/>
      <c r="BQ2432" s="7"/>
    </row>
    <row r="2433" spans="1:69">
      <c r="A2433" s="5"/>
      <c r="B2433" s="5"/>
      <c r="C2433" s="5"/>
      <c r="D2433" s="5"/>
      <c r="E2433" s="15"/>
      <c r="F2433" s="5"/>
      <c r="G2433" s="5"/>
      <c r="H2433" s="7"/>
      <c r="I2433" s="5"/>
      <c r="J2433" s="6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/>
      <c r="AJ2433" s="7"/>
      <c r="AK2433" s="7"/>
      <c r="AL2433" s="7"/>
      <c r="AM2433" s="7"/>
      <c r="AN2433" s="7"/>
      <c r="AO2433" s="7"/>
      <c r="AP2433" s="7"/>
      <c r="AQ2433" s="7"/>
      <c r="AR2433" s="7"/>
      <c r="AS2433" s="7"/>
      <c r="AT2433" s="7"/>
      <c r="AU2433" s="7"/>
      <c r="AV2433" s="30"/>
      <c r="AW2433" s="33"/>
      <c r="AX2433" s="7"/>
      <c r="AY2433" s="7"/>
      <c r="AZ2433" s="34"/>
      <c r="BA2433" s="33"/>
      <c r="BB2433" s="7"/>
      <c r="BC2433" s="34"/>
      <c r="BD2433" s="33"/>
      <c r="BE2433" s="7"/>
      <c r="BF2433" s="34"/>
      <c r="BG2433" s="33"/>
      <c r="BH2433" s="7"/>
      <c r="BI2433" s="34"/>
      <c r="BJ2433" s="33"/>
      <c r="BK2433" s="7"/>
      <c r="BL2433" s="34"/>
      <c r="BM2433" s="33"/>
      <c r="BN2433" s="7"/>
      <c r="BO2433" s="34"/>
      <c r="BP2433" s="39"/>
      <c r="BQ2433" s="7"/>
    </row>
    <row r="2434" spans="1:69">
      <c r="A2434" s="5"/>
      <c r="B2434" s="5"/>
      <c r="C2434" s="5"/>
      <c r="D2434" s="5"/>
      <c r="E2434" s="6"/>
      <c r="F2434" s="5"/>
      <c r="G2434" s="5"/>
      <c r="H2434" s="7"/>
      <c r="I2434" s="5"/>
      <c r="J2434" s="6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/>
      <c r="AJ2434" s="7"/>
      <c r="AK2434" s="7"/>
      <c r="AL2434" s="7"/>
      <c r="AM2434" s="7"/>
      <c r="AN2434" s="7"/>
      <c r="AO2434" s="7"/>
      <c r="AP2434" s="7"/>
      <c r="AQ2434" s="7"/>
      <c r="AR2434" s="7"/>
      <c r="AS2434" s="7"/>
      <c r="AT2434" s="7"/>
      <c r="AU2434" s="7"/>
      <c r="AV2434" s="30"/>
      <c r="AW2434" s="33"/>
      <c r="AX2434" s="7"/>
      <c r="AY2434" s="7"/>
      <c r="AZ2434" s="34"/>
      <c r="BA2434" s="33"/>
      <c r="BB2434" s="7"/>
      <c r="BC2434" s="34"/>
      <c r="BD2434" s="33"/>
      <c r="BE2434" s="7"/>
      <c r="BF2434" s="34"/>
      <c r="BG2434" s="33"/>
      <c r="BH2434" s="7"/>
      <c r="BI2434" s="34"/>
      <c r="BJ2434" s="33"/>
      <c r="BK2434" s="7"/>
      <c r="BL2434" s="34"/>
      <c r="BM2434" s="33"/>
      <c r="BN2434" s="7"/>
      <c r="BO2434" s="34"/>
      <c r="BP2434" s="39"/>
      <c r="BQ2434" s="7"/>
    </row>
    <row r="2435" spans="1:69">
      <c r="A2435" s="5"/>
      <c r="B2435" s="5"/>
      <c r="C2435" s="5"/>
      <c r="D2435" s="5"/>
      <c r="E2435" s="6"/>
      <c r="F2435" s="5"/>
      <c r="G2435" s="5"/>
      <c r="H2435" s="7"/>
      <c r="I2435" s="5"/>
      <c r="J2435" s="6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/>
      <c r="AJ2435" s="7"/>
      <c r="AK2435" s="7"/>
      <c r="AL2435" s="7"/>
      <c r="AM2435" s="7"/>
      <c r="AN2435" s="7"/>
      <c r="AO2435" s="7"/>
      <c r="AP2435" s="7"/>
      <c r="AQ2435" s="7"/>
      <c r="AR2435" s="7"/>
      <c r="AS2435" s="7"/>
      <c r="AT2435" s="7"/>
      <c r="AU2435" s="7"/>
      <c r="AV2435" s="30"/>
      <c r="AW2435" s="33"/>
      <c r="AX2435" s="7"/>
      <c r="AY2435" s="7"/>
      <c r="AZ2435" s="34"/>
      <c r="BA2435" s="33"/>
      <c r="BB2435" s="7"/>
      <c r="BC2435" s="34"/>
      <c r="BD2435" s="33"/>
      <c r="BE2435" s="7"/>
      <c r="BF2435" s="34"/>
      <c r="BG2435" s="33"/>
      <c r="BH2435" s="7"/>
      <c r="BI2435" s="34"/>
      <c r="BJ2435" s="33"/>
      <c r="BK2435" s="7"/>
      <c r="BL2435" s="34"/>
      <c r="BM2435" s="33"/>
      <c r="BN2435" s="7"/>
      <c r="BO2435" s="34"/>
      <c r="BP2435" s="39"/>
      <c r="BQ2435" s="7"/>
    </row>
    <row r="2436" spans="1:69">
      <c r="A2436" s="5"/>
      <c r="B2436" s="5"/>
      <c r="C2436" s="5"/>
      <c r="D2436" s="5"/>
      <c r="E2436" s="65"/>
      <c r="F2436" s="5"/>
      <c r="G2436" s="5"/>
      <c r="H2436" s="7"/>
      <c r="I2436" s="5"/>
      <c r="J2436" s="6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/>
      <c r="AJ2436" s="7"/>
      <c r="AK2436" s="7"/>
      <c r="AL2436" s="7"/>
      <c r="AM2436" s="7"/>
      <c r="AN2436" s="7"/>
      <c r="AO2436" s="7"/>
      <c r="AP2436" s="7"/>
      <c r="AQ2436" s="7"/>
      <c r="AR2436" s="7"/>
      <c r="AS2436" s="7"/>
      <c r="AT2436" s="7"/>
      <c r="AU2436" s="7"/>
      <c r="AV2436" s="30"/>
      <c r="AW2436" s="33"/>
      <c r="AX2436" s="7"/>
      <c r="AY2436" s="7"/>
      <c r="AZ2436" s="34"/>
      <c r="BA2436" s="33"/>
      <c r="BB2436" s="7"/>
      <c r="BC2436" s="34"/>
      <c r="BD2436" s="33"/>
      <c r="BE2436" s="7"/>
      <c r="BF2436" s="34"/>
      <c r="BG2436" s="33"/>
      <c r="BH2436" s="7"/>
      <c r="BI2436" s="34"/>
      <c r="BJ2436" s="33"/>
      <c r="BK2436" s="7"/>
      <c r="BL2436" s="34"/>
      <c r="BM2436" s="33"/>
      <c r="BN2436" s="7"/>
      <c r="BO2436" s="34"/>
      <c r="BP2436" s="39"/>
      <c r="BQ2436" s="7"/>
    </row>
    <row r="2437" spans="1:69">
      <c r="A2437" s="5"/>
      <c r="B2437" s="5"/>
      <c r="C2437" s="5"/>
      <c r="D2437" s="5"/>
      <c r="E2437" s="6"/>
      <c r="F2437" s="5"/>
      <c r="G2437" s="5"/>
      <c r="H2437" s="7"/>
      <c r="I2437" s="5"/>
      <c r="J2437" s="6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/>
      <c r="AJ2437" s="7"/>
      <c r="AK2437" s="7"/>
      <c r="AL2437" s="7"/>
      <c r="AM2437" s="7"/>
      <c r="AN2437" s="7"/>
      <c r="AO2437" s="7"/>
      <c r="AP2437" s="7"/>
      <c r="AQ2437" s="7"/>
      <c r="AR2437" s="7"/>
      <c r="AS2437" s="7"/>
      <c r="AT2437" s="7"/>
      <c r="AU2437" s="7"/>
      <c r="AV2437" s="30"/>
      <c r="AW2437" s="33"/>
      <c r="AX2437" s="7"/>
      <c r="AY2437" s="7"/>
      <c r="AZ2437" s="34"/>
      <c r="BA2437" s="33"/>
      <c r="BB2437" s="7"/>
      <c r="BC2437" s="34"/>
      <c r="BD2437" s="33"/>
      <c r="BE2437" s="7"/>
      <c r="BF2437" s="34"/>
      <c r="BG2437" s="33"/>
      <c r="BH2437" s="7"/>
      <c r="BI2437" s="34"/>
      <c r="BJ2437" s="33"/>
      <c r="BK2437" s="7"/>
      <c r="BL2437" s="34"/>
      <c r="BM2437" s="33"/>
      <c r="BN2437" s="7"/>
      <c r="BO2437" s="34"/>
      <c r="BP2437" s="39"/>
      <c r="BQ2437" s="7"/>
    </row>
    <row r="2438" spans="1:69">
      <c r="A2438" s="5"/>
      <c r="B2438" s="5"/>
      <c r="C2438" s="5"/>
      <c r="D2438" s="5"/>
      <c r="E2438" s="10"/>
      <c r="F2438" s="5"/>
      <c r="G2438" s="5"/>
      <c r="H2438" s="7"/>
      <c r="I2438" s="5"/>
      <c r="J2438" s="6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  <c r="AA2438" s="7"/>
      <c r="AB2438" s="7"/>
      <c r="AC2438" s="7"/>
      <c r="AD2438" s="7"/>
      <c r="AE2438" s="7"/>
      <c r="AF2438" s="7"/>
      <c r="AG2438" s="7"/>
      <c r="AH2438" s="7"/>
      <c r="AI2438" s="7"/>
      <c r="AJ2438" s="7"/>
      <c r="AK2438" s="7"/>
      <c r="AL2438" s="7"/>
      <c r="AM2438" s="7"/>
      <c r="AN2438" s="7"/>
      <c r="AO2438" s="7"/>
      <c r="AP2438" s="7"/>
      <c r="AQ2438" s="7"/>
      <c r="AR2438" s="7"/>
      <c r="AS2438" s="7"/>
      <c r="AT2438" s="7"/>
      <c r="AU2438" s="7"/>
      <c r="AV2438" s="30"/>
      <c r="AW2438" s="33"/>
      <c r="AX2438" s="7"/>
      <c r="AY2438" s="7"/>
      <c r="AZ2438" s="34"/>
      <c r="BA2438" s="33"/>
      <c r="BB2438" s="7"/>
      <c r="BC2438" s="34"/>
      <c r="BD2438" s="33"/>
      <c r="BE2438" s="7"/>
      <c r="BF2438" s="34"/>
      <c r="BG2438" s="33"/>
      <c r="BH2438" s="7"/>
      <c r="BI2438" s="34"/>
      <c r="BJ2438" s="33"/>
      <c r="BK2438" s="7"/>
      <c r="BL2438" s="34"/>
      <c r="BM2438" s="33"/>
      <c r="BN2438" s="7"/>
      <c r="BO2438" s="34"/>
      <c r="BP2438" s="39"/>
      <c r="BQ2438" s="7"/>
    </row>
    <row r="2439" spans="1:69">
      <c r="A2439" s="5"/>
      <c r="B2439" s="5"/>
      <c r="C2439" s="5"/>
      <c r="D2439" s="5"/>
      <c r="E2439" s="10"/>
      <c r="F2439" s="5"/>
      <c r="G2439" s="5"/>
      <c r="H2439" s="7"/>
      <c r="I2439" s="5"/>
      <c r="J2439" s="6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  <c r="AA2439" s="7"/>
      <c r="AB2439" s="7"/>
      <c r="AC2439" s="7"/>
      <c r="AD2439" s="7"/>
      <c r="AE2439" s="7"/>
      <c r="AF2439" s="7"/>
      <c r="AG2439" s="7"/>
      <c r="AH2439" s="7"/>
      <c r="AI2439" s="7"/>
      <c r="AJ2439" s="7"/>
      <c r="AK2439" s="7"/>
      <c r="AL2439" s="7"/>
      <c r="AM2439" s="7"/>
      <c r="AN2439" s="7"/>
      <c r="AO2439" s="7"/>
      <c r="AP2439" s="7"/>
      <c r="AQ2439" s="7"/>
      <c r="AR2439" s="7"/>
      <c r="AS2439" s="7"/>
      <c r="AT2439" s="7"/>
      <c r="AU2439" s="7"/>
      <c r="AV2439" s="30"/>
      <c r="AW2439" s="33"/>
      <c r="AX2439" s="7"/>
      <c r="AY2439" s="7"/>
      <c r="AZ2439" s="34"/>
      <c r="BA2439" s="33"/>
      <c r="BB2439" s="7"/>
      <c r="BC2439" s="34"/>
      <c r="BD2439" s="33"/>
      <c r="BE2439" s="7"/>
      <c r="BF2439" s="34"/>
      <c r="BG2439" s="33"/>
      <c r="BH2439" s="7"/>
      <c r="BI2439" s="34"/>
      <c r="BJ2439" s="33"/>
      <c r="BK2439" s="7"/>
      <c r="BL2439" s="34"/>
      <c r="BM2439" s="33"/>
      <c r="BN2439" s="7"/>
      <c r="BO2439" s="34"/>
      <c r="BP2439" s="39"/>
      <c r="BQ2439" s="7"/>
    </row>
    <row r="2440" spans="1:69">
      <c r="A2440" s="5"/>
      <c r="B2440" s="5"/>
      <c r="C2440" s="5"/>
      <c r="D2440" s="5"/>
      <c r="E2440" s="6"/>
      <c r="F2440" s="5"/>
      <c r="G2440" s="5"/>
      <c r="H2440" s="7"/>
      <c r="I2440" s="5"/>
      <c r="J2440" s="6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  <c r="AA2440" s="7"/>
      <c r="AB2440" s="7"/>
      <c r="AC2440" s="7"/>
      <c r="AD2440" s="7"/>
      <c r="AE2440" s="7"/>
      <c r="AF2440" s="7"/>
      <c r="AG2440" s="7"/>
      <c r="AH2440" s="7"/>
      <c r="AI2440" s="7"/>
      <c r="AJ2440" s="7"/>
      <c r="AK2440" s="7"/>
      <c r="AL2440" s="7"/>
      <c r="AM2440" s="7"/>
      <c r="AN2440" s="7"/>
      <c r="AO2440" s="7"/>
      <c r="AP2440" s="7"/>
      <c r="AQ2440" s="7"/>
      <c r="AR2440" s="7"/>
      <c r="AS2440" s="7"/>
      <c r="AT2440" s="7"/>
      <c r="AU2440" s="7"/>
      <c r="AV2440" s="30"/>
      <c r="AW2440" s="33"/>
      <c r="AX2440" s="7"/>
      <c r="AY2440" s="7"/>
      <c r="AZ2440" s="34"/>
      <c r="BA2440" s="33"/>
      <c r="BB2440" s="7"/>
      <c r="BC2440" s="34"/>
      <c r="BD2440" s="33"/>
      <c r="BE2440" s="7"/>
      <c r="BF2440" s="34"/>
      <c r="BG2440" s="33"/>
      <c r="BH2440" s="7"/>
      <c r="BI2440" s="34"/>
      <c r="BJ2440" s="33"/>
      <c r="BK2440" s="7"/>
      <c r="BL2440" s="34"/>
      <c r="BM2440" s="33"/>
      <c r="BN2440" s="7"/>
      <c r="BO2440" s="34"/>
      <c r="BP2440" s="39"/>
      <c r="BQ2440" s="7"/>
    </row>
    <row r="2441" spans="1:69">
      <c r="A2441" s="5"/>
      <c r="B2441" s="5"/>
      <c r="C2441" s="5"/>
      <c r="D2441" s="5"/>
      <c r="E2441" s="6"/>
      <c r="F2441" s="5"/>
      <c r="G2441" s="5"/>
      <c r="H2441" s="7"/>
      <c r="I2441" s="5"/>
      <c r="J2441" s="6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  <c r="AA2441" s="7"/>
      <c r="AB2441" s="7"/>
      <c r="AC2441" s="7"/>
      <c r="AD2441" s="7"/>
      <c r="AE2441" s="7"/>
      <c r="AF2441" s="7"/>
      <c r="AG2441" s="7"/>
      <c r="AH2441" s="7"/>
      <c r="AI2441" s="7"/>
      <c r="AJ2441" s="7"/>
      <c r="AK2441" s="7"/>
      <c r="AL2441" s="7"/>
      <c r="AM2441" s="7"/>
      <c r="AN2441" s="7"/>
      <c r="AO2441" s="7"/>
      <c r="AP2441" s="7"/>
      <c r="AQ2441" s="7"/>
      <c r="AR2441" s="7"/>
      <c r="AS2441" s="7"/>
      <c r="AT2441" s="7"/>
      <c r="AU2441" s="7"/>
      <c r="AV2441" s="30"/>
      <c r="AW2441" s="33"/>
      <c r="AX2441" s="7"/>
      <c r="AY2441" s="7"/>
      <c r="AZ2441" s="34"/>
      <c r="BA2441" s="33"/>
      <c r="BB2441" s="7"/>
      <c r="BC2441" s="34"/>
      <c r="BD2441" s="33"/>
      <c r="BE2441" s="7"/>
      <c r="BF2441" s="34"/>
      <c r="BG2441" s="33"/>
      <c r="BH2441" s="7"/>
      <c r="BI2441" s="34"/>
      <c r="BJ2441" s="33"/>
      <c r="BK2441" s="7"/>
      <c r="BL2441" s="34"/>
      <c r="BM2441" s="33"/>
      <c r="BN2441" s="7"/>
      <c r="BO2441" s="34"/>
      <c r="BP2441" s="39"/>
      <c r="BQ2441" s="7"/>
    </row>
    <row r="2442" spans="1:69">
      <c r="A2442" s="5"/>
      <c r="B2442" s="5"/>
      <c r="C2442" s="5"/>
      <c r="D2442" s="5"/>
      <c r="E2442" s="6"/>
      <c r="F2442" s="5"/>
      <c r="G2442" s="5"/>
      <c r="H2442" s="7"/>
      <c r="I2442" s="5"/>
      <c r="J2442" s="6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  <c r="AA2442" s="7"/>
      <c r="AB2442" s="7"/>
      <c r="AC2442" s="7"/>
      <c r="AD2442" s="7"/>
      <c r="AE2442" s="7"/>
      <c r="AF2442" s="7"/>
      <c r="AG2442" s="7"/>
      <c r="AH2442" s="7"/>
      <c r="AI2442" s="7"/>
      <c r="AJ2442" s="7"/>
      <c r="AK2442" s="7"/>
      <c r="AL2442" s="7"/>
      <c r="AM2442" s="7"/>
      <c r="AN2442" s="7"/>
      <c r="AO2442" s="7"/>
      <c r="AP2442" s="7"/>
      <c r="AQ2442" s="7"/>
      <c r="AR2442" s="7"/>
      <c r="AS2442" s="7"/>
      <c r="AT2442" s="7"/>
      <c r="AU2442" s="7"/>
      <c r="AV2442" s="30"/>
      <c r="AW2442" s="33"/>
      <c r="AX2442" s="7"/>
      <c r="AY2442" s="7"/>
      <c r="AZ2442" s="34"/>
      <c r="BA2442" s="33"/>
      <c r="BB2442" s="7"/>
      <c r="BC2442" s="34"/>
      <c r="BD2442" s="33"/>
      <c r="BE2442" s="7"/>
      <c r="BF2442" s="34"/>
      <c r="BG2442" s="33"/>
      <c r="BH2442" s="7"/>
      <c r="BI2442" s="34"/>
      <c r="BJ2442" s="33"/>
      <c r="BK2442" s="7"/>
      <c r="BL2442" s="34"/>
      <c r="BM2442" s="33"/>
      <c r="BN2442" s="7"/>
      <c r="BO2442" s="34"/>
      <c r="BP2442" s="39"/>
      <c r="BQ2442" s="7"/>
    </row>
    <row r="2443" spans="1:69">
      <c r="A2443" s="5"/>
      <c r="B2443" s="5"/>
      <c r="C2443" s="5"/>
      <c r="D2443" s="5"/>
      <c r="E2443" s="6"/>
      <c r="F2443" s="5"/>
      <c r="G2443" s="5"/>
      <c r="H2443" s="7"/>
      <c r="I2443" s="5"/>
      <c r="J2443" s="6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  <c r="AA2443" s="7"/>
      <c r="AB2443" s="7"/>
      <c r="AC2443" s="7"/>
      <c r="AD2443" s="7"/>
      <c r="AE2443" s="7"/>
      <c r="AF2443" s="7"/>
      <c r="AG2443" s="7"/>
      <c r="AH2443" s="7"/>
      <c r="AI2443" s="7"/>
      <c r="AJ2443" s="7"/>
      <c r="AK2443" s="7"/>
      <c r="AL2443" s="7"/>
      <c r="AM2443" s="7"/>
      <c r="AN2443" s="7"/>
      <c r="AO2443" s="7"/>
      <c r="AP2443" s="7"/>
      <c r="AQ2443" s="7"/>
      <c r="AR2443" s="7"/>
      <c r="AS2443" s="7"/>
      <c r="AT2443" s="7"/>
      <c r="AU2443" s="7"/>
      <c r="AV2443" s="30"/>
      <c r="AW2443" s="33"/>
      <c r="AX2443" s="7"/>
      <c r="AY2443" s="7"/>
      <c r="AZ2443" s="34"/>
      <c r="BA2443" s="33"/>
      <c r="BB2443" s="7"/>
      <c r="BC2443" s="34"/>
      <c r="BD2443" s="33"/>
      <c r="BE2443" s="7"/>
      <c r="BF2443" s="34"/>
      <c r="BG2443" s="33"/>
      <c r="BH2443" s="7"/>
      <c r="BI2443" s="34"/>
      <c r="BJ2443" s="33"/>
      <c r="BK2443" s="7"/>
      <c r="BL2443" s="34"/>
      <c r="BM2443" s="33"/>
      <c r="BN2443" s="7"/>
      <c r="BO2443" s="34"/>
      <c r="BP2443" s="39"/>
      <c r="BQ2443" s="7"/>
    </row>
    <row r="2444" spans="1:69">
      <c r="A2444" s="5"/>
      <c r="B2444" s="5"/>
      <c r="C2444" s="5"/>
      <c r="D2444" s="5"/>
      <c r="E2444" s="6"/>
      <c r="F2444" s="5"/>
      <c r="G2444" s="5"/>
      <c r="H2444" s="7"/>
      <c r="I2444" s="5"/>
      <c r="J2444" s="6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/>
      <c r="AJ2444" s="7"/>
      <c r="AK2444" s="7"/>
      <c r="AL2444" s="7"/>
      <c r="AM2444" s="7"/>
      <c r="AN2444" s="7"/>
      <c r="AO2444" s="7"/>
      <c r="AP2444" s="7"/>
      <c r="AQ2444" s="7"/>
      <c r="AR2444" s="7"/>
      <c r="AS2444" s="7"/>
      <c r="AT2444" s="7"/>
      <c r="AU2444" s="7"/>
      <c r="AV2444" s="30"/>
      <c r="AW2444" s="33"/>
      <c r="AX2444" s="7"/>
      <c r="AY2444" s="7"/>
      <c r="AZ2444" s="34"/>
      <c r="BA2444" s="33"/>
      <c r="BB2444" s="7"/>
      <c r="BC2444" s="34"/>
      <c r="BD2444" s="33"/>
      <c r="BE2444" s="7"/>
      <c r="BF2444" s="34"/>
      <c r="BG2444" s="33"/>
      <c r="BH2444" s="7"/>
      <c r="BI2444" s="34"/>
      <c r="BJ2444" s="33"/>
      <c r="BK2444" s="7"/>
      <c r="BL2444" s="34"/>
      <c r="BM2444" s="33"/>
      <c r="BN2444" s="7"/>
      <c r="BO2444" s="34"/>
      <c r="BP2444" s="39"/>
      <c r="BQ2444" s="7"/>
    </row>
    <row r="2445" spans="1:69">
      <c r="A2445" s="5"/>
      <c r="B2445" s="5"/>
      <c r="C2445" s="5"/>
      <c r="D2445" s="5"/>
      <c r="E2445" s="6"/>
      <c r="F2445" s="5"/>
      <c r="G2445" s="5"/>
      <c r="H2445" s="7"/>
      <c r="I2445" s="5"/>
      <c r="J2445" s="6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/>
      <c r="AJ2445" s="7"/>
      <c r="AK2445" s="7"/>
      <c r="AL2445" s="7"/>
      <c r="AM2445" s="7"/>
      <c r="AN2445" s="7"/>
      <c r="AO2445" s="7"/>
      <c r="AP2445" s="7"/>
      <c r="AQ2445" s="7"/>
      <c r="AR2445" s="7"/>
      <c r="AS2445" s="7"/>
      <c r="AT2445" s="7"/>
      <c r="AU2445" s="7"/>
      <c r="AV2445" s="30"/>
      <c r="AW2445" s="33"/>
      <c r="AX2445" s="7"/>
      <c r="AY2445" s="7"/>
      <c r="AZ2445" s="34"/>
      <c r="BA2445" s="33"/>
      <c r="BB2445" s="7"/>
      <c r="BC2445" s="34"/>
      <c r="BD2445" s="33"/>
      <c r="BE2445" s="7"/>
      <c r="BF2445" s="34"/>
      <c r="BG2445" s="33"/>
      <c r="BH2445" s="7"/>
      <c r="BI2445" s="34"/>
      <c r="BJ2445" s="33"/>
      <c r="BK2445" s="7"/>
      <c r="BL2445" s="34"/>
      <c r="BM2445" s="33"/>
      <c r="BN2445" s="7"/>
      <c r="BO2445" s="34"/>
      <c r="BP2445" s="39"/>
      <c r="BQ2445" s="7"/>
    </row>
    <row r="2446" spans="1:69">
      <c r="A2446" s="5"/>
      <c r="B2446" s="5"/>
      <c r="C2446" s="5"/>
      <c r="D2446" s="5"/>
      <c r="E2446" s="6"/>
      <c r="F2446" s="5"/>
      <c r="G2446" s="5"/>
      <c r="H2446" s="7"/>
      <c r="I2446" s="5"/>
      <c r="J2446" s="6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  <c r="AM2446" s="7"/>
      <c r="AN2446" s="7"/>
      <c r="AO2446" s="7"/>
      <c r="AP2446" s="7"/>
      <c r="AQ2446" s="7"/>
      <c r="AR2446" s="7"/>
      <c r="AS2446" s="7"/>
      <c r="AT2446" s="7"/>
      <c r="AU2446" s="7"/>
      <c r="AV2446" s="30"/>
      <c r="AW2446" s="33"/>
      <c r="AX2446" s="7"/>
      <c r="AY2446" s="7"/>
      <c r="AZ2446" s="34"/>
      <c r="BA2446" s="33"/>
      <c r="BB2446" s="7"/>
      <c r="BC2446" s="34"/>
      <c r="BD2446" s="33"/>
      <c r="BE2446" s="7"/>
      <c r="BF2446" s="34"/>
      <c r="BG2446" s="33"/>
      <c r="BH2446" s="7"/>
      <c r="BI2446" s="34"/>
      <c r="BJ2446" s="33"/>
      <c r="BK2446" s="7"/>
      <c r="BL2446" s="34"/>
      <c r="BM2446" s="33"/>
      <c r="BN2446" s="7"/>
      <c r="BO2446" s="34"/>
      <c r="BP2446" s="39"/>
      <c r="BQ2446" s="7"/>
    </row>
    <row r="2447" spans="1:69">
      <c r="A2447" s="5"/>
      <c r="B2447" s="5"/>
      <c r="C2447" s="5"/>
      <c r="D2447" s="5"/>
      <c r="E2447" s="6"/>
      <c r="F2447" s="5"/>
      <c r="G2447" s="5"/>
      <c r="H2447" s="7"/>
      <c r="I2447" s="5"/>
      <c r="J2447" s="6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  <c r="AM2447" s="7"/>
      <c r="AN2447" s="7"/>
      <c r="AO2447" s="7"/>
      <c r="AP2447" s="7"/>
      <c r="AQ2447" s="7"/>
      <c r="AR2447" s="7"/>
      <c r="AS2447" s="7"/>
      <c r="AT2447" s="7"/>
      <c r="AU2447" s="7"/>
      <c r="AV2447" s="30"/>
      <c r="AW2447" s="33"/>
      <c r="AX2447" s="7"/>
      <c r="AY2447" s="7"/>
      <c r="AZ2447" s="34"/>
      <c r="BA2447" s="33"/>
      <c r="BB2447" s="7"/>
      <c r="BC2447" s="34"/>
      <c r="BD2447" s="33"/>
      <c r="BE2447" s="7"/>
      <c r="BF2447" s="34"/>
      <c r="BG2447" s="33"/>
      <c r="BH2447" s="7"/>
      <c r="BI2447" s="34"/>
      <c r="BJ2447" s="33"/>
      <c r="BK2447" s="7"/>
      <c r="BL2447" s="34"/>
      <c r="BM2447" s="33"/>
      <c r="BN2447" s="7"/>
      <c r="BO2447" s="34"/>
      <c r="BP2447" s="39"/>
      <c r="BQ2447" s="7"/>
    </row>
    <row r="2448" spans="1:69">
      <c r="A2448" s="5"/>
      <c r="B2448" s="5"/>
      <c r="C2448" s="5"/>
      <c r="D2448" s="5"/>
      <c r="E2448" s="6"/>
      <c r="F2448" s="5"/>
      <c r="G2448" s="5"/>
      <c r="H2448" s="7"/>
      <c r="I2448" s="5"/>
      <c r="J2448" s="6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  <c r="AM2448" s="7"/>
      <c r="AN2448" s="7"/>
      <c r="AO2448" s="7"/>
      <c r="AP2448" s="7"/>
      <c r="AQ2448" s="7"/>
      <c r="AR2448" s="7"/>
      <c r="AS2448" s="7"/>
      <c r="AT2448" s="7"/>
      <c r="AU2448" s="7"/>
      <c r="AV2448" s="30"/>
      <c r="AW2448" s="33"/>
      <c r="AX2448" s="7"/>
      <c r="AY2448" s="7"/>
      <c r="AZ2448" s="34"/>
      <c r="BA2448" s="33"/>
      <c r="BB2448" s="7"/>
      <c r="BC2448" s="34"/>
      <c r="BD2448" s="33"/>
      <c r="BE2448" s="7"/>
      <c r="BF2448" s="34"/>
      <c r="BG2448" s="33"/>
      <c r="BH2448" s="7"/>
      <c r="BI2448" s="34"/>
      <c r="BJ2448" s="33"/>
      <c r="BK2448" s="7"/>
      <c r="BL2448" s="34"/>
      <c r="BM2448" s="33"/>
      <c r="BN2448" s="7"/>
      <c r="BO2448" s="34"/>
      <c r="BP2448" s="39"/>
      <c r="BQ2448" s="7"/>
    </row>
    <row r="2449" spans="1:69">
      <c r="A2449" s="5"/>
      <c r="B2449" s="5"/>
      <c r="C2449" s="5"/>
      <c r="D2449" s="5"/>
      <c r="E2449" s="6"/>
      <c r="F2449" s="5"/>
      <c r="G2449" s="5"/>
      <c r="H2449" s="7"/>
      <c r="I2449" s="5"/>
      <c r="J2449" s="6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  <c r="AM2449" s="7"/>
      <c r="AN2449" s="7"/>
      <c r="AO2449" s="7"/>
      <c r="AP2449" s="7"/>
      <c r="AQ2449" s="7"/>
      <c r="AR2449" s="7"/>
      <c r="AS2449" s="7"/>
      <c r="AT2449" s="7"/>
      <c r="AU2449" s="7"/>
      <c r="AV2449" s="30"/>
      <c r="AW2449" s="33"/>
      <c r="AX2449" s="7"/>
      <c r="AY2449" s="7"/>
      <c r="AZ2449" s="34"/>
      <c r="BA2449" s="33"/>
      <c r="BB2449" s="7"/>
      <c r="BC2449" s="34"/>
      <c r="BD2449" s="33"/>
      <c r="BE2449" s="7"/>
      <c r="BF2449" s="34"/>
      <c r="BG2449" s="33"/>
      <c r="BH2449" s="7"/>
      <c r="BI2449" s="34"/>
      <c r="BJ2449" s="33"/>
      <c r="BK2449" s="7"/>
      <c r="BL2449" s="34"/>
      <c r="BM2449" s="33"/>
      <c r="BN2449" s="7"/>
      <c r="BO2449" s="34"/>
      <c r="BP2449" s="39"/>
      <c r="BQ2449" s="7"/>
    </row>
    <row r="2450" spans="1:69">
      <c r="A2450" s="5"/>
      <c r="B2450" s="5"/>
      <c r="C2450" s="5"/>
      <c r="D2450" s="5"/>
      <c r="E2450" s="6"/>
      <c r="F2450" s="5"/>
      <c r="G2450" s="5"/>
      <c r="H2450" s="7"/>
      <c r="I2450" s="5"/>
      <c r="J2450" s="6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  <c r="AM2450" s="7"/>
      <c r="AN2450" s="7"/>
      <c r="AO2450" s="7"/>
      <c r="AP2450" s="7"/>
      <c r="AQ2450" s="7"/>
      <c r="AR2450" s="7"/>
      <c r="AS2450" s="7"/>
      <c r="AT2450" s="7"/>
      <c r="AU2450" s="7"/>
      <c r="AV2450" s="30"/>
      <c r="AW2450" s="33"/>
      <c r="AX2450" s="7"/>
      <c r="AY2450" s="7"/>
      <c r="AZ2450" s="34"/>
      <c r="BA2450" s="33"/>
      <c r="BB2450" s="7"/>
      <c r="BC2450" s="34"/>
      <c r="BD2450" s="33"/>
      <c r="BE2450" s="7"/>
      <c r="BF2450" s="34"/>
      <c r="BG2450" s="33"/>
      <c r="BH2450" s="7"/>
      <c r="BI2450" s="34"/>
      <c r="BJ2450" s="33"/>
      <c r="BK2450" s="7"/>
      <c r="BL2450" s="34"/>
      <c r="BM2450" s="33"/>
      <c r="BN2450" s="7"/>
      <c r="BO2450" s="34"/>
      <c r="BP2450" s="39"/>
      <c r="BQ2450" s="7"/>
    </row>
    <row r="2451" spans="1:69">
      <c r="A2451" s="5"/>
      <c r="B2451" s="5"/>
      <c r="C2451" s="5"/>
      <c r="D2451" s="5"/>
      <c r="E2451" s="6"/>
      <c r="F2451" s="5"/>
      <c r="G2451" s="5"/>
      <c r="H2451" s="7"/>
      <c r="I2451" s="5"/>
      <c r="J2451" s="6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  <c r="AM2451" s="7"/>
      <c r="AN2451" s="7"/>
      <c r="AO2451" s="7"/>
      <c r="AP2451" s="7"/>
      <c r="AQ2451" s="7"/>
      <c r="AR2451" s="7"/>
      <c r="AS2451" s="7"/>
      <c r="AT2451" s="7"/>
      <c r="AU2451" s="7"/>
      <c r="AV2451" s="30"/>
      <c r="AW2451" s="33"/>
      <c r="AX2451" s="7"/>
      <c r="AY2451" s="7"/>
      <c r="AZ2451" s="34"/>
      <c r="BA2451" s="33"/>
      <c r="BB2451" s="7"/>
      <c r="BC2451" s="34"/>
      <c r="BD2451" s="33"/>
      <c r="BE2451" s="7"/>
      <c r="BF2451" s="34"/>
      <c r="BG2451" s="33"/>
      <c r="BH2451" s="7"/>
      <c r="BI2451" s="34"/>
      <c r="BJ2451" s="33"/>
      <c r="BK2451" s="7"/>
      <c r="BL2451" s="34"/>
      <c r="BM2451" s="33"/>
      <c r="BN2451" s="7"/>
      <c r="BO2451" s="34"/>
      <c r="BP2451" s="39"/>
      <c r="BQ2451" s="7"/>
    </row>
    <row r="2452" spans="1:69">
      <c r="A2452" s="5"/>
      <c r="B2452" s="5"/>
      <c r="C2452" s="5"/>
      <c r="D2452" s="5"/>
      <c r="E2452" s="65"/>
      <c r="F2452" s="5"/>
      <c r="G2452" s="5"/>
      <c r="H2452" s="7"/>
      <c r="I2452" s="5"/>
      <c r="J2452" s="6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  <c r="AL2452" s="7"/>
      <c r="AM2452" s="7"/>
      <c r="AN2452" s="7"/>
      <c r="AO2452" s="7"/>
      <c r="AP2452" s="7"/>
      <c r="AQ2452" s="7"/>
      <c r="AR2452" s="7"/>
      <c r="AS2452" s="7"/>
      <c r="AT2452" s="7"/>
      <c r="AU2452" s="7"/>
      <c r="AV2452" s="30"/>
      <c r="AW2452" s="33"/>
      <c r="AX2452" s="7"/>
      <c r="AY2452" s="7"/>
      <c r="AZ2452" s="34"/>
      <c r="BA2452" s="33"/>
      <c r="BB2452" s="7"/>
      <c r="BC2452" s="34"/>
      <c r="BD2452" s="33"/>
      <c r="BE2452" s="7"/>
      <c r="BF2452" s="34"/>
      <c r="BG2452" s="33"/>
      <c r="BH2452" s="7"/>
      <c r="BI2452" s="34"/>
      <c r="BJ2452" s="33"/>
      <c r="BK2452" s="7"/>
      <c r="BL2452" s="34"/>
      <c r="BM2452" s="33"/>
      <c r="BN2452" s="7"/>
      <c r="BO2452" s="34"/>
      <c r="BP2452" s="39"/>
      <c r="BQ2452" s="7"/>
    </row>
    <row r="2453" spans="1:69">
      <c r="A2453" s="5"/>
      <c r="B2453" s="5"/>
      <c r="C2453" s="5"/>
      <c r="D2453" s="5"/>
      <c r="E2453" s="6"/>
      <c r="F2453" s="5"/>
      <c r="G2453" s="5"/>
      <c r="H2453" s="7"/>
      <c r="I2453" s="5"/>
      <c r="J2453" s="6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  <c r="AL2453" s="7"/>
      <c r="AM2453" s="7"/>
      <c r="AN2453" s="7"/>
      <c r="AO2453" s="7"/>
      <c r="AP2453" s="7"/>
      <c r="AQ2453" s="7"/>
      <c r="AR2453" s="7"/>
      <c r="AS2453" s="7"/>
      <c r="AT2453" s="7"/>
      <c r="AU2453" s="7"/>
      <c r="AV2453" s="30"/>
      <c r="AW2453" s="33"/>
      <c r="AX2453" s="7"/>
      <c r="AY2453" s="7"/>
      <c r="AZ2453" s="34"/>
      <c r="BA2453" s="33"/>
      <c r="BB2453" s="7"/>
      <c r="BC2453" s="34"/>
      <c r="BD2453" s="33"/>
      <c r="BE2453" s="7"/>
      <c r="BF2453" s="34"/>
      <c r="BG2453" s="33"/>
      <c r="BH2453" s="7"/>
      <c r="BI2453" s="34"/>
      <c r="BJ2453" s="33"/>
      <c r="BK2453" s="7"/>
      <c r="BL2453" s="34"/>
      <c r="BM2453" s="33"/>
      <c r="BN2453" s="7"/>
      <c r="BO2453" s="34"/>
      <c r="BP2453" s="39"/>
      <c r="BQ2453" s="7"/>
    </row>
    <row r="2454" spans="1:69">
      <c r="A2454" s="5"/>
      <c r="B2454" s="5"/>
      <c r="C2454" s="5"/>
      <c r="D2454" s="5"/>
      <c r="E2454" s="6"/>
      <c r="F2454" s="5"/>
      <c r="G2454" s="5"/>
      <c r="H2454" s="7"/>
      <c r="I2454" s="5"/>
      <c r="J2454" s="6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  <c r="AL2454" s="7"/>
      <c r="AM2454" s="7"/>
      <c r="AN2454" s="7"/>
      <c r="AO2454" s="7"/>
      <c r="AP2454" s="7"/>
      <c r="AQ2454" s="7"/>
      <c r="AR2454" s="7"/>
      <c r="AS2454" s="7"/>
      <c r="AT2454" s="7"/>
      <c r="AU2454" s="7"/>
      <c r="AV2454" s="30"/>
      <c r="AW2454" s="33"/>
      <c r="AX2454" s="7"/>
      <c r="AY2454" s="7"/>
      <c r="AZ2454" s="34"/>
      <c r="BA2454" s="33"/>
      <c r="BB2454" s="7"/>
      <c r="BC2454" s="34"/>
      <c r="BD2454" s="33"/>
      <c r="BE2454" s="7"/>
      <c r="BF2454" s="34"/>
      <c r="BG2454" s="33"/>
      <c r="BH2454" s="7"/>
      <c r="BI2454" s="34"/>
      <c r="BJ2454" s="33"/>
      <c r="BK2454" s="7"/>
      <c r="BL2454" s="34"/>
      <c r="BM2454" s="33"/>
      <c r="BN2454" s="7"/>
      <c r="BO2454" s="34"/>
      <c r="BP2454" s="39"/>
      <c r="BQ2454" s="7"/>
    </row>
    <row r="2455" spans="1:69">
      <c r="A2455" s="5"/>
      <c r="B2455" s="5"/>
      <c r="C2455" s="5"/>
      <c r="D2455" s="5"/>
      <c r="E2455" s="6"/>
      <c r="F2455" s="5"/>
      <c r="G2455" s="5"/>
      <c r="H2455" s="7"/>
      <c r="I2455" s="5"/>
      <c r="J2455" s="6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  <c r="AL2455" s="7"/>
      <c r="AM2455" s="7"/>
      <c r="AN2455" s="7"/>
      <c r="AO2455" s="7"/>
      <c r="AP2455" s="7"/>
      <c r="AQ2455" s="7"/>
      <c r="AR2455" s="7"/>
      <c r="AS2455" s="7"/>
      <c r="AT2455" s="7"/>
      <c r="AU2455" s="7"/>
      <c r="AV2455" s="30"/>
      <c r="AW2455" s="33"/>
      <c r="AX2455" s="7"/>
      <c r="AY2455" s="7"/>
      <c r="AZ2455" s="34"/>
      <c r="BA2455" s="33"/>
      <c r="BB2455" s="7"/>
      <c r="BC2455" s="34"/>
      <c r="BD2455" s="33"/>
      <c r="BE2455" s="7"/>
      <c r="BF2455" s="34"/>
      <c r="BG2455" s="33"/>
      <c r="BH2455" s="7"/>
      <c r="BI2455" s="34"/>
      <c r="BJ2455" s="33"/>
      <c r="BK2455" s="7"/>
      <c r="BL2455" s="34"/>
      <c r="BM2455" s="33"/>
      <c r="BN2455" s="7"/>
      <c r="BO2455" s="34"/>
      <c r="BP2455" s="39"/>
      <c r="BQ2455" s="7"/>
    </row>
    <row r="2456" spans="1:69">
      <c r="A2456" s="5"/>
      <c r="B2456" s="5"/>
      <c r="C2456" s="5"/>
      <c r="D2456" s="5"/>
      <c r="E2456" s="6"/>
      <c r="F2456" s="5"/>
      <c r="G2456" s="5"/>
      <c r="H2456" s="7"/>
      <c r="I2456" s="5"/>
      <c r="J2456" s="6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  <c r="AL2456" s="7"/>
      <c r="AM2456" s="7"/>
      <c r="AN2456" s="7"/>
      <c r="AO2456" s="7"/>
      <c r="AP2456" s="7"/>
      <c r="AQ2456" s="7"/>
      <c r="AR2456" s="7"/>
      <c r="AS2456" s="7"/>
      <c r="AT2456" s="7"/>
      <c r="AU2456" s="7"/>
      <c r="AV2456" s="30"/>
      <c r="AW2456" s="33"/>
      <c r="AX2456" s="7"/>
      <c r="AY2456" s="7"/>
      <c r="AZ2456" s="34"/>
      <c r="BA2456" s="33"/>
      <c r="BB2456" s="7"/>
      <c r="BC2456" s="34"/>
      <c r="BD2456" s="33"/>
      <c r="BE2456" s="7"/>
      <c r="BF2456" s="34"/>
      <c r="BG2456" s="33"/>
      <c r="BH2456" s="7"/>
      <c r="BI2456" s="34"/>
      <c r="BJ2456" s="33"/>
      <c r="BK2456" s="7"/>
      <c r="BL2456" s="34"/>
      <c r="BM2456" s="33"/>
      <c r="BN2456" s="7"/>
      <c r="BO2456" s="34"/>
      <c r="BP2456" s="39"/>
      <c r="BQ2456" s="7"/>
    </row>
    <row r="2457" spans="1:69">
      <c r="A2457" s="5"/>
      <c r="B2457" s="5"/>
      <c r="C2457" s="5"/>
      <c r="D2457" s="5"/>
      <c r="E2457" s="14"/>
      <c r="F2457" s="5"/>
      <c r="G2457" s="5"/>
      <c r="H2457" s="7"/>
      <c r="I2457" s="5"/>
      <c r="J2457" s="6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  <c r="AL2457" s="7"/>
      <c r="AM2457" s="7"/>
      <c r="AN2457" s="7"/>
      <c r="AO2457" s="7"/>
      <c r="AP2457" s="7"/>
      <c r="AQ2457" s="7"/>
      <c r="AR2457" s="7"/>
      <c r="AS2457" s="7"/>
      <c r="AT2457" s="7"/>
      <c r="AU2457" s="7"/>
      <c r="AV2457" s="30"/>
      <c r="AW2457" s="33"/>
      <c r="AX2457" s="7"/>
      <c r="AY2457" s="7"/>
      <c r="AZ2457" s="34"/>
      <c r="BA2457" s="33"/>
      <c r="BB2457" s="7"/>
      <c r="BC2457" s="34"/>
      <c r="BD2457" s="33"/>
      <c r="BE2457" s="7"/>
      <c r="BF2457" s="34"/>
      <c r="BG2457" s="33"/>
      <c r="BH2457" s="7"/>
      <c r="BI2457" s="34"/>
      <c r="BJ2457" s="33"/>
      <c r="BK2457" s="7"/>
      <c r="BL2457" s="34"/>
      <c r="BM2457" s="33"/>
      <c r="BN2457" s="7"/>
      <c r="BO2457" s="34"/>
      <c r="BP2457" s="39"/>
      <c r="BQ2457" s="7"/>
    </row>
    <row r="2458" spans="1:69">
      <c r="A2458" s="5"/>
      <c r="B2458" s="5"/>
      <c r="C2458" s="5"/>
      <c r="D2458" s="5"/>
      <c r="E2458" s="6"/>
      <c r="F2458" s="5"/>
      <c r="G2458" s="5"/>
      <c r="H2458" s="7"/>
      <c r="I2458" s="5"/>
      <c r="J2458" s="6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  <c r="AM2458" s="7"/>
      <c r="AN2458" s="7"/>
      <c r="AO2458" s="7"/>
      <c r="AP2458" s="7"/>
      <c r="AQ2458" s="7"/>
      <c r="AR2458" s="7"/>
      <c r="AS2458" s="7"/>
      <c r="AT2458" s="7"/>
      <c r="AU2458" s="7"/>
      <c r="AV2458" s="30"/>
      <c r="AW2458" s="33"/>
      <c r="AX2458" s="7"/>
      <c r="AY2458" s="7"/>
      <c r="AZ2458" s="34"/>
      <c r="BA2458" s="33"/>
      <c r="BB2458" s="7"/>
      <c r="BC2458" s="34"/>
      <c r="BD2458" s="33"/>
      <c r="BE2458" s="7"/>
      <c r="BF2458" s="34"/>
      <c r="BG2458" s="33"/>
      <c r="BH2458" s="7"/>
      <c r="BI2458" s="34"/>
      <c r="BJ2458" s="33"/>
      <c r="BK2458" s="7"/>
      <c r="BL2458" s="34"/>
      <c r="BM2458" s="33"/>
      <c r="BN2458" s="7"/>
      <c r="BO2458" s="34"/>
      <c r="BP2458" s="39"/>
      <c r="BQ2458" s="7"/>
    </row>
    <row r="2459" spans="1:69">
      <c r="A2459" s="5"/>
      <c r="B2459" s="5"/>
      <c r="C2459" s="5"/>
      <c r="D2459" s="5"/>
      <c r="E2459" s="65"/>
      <c r="F2459" s="5"/>
      <c r="G2459" s="5"/>
      <c r="H2459" s="7"/>
      <c r="I2459" s="5"/>
      <c r="J2459" s="6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  <c r="AM2459" s="7"/>
      <c r="AN2459" s="7"/>
      <c r="AO2459" s="7"/>
      <c r="AP2459" s="7"/>
      <c r="AQ2459" s="7"/>
      <c r="AR2459" s="7"/>
      <c r="AS2459" s="7"/>
      <c r="AT2459" s="7"/>
      <c r="AU2459" s="7"/>
      <c r="AV2459" s="30"/>
      <c r="AW2459" s="33"/>
      <c r="AX2459" s="7"/>
      <c r="AY2459" s="7"/>
      <c r="AZ2459" s="34"/>
      <c r="BA2459" s="33"/>
      <c r="BB2459" s="7"/>
      <c r="BC2459" s="34"/>
      <c r="BD2459" s="33"/>
      <c r="BE2459" s="7"/>
      <c r="BF2459" s="34"/>
      <c r="BG2459" s="33"/>
      <c r="BH2459" s="7"/>
      <c r="BI2459" s="34"/>
      <c r="BJ2459" s="33"/>
      <c r="BK2459" s="7"/>
      <c r="BL2459" s="34"/>
      <c r="BM2459" s="33"/>
      <c r="BN2459" s="7"/>
      <c r="BO2459" s="34"/>
      <c r="BP2459" s="39"/>
      <c r="BQ2459" s="7"/>
    </row>
    <row r="2460" spans="1:69">
      <c r="A2460" s="5"/>
      <c r="B2460" s="5"/>
      <c r="C2460" s="5"/>
      <c r="D2460" s="5"/>
      <c r="E2460" s="6"/>
      <c r="F2460" s="5"/>
      <c r="G2460" s="5"/>
      <c r="H2460" s="7"/>
      <c r="I2460" s="5"/>
      <c r="J2460" s="6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  <c r="AM2460" s="7"/>
      <c r="AN2460" s="7"/>
      <c r="AO2460" s="7"/>
      <c r="AP2460" s="7"/>
      <c r="AQ2460" s="7"/>
      <c r="AR2460" s="7"/>
      <c r="AS2460" s="7"/>
      <c r="AT2460" s="7"/>
      <c r="AU2460" s="7"/>
      <c r="AV2460" s="30"/>
      <c r="AW2460" s="33"/>
      <c r="AX2460" s="7"/>
      <c r="AY2460" s="7"/>
      <c r="AZ2460" s="34"/>
      <c r="BA2460" s="33"/>
      <c r="BB2460" s="7"/>
      <c r="BC2460" s="34"/>
      <c r="BD2460" s="33"/>
      <c r="BE2460" s="7"/>
      <c r="BF2460" s="34"/>
      <c r="BG2460" s="33"/>
      <c r="BH2460" s="7"/>
      <c r="BI2460" s="34"/>
      <c r="BJ2460" s="33"/>
      <c r="BK2460" s="7"/>
      <c r="BL2460" s="34"/>
      <c r="BM2460" s="33"/>
      <c r="BN2460" s="7"/>
      <c r="BO2460" s="34"/>
      <c r="BP2460" s="39"/>
      <c r="BQ2460" s="7"/>
    </row>
    <row r="2461" spans="1:69">
      <c r="A2461" s="5"/>
      <c r="B2461" s="5"/>
      <c r="C2461" s="5"/>
      <c r="D2461" s="5"/>
      <c r="E2461" s="6"/>
      <c r="F2461" s="5"/>
      <c r="G2461" s="5"/>
      <c r="H2461" s="7"/>
      <c r="I2461" s="5"/>
      <c r="J2461" s="6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  <c r="AM2461" s="7"/>
      <c r="AN2461" s="7"/>
      <c r="AO2461" s="7"/>
      <c r="AP2461" s="7"/>
      <c r="AQ2461" s="7"/>
      <c r="AR2461" s="7"/>
      <c r="AS2461" s="7"/>
      <c r="AT2461" s="7"/>
      <c r="AU2461" s="7"/>
      <c r="AV2461" s="30"/>
      <c r="AW2461" s="33"/>
      <c r="AX2461" s="7"/>
      <c r="AY2461" s="7"/>
      <c r="AZ2461" s="34"/>
      <c r="BA2461" s="33"/>
      <c r="BB2461" s="7"/>
      <c r="BC2461" s="34"/>
      <c r="BD2461" s="33"/>
      <c r="BE2461" s="7"/>
      <c r="BF2461" s="34"/>
      <c r="BG2461" s="33"/>
      <c r="BH2461" s="7"/>
      <c r="BI2461" s="34"/>
      <c r="BJ2461" s="33"/>
      <c r="BK2461" s="7"/>
      <c r="BL2461" s="34"/>
      <c r="BM2461" s="33"/>
      <c r="BN2461" s="7"/>
      <c r="BO2461" s="34"/>
      <c r="BP2461" s="39"/>
      <c r="BQ2461" s="7"/>
    </row>
    <row r="2462" spans="1:69">
      <c r="A2462" s="5"/>
      <c r="B2462" s="5"/>
      <c r="C2462" s="5"/>
      <c r="D2462" s="5"/>
      <c r="E2462" s="13"/>
      <c r="F2462" s="5"/>
      <c r="G2462" s="5"/>
      <c r="H2462" s="7"/>
      <c r="I2462" s="5"/>
      <c r="J2462" s="6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  <c r="AM2462" s="7"/>
      <c r="AN2462" s="7"/>
      <c r="AO2462" s="7"/>
      <c r="AP2462" s="7"/>
      <c r="AQ2462" s="7"/>
      <c r="AR2462" s="7"/>
      <c r="AS2462" s="7"/>
      <c r="AT2462" s="7"/>
      <c r="AU2462" s="7"/>
      <c r="AV2462" s="30"/>
      <c r="AW2462" s="33"/>
      <c r="AX2462" s="7"/>
      <c r="AY2462" s="7"/>
      <c r="AZ2462" s="34"/>
      <c r="BA2462" s="33"/>
      <c r="BB2462" s="7"/>
      <c r="BC2462" s="34"/>
      <c r="BD2462" s="33"/>
      <c r="BE2462" s="7"/>
      <c r="BF2462" s="34"/>
      <c r="BG2462" s="33"/>
      <c r="BH2462" s="7"/>
      <c r="BI2462" s="34"/>
      <c r="BJ2462" s="33"/>
      <c r="BK2462" s="7"/>
      <c r="BL2462" s="34"/>
      <c r="BM2462" s="33"/>
      <c r="BN2462" s="7"/>
      <c r="BO2462" s="34"/>
      <c r="BP2462" s="39"/>
      <c r="BQ2462" s="7"/>
    </row>
    <row r="2463" spans="1:69">
      <c r="A2463" s="5"/>
      <c r="B2463" s="5"/>
      <c r="C2463" s="5"/>
      <c r="D2463" s="5"/>
      <c r="E2463" s="13"/>
      <c r="F2463" s="5"/>
      <c r="G2463" s="5"/>
      <c r="H2463" s="7"/>
      <c r="I2463" s="5"/>
      <c r="J2463" s="6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  <c r="AM2463" s="7"/>
      <c r="AN2463" s="7"/>
      <c r="AO2463" s="7"/>
      <c r="AP2463" s="7"/>
      <c r="AQ2463" s="7"/>
      <c r="AR2463" s="7"/>
      <c r="AS2463" s="7"/>
      <c r="AT2463" s="7"/>
      <c r="AU2463" s="7"/>
      <c r="AV2463" s="30"/>
      <c r="AW2463" s="33"/>
      <c r="AX2463" s="7"/>
      <c r="AY2463" s="7"/>
      <c r="AZ2463" s="34"/>
      <c r="BA2463" s="33"/>
      <c r="BB2463" s="7"/>
      <c r="BC2463" s="34"/>
      <c r="BD2463" s="33"/>
      <c r="BE2463" s="7"/>
      <c r="BF2463" s="34"/>
      <c r="BG2463" s="33"/>
      <c r="BH2463" s="7"/>
      <c r="BI2463" s="34"/>
      <c r="BJ2463" s="33"/>
      <c r="BK2463" s="7"/>
      <c r="BL2463" s="34"/>
      <c r="BM2463" s="33"/>
      <c r="BN2463" s="7"/>
      <c r="BO2463" s="34"/>
      <c r="BP2463" s="39"/>
      <c r="BQ2463" s="7"/>
    </row>
    <row r="2464" spans="1:69">
      <c r="A2464" s="5"/>
      <c r="B2464" s="5"/>
      <c r="C2464" s="5"/>
      <c r="D2464" s="5"/>
      <c r="E2464" s="6"/>
      <c r="F2464" s="5"/>
      <c r="G2464" s="5"/>
      <c r="H2464" s="7"/>
      <c r="I2464" s="5"/>
      <c r="J2464" s="6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  <c r="AM2464" s="7"/>
      <c r="AN2464" s="7"/>
      <c r="AO2464" s="7"/>
      <c r="AP2464" s="7"/>
      <c r="AQ2464" s="7"/>
      <c r="AR2464" s="7"/>
      <c r="AS2464" s="7"/>
      <c r="AT2464" s="7"/>
      <c r="AU2464" s="7"/>
      <c r="AV2464" s="30"/>
      <c r="AW2464" s="33"/>
      <c r="AX2464" s="7"/>
      <c r="AY2464" s="7"/>
      <c r="AZ2464" s="34"/>
      <c r="BA2464" s="33"/>
      <c r="BB2464" s="7"/>
      <c r="BC2464" s="34"/>
      <c r="BD2464" s="33"/>
      <c r="BE2464" s="7"/>
      <c r="BF2464" s="34"/>
      <c r="BG2464" s="33"/>
      <c r="BH2464" s="7"/>
      <c r="BI2464" s="34"/>
      <c r="BJ2464" s="33"/>
      <c r="BK2464" s="7"/>
      <c r="BL2464" s="34"/>
      <c r="BM2464" s="33"/>
      <c r="BN2464" s="7"/>
      <c r="BO2464" s="34"/>
      <c r="BP2464" s="39"/>
      <c r="BQ2464" s="7"/>
    </row>
    <row r="2465" spans="1:69">
      <c r="A2465" s="5"/>
      <c r="B2465" s="5"/>
      <c r="C2465" s="5"/>
      <c r="D2465" s="5"/>
      <c r="E2465" s="6"/>
      <c r="F2465" s="5"/>
      <c r="G2465" s="5"/>
      <c r="H2465" s="7"/>
      <c r="I2465" s="5"/>
      <c r="J2465" s="6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  <c r="AM2465" s="7"/>
      <c r="AN2465" s="7"/>
      <c r="AO2465" s="7"/>
      <c r="AP2465" s="7"/>
      <c r="AQ2465" s="7"/>
      <c r="AR2465" s="7"/>
      <c r="AS2465" s="7"/>
      <c r="AT2465" s="7"/>
      <c r="AU2465" s="7"/>
      <c r="AV2465" s="30"/>
      <c r="AW2465" s="33"/>
      <c r="AX2465" s="7"/>
      <c r="AY2465" s="7"/>
      <c r="AZ2465" s="34"/>
      <c r="BA2465" s="33"/>
      <c r="BB2465" s="7"/>
      <c r="BC2465" s="34"/>
      <c r="BD2465" s="33"/>
      <c r="BE2465" s="7"/>
      <c r="BF2465" s="34"/>
      <c r="BG2465" s="33"/>
      <c r="BH2465" s="7"/>
      <c r="BI2465" s="34"/>
      <c r="BJ2465" s="33"/>
      <c r="BK2465" s="7"/>
      <c r="BL2465" s="34"/>
      <c r="BM2465" s="33"/>
      <c r="BN2465" s="7"/>
      <c r="BO2465" s="34"/>
      <c r="BP2465" s="39"/>
      <c r="BQ2465" s="7"/>
    </row>
    <row r="2466" spans="1:69">
      <c r="A2466" s="5"/>
      <c r="B2466" s="5"/>
      <c r="C2466" s="5"/>
      <c r="D2466" s="5"/>
      <c r="E2466" s="6"/>
      <c r="F2466" s="5"/>
      <c r="G2466" s="5"/>
      <c r="H2466" s="7"/>
      <c r="I2466" s="5"/>
      <c r="J2466" s="6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  <c r="AL2466" s="7"/>
      <c r="AM2466" s="7"/>
      <c r="AN2466" s="7"/>
      <c r="AO2466" s="7"/>
      <c r="AP2466" s="7"/>
      <c r="AQ2466" s="7"/>
      <c r="AR2466" s="7"/>
      <c r="AS2466" s="7"/>
      <c r="AT2466" s="7"/>
      <c r="AU2466" s="7"/>
      <c r="AV2466" s="30"/>
      <c r="AW2466" s="33"/>
      <c r="AX2466" s="7"/>
      <c r="AY2466" s="7"/>
      <c r="AZ2466" s="34"/>
      <c r="BA2466" s="33"/>
      <c r="BB2466" s="7"/>
      <c r="BC2466" s="34"/>
      <c r="BD2466" s="33"/>
      <c r="BE2466" s="7"/>
      <c r="BF2466" s="34"/>
      <c r="BG2466" s="33"/>
      <c r="BH2466" s="7"/>
      <c r="BI2466" s="34"/>
      <c r="BJ2466" s="33"/>
      <c r="BK2466" s="7"/>
      <c r="BL2466" s="34"/>
      <c r="BM2466" s="33"/>
      <c r="BN2466" s="7"/>
      <c r="BO2466" s="34"/>
      <c r="BP2466" s="39"/>
      <c r="BQ2466" s="7"/>
    </row>
    <row r="2467" spans="1:69">
      <c r="A2467" s="5"/>
      <c r="B2467" s="5"/>
      <c r="C2467" s="5"/>
      <c r="D2467" s="5"/>
      <c r="E2467" s="6"/>
      <c r="F2467" s="5"/>
      <c r="G2467" s="5"/>
      <c r="H2467" s="7"/>
      <c r="I2467" s="5"/>
      <c r="J2467" s="6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  <c r="AL2467" s="7"/>
      <c r="AM2467" s="7"/>
      <c r="AN2467" s="7"/>
      <c r="AO2467" s="7"/>
      <c r="AP2467" s="7"/>
      <c r="AQ2467" s="7"/>
      <c r="AR2467" s="7"/>
      <c r="AS2467" s="7"/>
      <c r="AT2467" s="7"/>
      <c r="AU2467" s="7"/>
      <c r="AV2467" s="30"/>
      <c r="AW2467" s="33"/>
      <c r="AX2467" s="7"/>
      <c r="AY2467" s="7"/>
      <c r="AZ2467" s="34"/>
      <c r="BA2467" s="33"/>
      <c r="BB2467" s="7"/>
      <c r="BC2467" s="34"/>
      <c r="BD2467" s="33"/>
      <c r="BE2467" s="7"/>
      <c r="BF2467" s="34"/>
      <c r="BG2467" s="33"/>
      <c r="BH2467" s="7"/>
      <c r="BI2467" s="34"/>
      <c r="BJ2467" s="33"/>
      <c r="BK2467" s="7"/>
      <c r="BL2467" s="34"/>
      <c r="BM2467" s="33"/>
      <c r="BN2467" s="7"/>
      <c r="BO2467" s="34"/>
      <c r="BP2467" s="39"/>
      <c r="BQ2467" s="7"/>
    </row>
    <row r="2468" spans="1:69">
      <c r="A2468" s="5"/>
      <c r="B2468" s="5"/>
      <c r="C2468" s="5"/>
      <c r="D2468" s="5"/>
      <c r="E2468" s="65"/>
      <c r="F2468" s="5"/>
      <c r="G2468" s="5"/>
      <c r="H2468" s="7"/>
      <c r="I2468" s="5"/>
      <c r="J2468" s="6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  <c r="AL2468" s="7"/>
      <c r="AM2468" s="7"/>
      <c r="AN2468" s="7"/>
      <c r="AO2468" s="7"/>
      <c r="AP2468" s="7"/>
      <c r="AQ2468" s="7"/>
      <c r="AR2468" s="7"/>
      <c r="AS2468" s="7"/>
      <c r="AT2468" s="7"/>
      <c r="AU2468" s="7"/>
      <c r="AV2468" s="30"/>
      <c r="AW2468" s="33"/>
      <c r="AX2468" s="7"/>
      <c r="AY2468" s="7"/>
      <c r="AZ2468" s="34"/>
      <c r="BA2468" s="33"/>
      <c r="BB2468" s="7"/>
      <c r="BC2468" s="34"/>
      <c r="BD2468" s="33"/>
      <c r="BE2468" s="7"/>
      <c r="BF2468" s="34"/>
      <c r="BG2468" s="33"/>
      <c r="BH2468" s="7"/>
      <c r="BI2468" s="34"/>
      <c r="BJ2468" s="33"/>
      <c r="BK2468" s="7"/>
      <c r="BL2468" s="34"/>
      <c r="BM2468" s="33"/>
      <c r="BN2468" s="7"/>
      <c r="BO2468" s="34"/>
      <c r="BP2468" s="39"/>
      <c r="BQ2468" s="7"/>
    </row>
    <row r="2469" spans="1:69">
      <c r="A2469" s="5"/>
      <c r="B2469" s="5"/>
      <c r="C2469" s="5"/>
      <c r="D2469" s="5"/>
      <c r="E2469" s="6"/>
      <c r="F2469" s="5"/>
      <c r="G2469" s="5"/>
      <c r="H2469" s="7"/>
      <c r="I2469" s="5"/>
      <c r="J2469" s="6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  <c r="AK2469" s="7"/>
      <c r="AL2469" s="7"/>
      <c r="AM2469" s="7"/>
      <c r="AN2469" s="7"/>
      <c r="AO2469" s="7"/>
      <c r="AP2469" s="7"/>
      <c r="AQ2469" s="7"/>
      <c r="AR2469" s="7"/>
      <c r="AS2469" s="7"/>
      <c r="AT2469" s="7"/>
      <c r="AU2469" s="7"/>
      <c r="AV2469" s="30"/>
      <c r="AW2469" s="33"/>
      <c r="AX2469" s="7"/>
      <c r="AY2469" s="7"/>
      <c r="AZ2469" s="34"/>
      <c r="BA2469" s="33"/>
      <c r="BB2469" s="7"/>
      <c r="BC2469" s="34"/>
      <c r="BD2469" s="33"/>
      <c r="BE2469" s="7"/>
      <c r="BF2469" s="34"/>
      <c r="BG2469" s="33"/>
      <c r="BH2469" s="7"/>
      <c r="BI2469" s="34"/>
      <c r="BJ2469" s="33"/>
      <c r="BK2469" s="7"/>
      <c r="BL2469" s="34"/>
      <c r="BM2469" s="33"/>
      <c r="BN2469" s="7"/>
      <c r="BO2469" s="34"/>
      <c r="BP2469" s="39"/>
      <c r="BQ2469" s="7"/>
    </row>
    <row r="2470" spans="1:69">
      <c r="A2470" s="5"/>
      <c r="B2470" s="5"/>
      <c r="C2470" s="5"/>
      <c r="D2470" s="5"/>
      <c r="E2470" s="6"/>
      <c r="F2470" s="5"/>
      <c r="G2470" s="5"/>
      <c r="H2470" s="7"/>
      <c r="I2470" s="5"/>
      <c r="J2470" s="6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  <c r="AK2470" s="7"/>
      <c r="AL2470" s="7"/>
      <c r="AM2470" s="7"/>
      <c r="AN2470" s="7"/>
      <c r="AO2470" s="7"/>
      <c r="AP2470" s="7"/>
      <c r="AQ2470" s="7"/>
      <c r="AR2470" s="7"/>
      <c r="AS2470" s="7"/>
      <c r="AT2470" s="7"/>
      <c r="AU2470" s="7"/>
      <c r="AV2470" s="30"/>
      <c r="AW2470" s="33"/>
      <c r="AX2470" s="7"/>
      <c r="AY2470" s="7"/>
      <c r="AZ2470" s="34"/>
      <c r="BA2470" s="33"/>
      <c r="BB2470" s="7"/>
      <c r="BC2470" s="34"/>
      <c r="BD2470" s="33"/>
      <c r="BE2470" s="7"/>
      <c r="BF2470" s="34"/>
      <c r="BG2470" s="33"/>
      <c r="BH2470" s="7"/>
      <c r="BI2470" s="34"/>
      <c r="BJ2470" s="33"/>
      <c r="BK2470" s="7"/>
      <c r="BL2470" s="34"/>
      <c r="BM2470" s="33"/>
      <c r="BN2470" s="7"/>
      <c r="BO2470" s="34"/>
      <c r="BP2470" s="39"/>
      <c r="BQ2470" s="7"/>
    </row>
    <row r="2471" spans="1:69">
      <c r="A2471" s="5"/>
      <c r="B2471" s="5"/>
      <c r="C2471" s="5"/>
      <c r="D2471" s="5"/>
      <c r="E2471" s="6"/>
      <c r="F2471" s="5"/>
      <c r="G2471" s="5"/>
      <c r="H2471" s="7"/>
      <c r="I2471" s="5"/>
      <c r="J2471" s="6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  <c r="AK2471" s="7"/>
      <c r="AL2471" s="7"/>
      <c r="AM2471" s="7"/>
      <c r="AN2471" s="7"/>
      <c r="AO2471" s="7"/>
      <c r="AP2471" s="7"/>
      <c r="AQ2471" s="7"/>
      <c r="AR2471" s="7"/>
      <c r="AS2471" s="7"/>
      <c r="AT2471" s="7"/>
      <c r="AU2471" s="7"/>
      <c r="AV2471" s="30"/>
      <c r="AW2471" s="33"/>
      <c r="AX2471" s="7"/>
      <c r="AY2471" s="7"/>
      <c r="AZ2471" s="34"/>
      <c r="BA2471" s="33"/>
      <c r="BB2471" s="7"/>
      <c r="BC2471" s="34"/>
      <c r="BD2471" s="33"/>
      <c r="BE2471" s="7"/>
      <c r="BF2471" s="34"/>
      <c r="BG2471" s="33"/>
      <c r="BH2471" s="7"/>
      <c r="BI2471" s="34"/>
      <c r="BJ2471" s="33"/>
      <c r="BK2471" s="7"/>
      <c r="BL2471" s="34"/>
      <c r="BM2471" s="33"/>
      <c r="BN2471" s="7"/>
      <c r="BO2471" s="34"/>
      <c r="BP2471" s="39"/>
      <c r="BQ2471" s="7"/>
    </row>
    <row r="2472" spans="1:69">
      <c r="A2472" s="5"/>
      <c r="B2472" s="5"/>
      <c r="C2472" s="5"/>
      <c r="D2472" s="5"/>
      <c r="E2472" s="6"/>
      <c r="F2472" s="5"/>
      <c r="G2472" s="5"/>
      <c r="H2472" s="7"/>
      <c r="I2472" s="5"/>
      <c r="J2472" s="6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  <c r="AL2472" s="7"/>
      <c r="AM2472" s="7"/>
      <c r="AN2472" s="7"/>
      <c r="AO2472" s="7"/>
      <c r="AP2472" s="7"/>
      <c r="AQ2472" s="7"/>
      <c r="AR2472" s="7"/>
      <c r="AS2472" s="7"/>
      <c r="AT2472" s="7"/>
      <c r="AU2472" s="7"/>
      <c r="AV2472" s="30"/>
      <c r="AW2472" s="33"/>
      <c r="AX2472" s="7"/>
      <c r="AY2472" s="7"/>
      <c r="AZ2472" s="34"/>
      <c r="BA2472" s="33"/>
      <c r="BB2472" s="7"/>
      <c r="BC2472" s="34"/>
      <c r="BD2472" s="33"/>
      <c r="BE2472" s="7"/>
      <c r="BF2472" s="34"/>
      <c r="BG2472" s="33"/>
      <c r="BH2472" s="7"/>
      <c r="BI2472" s="34"/>
      <c r="BJ2472" s="33"/>
      <c r="BK2472" s="7"/>
      <c r="BL2472" s="34"/>
      <c r="BM2472" s="33"/>
      <c r="BN2472" s="7"/>
      <c r="BO2472" s="34"/>
      <c r="BP2472" s="39"/>
      <c r="BQ2472" s="7"/>
    </row>
    <row r="2473" spans="1:69">
      <c r="A2473" s="5"/>
      <c r="B2473" s="5"/>
      <c r="C2473" s="5"/>
      <c r="D2473" s="5"/>
      <c r="E2473" s="6"/>
      <c r="F2473" s="5"/>
      <c r="G2473" s="5"/>
      <c r="H2473" s="7"/>
      <c r="I2473" s="5"/>
      <c r="J2473" s="6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30"/>
      <c r="AW2473" s="33"/>
      <c r="AX2473" s="7"/>
      <c r="AY2473" s="7"/>
      <c r="AZ2473" s="34"/>
      <c r="BA2473" s="33"/>
      <c r="BB2473" s="7"/>
      <c r="BC2473" s="34"/>
      <c r="BD2473" s="33"/>
      <c r="BE2473" s="7"/>
      <c r="BF2473" s="34"/>
      <c r="BG2473" s="33"/>
      <c r="BH2473" s="7"/>
      <c r="BI2473" s="34"/>
      <c r="BJ2473" s="33"/>
      <c r="BK2473" s="7"/>
      <c r="BL2473" s="34"/>
      <c r="BM2473" s="33"/>
      <c r="BN2473" s="7"/>
      <c r="BO2473" s="34"/>
      <c r="BP2473" s="39"/>
      <c r="BQ2473" s="7"/>
    </row>
    <row r="2474" spans="1:69">
      <c r="A2474" s="5"/>
      <c r="B2474" s="5"/>
      <c r="C2474" s="5"/>
      <c r="D2474" s="5"/>
      <c r="E2474" s="6"/>
      <c r="F2474" s="5"/>
      <c r="G2474" s="5"/>
      <c r="H2474" s="7"/>
      <c r="I2474" s="5"/>
      <c r="J2474" s="6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  <c r="AL2474" s="7"/>
      <c r="AM2474" s="7"/>
      <c r="AN2474" s="7"/>
      <c r="AO2474" s="7"/>
      <c r="AP2474" s="7"/>
      <c r="AQ2474" s="7"/>
      <c r="AR2474" s="7"/>
      <c r="AS2474" s="7"/>
      <c r="AT2474" s="7"/>
      <c r="AU2474" s="7"/>
      <c r="AV2474" s="30"/>
      <c r="AW2474" s="33"/>
      <c r="AX2474" s="7"/>
      <c r="AY2474" s="7"/>
      <c r="AZ2474" s="34"/>
      <c r="BA2474" s="33"/>
      <c r="BB2474" s="7"/>
      <c r="BC2474" s="34"/>
      <c r="BD2474" s="33"/>
      <c r="BE2474" s="7"/>
      <c r="BF2474" s="34"/>
      <c r="BG2474" s="33"/>
      <c r="BH2474" s="7"/>
      <c r="BI2474" s="34"/>
      <c r="BJ2474" s="33"/>
      <c r="BK2474" s="7"/>
      <c r="BL2474" s="34"/>
      <c r="BM2474" s="33"/>
      <c r="BN2474" s="7"/>
      <c r="BO2474" s="34"/>
      <c r="BP2474" s="39"/>
      <c r="BQ2474" s="7"/>
    </row>
    <row r="2475" spans="1:69">
      <c r="A2475" s="5"/>
      <c r="B2475" s="5"/>
      <c r="C2475" s="5"/>
      <c r="D2475" s="5"/>
      <c r="E2475" s="6"/>
      <c r="F2475" s="5"/>
      <c r="G2475" s="5"/>
      <c r="H2475" s="7"/>
      <c r="I2475" s="5"/>
      <c r="J2475" s="6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  <c r="AG2475" s="7"/>
      <c r="AH2475" s="7"/>
      <c r="AI2475" s="7"/>
      <c r="AJ2475" s="7"/>
      <c r="AK2475" s="7"/>
      <c r="AL2475" s="7"/>
      <c r="AM2475" s="7"/>
      <c r="AN2475" s="7"/>
      <c r="AO2475" s="7"/>
      <c r="AP2475" s="7"/>
      <c r="AQ2475" s="7"/>
      <c r="AR2475" s="7"/>
      <c r="AS2475" s="7"/>
      <c r="AT2475" s="7"/>
      <c r="AU2475" s="7"/>
      <c r="AV2475" s="30"/>
      <c r="AW2475" s="33"/>
      <c r="AX2475" s="7"/>
      <c r="AY2475" s="7"/>
      <c r="AZ2475" s="34"/>
      <c r="BA2475" s="33"/>
      <c r="BB2475" s="7"/>
      <c r="BC2475" s="34"/>
      <c r="BD2475" s="33"/>
      <c r="BE2475" s="7"/>
      <c r="BF2475" s="34"/>
      <c r="BG2475" s="33"/>
      <c r="BH2475" s="7"/>
      <c r="BI2475" s="34"/>
      <c r="BJ2475" s="33"/>
      <c r="BK2475" s="7"/>
      <c r="BL2475" s="34"/>
      <c r="BM2475" s="33"/>
      <c r="BN2475" s="7"/>
      <c r="BO2475" s="34"/>
      <c r="BP2475" s="39"/>
      <c r="BQ2475" s="7"/>
    </row>
    <row r="2476" spans="1:69">
      <c r="A2476" s="5"/>
      <c r="B2476" s="5"/>
      <c r="C2476" s="5"/>
      <c r="D2476" s="5"/>
      <c r="E2476" s="13"/>
      <c r="F2476" s="5"/>
      <c r="G2476" s="5"/>
      <c r="H2476" s="7"/>
      <c r="I2476" s="5"/>
      <c r="J2476" s="6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/>
      <c r="AJ2476" s="7"/>
      <c r="AK2476" s="7"/>
      <c r="AL2476" s="7"/>
      <c r="AM2476" s="7"/>
      <c r="AN2476" s="7"/>
      <c r="AO2476" s="7"/>
      <c r="AP2476" s="7"/>
      <c r="AQ2476" s="7"/>
      <c r="AR2476" s="7"/>
      <c r="AS2476" s="7"/>
      <c r="AT2476" s="7"/>
      <c r="AU2476" s="7"/>
      <c r="AV2476" s="30"/>
      <c r="AW2476" s="33"/>
      <c r="AX2476" s="7"/>
      <c r="AY2476" s="7"/>
      <c r="AZ2476" s="34"/>
      <c r="BA2476" s="33"/>
      <c r="BB2476" s="7"/>
      <c r="BC2476" s="34"/>
      <c r="BD2476" s="33"/>
      <c r="BE2476" s="7"/>
      <c r="BF2476" s="34"/>
      <c r="BG2476" s="33"/>
      <c r="BH2476" s="7"/>
      <c r="BI2476" s="34"/>
      <c r="BJ2476" s="33"/>
      <c r="BK2476" s="7"/>
      <c r="BL2476" s="34"/>
      <c r="BM2476" s="33"/>
      <c r="BN2476" s="7"/>
      <c r="BO2476" s="34"/>
      <c r="BP2476" s="39"/>
      <c r="BQ2476" s="7"/>
    </row>
    <row r="2477" spans="1:69">
      <c r="A2477" s="5"/>
      <c r="B2477" s="5"/>
      <c r="C2477" s="5"/>
      <c r="D2477" s="5"/>
      <c r="E2477" s="6"/>
      <c r="F2477" s="5"/>
      <c r="G2477" s="5"/>
      <c r="H2477" s="7"/>
      <c r="I2477" s="5"/>
      <c r="J2477" s="6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  <c r="AK2477" s="7"/>
      <c r="AL2477" s="7"/>
      <c r="AM2477" s="7"/>
      <c r="AN2477" s="7"/>
      <c r="AO2477" s="7"/>
      <c r="AP2477" s="7"/>
      <c r="AQ2477" s="7"/>
      <c r="AR2477" s="7"/>
      <c r="AS2477" s="7"/>
      <c r="AT2477" s="7"/>
      <c r="AU2477" s="7"/>
      <c r="AV2477" s="30"/>
      <c r="AW2477" s="33"/>
      <c r="AX2477" s="7"/>
      <c r="AY2477" s="7"/>
      <c r="AZ2477" s="34"/>
      <c r="BA2477" s="33"/>
      <c r="BB2477" s="7"/>
      <c r="BC2477" s="34"/>
      <c r="BD2477" s="33"/>
      <c r="BE2477" s="7"/>
      <c r="BF2477" s="34"/>
      <c r="BG2477" s="33"/>
      <c r="BH2477" s="7"/>
      <c r="BI2477" s="34"/>
      <c r="BJ2477" s="33"/>
      <c r="BK2477" s="7"/>
      <c r="BL2477" s="34"/>
      <c r="BM2477" s="33"/>
      <c r="BN2477" s="7"/>
      <c r="BO2477" s="34"/>
      <c r="BP2477" s="39"/>
      <c r="BQ2477" s="7"/>
    </row>
    <row r="2478" spans="1:69">
      <c r="A2478" s="5"/>
      <c r="B2478" s="5"/>
      <c r="C2478" s="5"/>
      <c r="D2478" s="5"/>
      <c r="E2478" s="6"/>
      <c r="F2478" s="5"/>
      <c r="G2478" s="5"/>
      <c r="H2478" s="7"/>
      <c r="I2478" s="5"/>
      <c r="J2478" s="6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/>
      <c r="AJ2478" s="7"/>
      <c r="AK2478" s="7"/>
      <c r="AL2478" s="7"/>
      <c r="AM2478" s="7"/>
      <c r="AN2478" s="7"/>
      <c r="AO2478" s="7"/>
      <c r="AP2478" s="7"/>
      <c r="AQ2478" s="7"/>
      <c r="AR2478" s="7"/>
      <c r="AS2478" s="7"/>
      <c r="AT2478" s="7"/>
      <c r="AU2478" s="7"/>
      <c r="AV2478" s="30"/>
      <c r="AW2478" s="33"/>
      <c r="AX2478" s="7"/>
      <c r="AY2478" s="7"/>
      <c r="AZ2478" s="34"/>
      <c r="BA2478" s="33"/>
      <c r="BB2478" s="7"/>
      <c r="BC2478" s="34"/>
      <c r="BD2478" s="33"/>
      <c r="BE2478" s="7"/>
      <c r="BF2478" s="34"/>
      <c r="BG2478" s="33"/>
      <c r="BH2478" s="7"/>
      <c r="BI2478" s="34"/>
      <c r="BJ2478" s="33"/>
      <c r="BK2478" s="7"/>
      <c r="BL2478" s="34"/>
      <c r="BM2478" s="33"/>
      <c r="BN2478" s="7"/>
      <c r="BO2478" s="34"/>
      <c r="BP2478" s="39"/>
      <c r="BQ2478" s="7"/>
    </row>
    <row r="2479" spans="1:69">
      <c r="A2479" s="5"/>
      <c r="B2479" s="5"/>
      <c r="C2479" s="5"/>
      <c r="D2479" s="5"/>
      <c r="E2479" s="6"/>
      <c r="F2479" s="5"/>
      <c r="G2479" s="5"/>
      <c r="H2479" s="7"/>
      <c r="I2479" s="5"/>
      <c r="J2479" s="6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/>
      <c r="AJ2479" s="7"/>
      <c r="AK2479" s="7"/>
      <c r="AL2479" s="7"/>
      <c r="AM2479" s="7"/>
      <c r="AN2479" s="7"/>
      <c r="AO2479" s="7"/>
      <c r="AP2479" s="7"/>
      <c r="AQ2479" s="7"/>
      <c r="AR2479" s="7"/>
      <c r="AS2479" s="7"/>
      <c r="AT2479" s="7"/>
      <c r="AU2479" s="7"/>
      <c r="AV2479" s="30"/>
      <c r="AW2479" s="33"/>
      <c r="AX2479" s="7"/>
      <c r="AY2479" s="7"/>
      <c r="AZ2479" s="34"/>
      <c r="BA2479" s="33"/>
      <c r="BB2479" s="7"/>
      <c r="BC2479" s="34"/>
      <c r="BD2479" s="33"/>
      <c r="BE2479" s="7"/>
      <c r="BF2479" s="34"/>
      <c r="BG2479" s="33"/>
      <c r="BH2479" s="7"/>
      <c r="BI2479" s="34"/>
      <c r="BJ2479" s="33"/>
      <c r="BK2479" s="7"/>
      <c r="BL2479" s="34"/>
      <c r="BM2479" s="33"/>
      <c r="BN2479" s="7"/>
      <c r="BO2479" s="34"/>
      <c r="BP2479" s="39"/>
      <c r="BQ2479" s="7"/>
    </row>
    <row r="2480" spans="1:69">
      <c r="A2480" s="5"/>
      <c r="B2480" s="5"/>
      <c r="C2480" s="5"/>
      <c r="D2480" s="5"/>
      <c r="E2480" s="6"/>
      <c r="F2480" s="5"/>
      <c r="G2480" s="5"/>
      <c r="H2480" s="7"/>
      <c r="I2480" s="5"/>
      <c r="J2480" s="6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  <c r="AA2480" s="7"/>
      <c r="AB2480" s="7"/>
      <c r="AC2480" s="7"/>
      <c r="AD2480" s="7"/>
      <c r="AE2480" s="7"/>
      <c r="AF2480" s="7"/>
      <c r="AG2480" s="7"/>
      <c r="AH2480" s="7"/>
      <c r="AI2480" s="7"/>
      <c r="AJ2480" s="7"/>
      <c r="AK2480" s="7"/>
      <c r="AL2480" s="7"/>
      <c r="AM2480" s="7"/>
      <c r="AN2480" s="7"/>
      <c r="AO2480" s="7"/>
      <c r="AP2480" s="7"/>
      <c r="AQ2480" s="7"/>
      <c r="AR2480" s="7"/>
      <c r="AS2480" s="7"/>
      <c r="AT2480" s="7"/>
      <c r="AU2480" s="7"/>
      <c r="AV2480" s="30"/>
      <c r="AW2480" s="33"/>
      <c r="AX2480" s="7"/>
      <c r="AY2480" s="7"/>
      <c r="AZ2480" s="34"/>
      <c r="BA2480" s="33"/>
      <c r="BB2480" s="7"/>
      <c r="BC2480" s="34"/>
      <c r="BD2480" s="33"/>
      <c r="BE2480" s="7"/>
      <c r="BF2480" s="34"/>
      <c r="BG2480" s="33"/>
      <c r="BH2480" s="7"/>
      <c r="BI2480" s="34"/>
      <c r="BJ2480" s="33"/>
      <c r="BK2480" s="7"/>
      <c r="BL2480" s="34"/>
      <c r="BM2480" s="33"/>
      <c r="BN2480" s="7"/>
      <c r="BO2480" s="34"/>
      <c r="BP2480" s="39"/>
      <c r="BQ2480" s="7"/>
    </row>
    <row r="2481" spans="1:69">
      <c r="A2481" s="5"/>
      <c r="B2481" s="5"/>
      <c r="C2481" s="5"/>
      <c r="D2481" s="5"/>
      <c r="E2481" s="6"/>
      <c r="F2481" s="5"/>
      <c r="G2481" s="5"/>
      <c r="H2481" s="7"/>
      <c r="I2481" s="5"/>
      <c r="J2481" s="6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  <c r="AA2481" s="7"/>
      <c r="AB2481" s="7"/>
      <c r="AC2481" s="7"/>
      <c r="AD2481" s="7"/>
      <c r="AE2481" s="7"/>
      <c r="AF2481" s="7"/>
      <c r="AG2481" s="7"/>
      <c r="AH2481" s="7"/>
      <c r="AI2481" s="7"/>
      <c r="AJ2481" s="7"/>
      <c r="AK2481" s="7"/>
      <c r="AL2481" s="7"/>
      <c r="AM2481" s="7"/>
      <c r="AN2481" s="7"/>
      <c r="AO2481" s="7"/>
      <c r="AP2481" s="7"/>
      <c r="AQ2481" s="7"/>
      <c r="AR2481" s="7"/>
      <c r="AS2481" s="7"/>
      <c r="AT2481" s="7"/>
      <c r="AU2481" s="7"/>
      <c r="AV2481" s="30"/>
      <c r="AW2481" s="33"/>
      <c r="AX2481" s="7"/>
      <c r="AY2481" s="7"/>
      <c r="AZ2481" s="34"/>
      <c r="BA2481" s="33"/>
      <c r="BB2481" s="7"/>
      <c r="BC2481" s="34"/>
      <c r="BD2481" s="33"/>
      <c r="BE2481" s="7"/>
      <c r="BF2481" s="34"/>
      <c r="BG2481" s="33"/>
      <c r="BH2481" s="7"/>
      <c r="BI2481" s="34"/>
      <c r="BJ2481" s="33"/>
      <c r="BK2481" s="7"/>
      <c r="BL2481" s="34"/>
      <c r="BM2481" s="33"/>
      <c r="BN2481" s="7"/>
      <c r="BO2481" s="34"/>
      <c r="BP2481" s="39"/>
      <c r="BQ2481" s="7"/>
    </row>
    <row r="2482" spans="1:69">
      <c r="A2482" s="5"/>
      <c r="B2482" s="5"/>
      <c r="C2482" s="5"/>
      <c r="D2482" s="5"/>
      <c r="E2482" s="6"/>
      <c r="F2482" s="5"/>
      <c r="G2482" s="5"/>
      <c r="H2482" s="7"/>
      <c r="I2482" s="5"/>
      <c r="J2482" s="6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  <c r="AA2482" s="7"/>
      <c r="AB2482" s="7"/>
      <c r="AC2482" s="7"/>
      <c r="AD2482" s="7"/>
      <c r="AE2482" s="7"/>
      <c r="AF2482" s="7"/>
      <c r="AG2482" s="7"/>
      <c r="AH2482" s="7"/>
      <c r="AI2482" s="7"/>
      <c r="AJ2482" s="7"/>
      <c r="AK2482" s="7"/>
      <c r="AL2482" s="7"/>
      <c r="AM2482" s="7"/>
      <c r="AN2482" s="7"/>
      <c r="AO2482" s="7"/>
      <c r="AP2482" s="7"/>
      <c r="AQ2482" s="7"/>
      <c r="AR2482" s="7"/>
      <c r="AS2482" s="7"/>
      <c r="AT2482" s="7"/>
      <c r="AU2482" s="7"/>
      <c r="AV2482" s="30"/>
      <c r="AW2482" s="33"/>
      <c r="AX2482" s="7"/>
      <c r="AY2482" s="7"/>
      <c r="AZ2482" s="34"/>
      <c r="BA2482" s="33"/>
      <c r="BB2482" s="7"/>
      <c r="BC2482" s="34"/>
      <c r="BD2482" s="33"/>
      <c r="BE2482" s="7"/>
      <c r="BF2482" s="34"/>
      <c r="BG2482" s="33"/>
      <c r="BH2482" s="7"/>
      <c r="BI2482" s="34"/>
      <c r="BJ2482" s="33"/>
      <c r="BK2482" s="7"/>
      <c r="BL2482" s="34"/>
      <c r="BM2482" s="33"/>
      <c r="BN2482" s="7"/>
      <c r="BO2482" s="34"/>
      <c r="BP2482" s="39"/>
      <c r="BQ2482" s="7"/>
    </row>
    <row r="2483" spans="1:69">
      <c r="A2483" s="5"/>
      <c r="B2483" s="5"/>
      <c r="C2483" s="5"/>
      <c r="D2483" s="5"/>
      <c r="E2483" s="6"/>
      <c r="F2483" s="5"/>
      <c r="G2483" s="5"/>
      <c r="H2483" s="7"/>
      <c r="I2483" s="5"/>
      <c r="J2483" s="6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  <c r="AA2483" s="7"/>
      <c r="AB2483" s="7"/>
      <c r="AC2483" s="7"/>
      <c r="AD2483" s="7"/>
      <c r="AE2483" s="7"/>
      <c r="AF2483" s="7"/>
      <c r="AG2483" s="7"/>
      <c r="AH2483" s="7"/>
      <c r="AI2483" s="7"/>
      <c r="AJ2483" s="7"/>
      <c r="AK2483" s="7"/>
      <c r="AL2483" s="7"/>
      <c r="AM2483" s="7"/>
      <c r="AN2483" s="7"/>
      <c r="AO2483" s="7"/>
      <c r="AP2483" s="7"/>
      <c r="AQ2483" s="7"/>
      <c r="AR2483" s="7"/>
      <c r="AS2483" s="7"/>
      <c r="AT2483" s="7"/>
      <c r="AU2483" s="7"/>
      <c r="AV2483" s="30"/>
      <c r="AW2483" s="33"/>
      <c r="AX2483" s="7"/>
      <c r="AY2483" s="7"/>
      <c r="AZ2483" s="34"/>
      <c r="BA2483" s="33"/>
      <c r="BB2483" s="7"/>
      <c r="BC2483" s="34"/>
      <c r="BD2483" s="33"/>
      <c r="BE2483" s="7"/>
      <c r="BF2483" s="34"/>
      <c r="BG2483" s="33"/>
      <c r="BH2483" s="7"/>
      <c r="BI2483" s="34"/>
      <c r="BJ2483" s="33"/>
      <c r="BK2483" s="7"/>
      <c r="BL2483" s="34"/>
      <c r="BM2483" s="33"/>
      <c r="BN2483" s="7"/>
      <c r="BO2483" s="34"/>
      <c r="BP2483" s="39"/>
      <c r="BQ2483" s="7"/>
    </row>
    <row r="2484" spans="1:69">
      <c r="A2484" s="5"/>
      <c r="B2484" s="5"/>
      <c r="C2484" s="5"/>
      <c r="D2484" s="5"/>
      <c r="E2484" s="6"/>
      <c r="F2484" s="5"/>
      <c r="G2484" s="5"/>
      <c r="H2484" s="7"/>
      <c r="I2484" s="5"/>
      <c r="J2484" s="6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  <c r="AA2484" s="7"/>
      <c r="AB2484" s="7"/>
      <c r="AC2484" s="7"/>
      <c r="AD2484" s="7"/>
      <c r="AE2484" s="7"/>
      <c r="AF2484" s="7"/>
      <c r="AG2484" s="7"/>
      <c r="AH2484" s="7"/>
      <c r="AI2484" s="7"/>
      <c r="AJ2484" s="7"/>
      <c r="AK2484" s="7"/>
      <c r="AL2484" s="7"/>
      <c r="AM2484" s="7"/>
      <c r="AN2484" s="7"/>
      <c r="AO2484" s="7"/>
      <c r="AP2484" s="7"/>
      <c r="AQ2484" s="7"/>
      <c r="AR2484" s="7"/>
      <c r="AS2484" s="7"/>
      <c r="AT2484" s="7"/>
      <c r="AU2484" s="7"/>
      <c r="AV2484" s="30"/>
      <c r="AW2484" s="33"/>
      <c r="AX2484" s="7"/>
      <c r="AY2484" s="7"/>
      <c r="AZ2484" s="34"/>
      <c r="BA2484" s="33"/>
      <c r="BB2484" s="7"/>
      <c r="BC2484" s="34"/>
      <c r="BD2484" s="33"/>
      <c r="BE2484" s="7"/>
      <c r="BF2484" s="34"/>
      <c r="BG2484" s="33"/>
      <c r="BH2484" s="7"/>
      <c r="BI2484" s="34"/>
      <c r="BJ2484" s="33"/>
      <c r="BK2484" s="7"/>
      <c r="BL2484" s="34"/>
      <c r="BM2484" s="33"/>
      <c r="BN2484" s="7"/>
      <c r="BO2484" s="34"/>
      <c r="BP2484" s="39"/>
      <c r="BQ2484" s="7"/>
    </row>
    <row r="2485" spans="1:69">
      <c r="A2485" s="5"/>
      <c r="B2485" s="5"/>
      <c r="C2485" s="5"/>
      <c r="D2485" s="5"/>
      <c r="E2485" s="6"/>
      <c r="F2485" s="5"/>
      <c r="G2485" s="5"/>
      <c r="H2485" s="7"/>
      <c r="I2485" s="5"/>
      <c r="J2485" s="6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  <c r="AA2485" s="7"/>
      <c r="AB2485" s="7"/>
      <c r="AC2485" s="7"/>
      <c r="AD2485" s="7"/>
      <c r="AE2485" s="7"/>
      <c r="AF2485" s="7"/>
      <c r="AG2485" s="7"/>
      <c r="AH2485" s="7"/>
      <c r="AI2485" s="7"/>
      <c r="AJ2485" s="7"/>
      <c r="AK2485" s="7"/>
      <c r="AL2485" s="7"/>
      <c r="AM2485" s="7"/>
      <c r="AN2485" s="7"/>
      <c r="AO2485" s="7"/>
      <c r="AP2485" s="7"/>
      <c r="AQ2485" s="7"/>
      <c r="AR2485" s="7"/>
      <c r="AS2485" s="7"/>
      <c r="AT2485" s="7"/>
      <c r="AU2485" s="7"/>
      <c r="AV2485" s="30"/>
      <c r="AW2485" s="33"/>
      <c r="AX2485" s="7"/>
      <c r="AY2485" s="7"/>
      <c r="AZ2485" s="34"/>
      <c r="BA2485" s="33"/>
      <c r="BB2485" s="7"/>
      <c r="BC2485" s="34"/>
      <c r="BD2485" s="33"/>
      <c r="BE2485" s="7"/>
      <c r="BF2485" s="34"/>
      <c r="BG2485" s="33"/>
      <c r="BH2485" s="7"/>
      <c r="BI2485" s="34"/>
      <c r="BJ2485" s="33"/>
      <c r="BK2485" s="7"/>
      <c r="BL2485" s="34"/>
      <c r="BM2485" s="33"/>
      <c r="BN2485" s="7"/>
      <c r="BO2485" s="34"/>
      <c r="BP2485" s="39"/>
      <c r="BQ2485" s="7"/>
    </row>
    <row r="2486" spans="1:69">
      <c r="A2486" s="5"/>
      <c r="B2486" s="5"/>
      <c r="C2486" s="5"/>
      <c r="D2486" s="5"/>
      <c r="E2486" s="6"/>
      <c r="F2486" s="5"/>
      <c r="G2486" s="5"/>
      <c r="H2486" s="7"/>
      <c r="I2486" s="5"/>
      <c r="J2486" s="6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/>
      <c r="AJ2486" s="7"/>
      <c r="AK2486" s="7"/>
      <c r="AL2486" s="7"/>
      <c r="AM2486" s="7"/>
      <c r="AN2486" s="7"/>
      <c r="AO2486" s="7"/>
      <c r="AP2486" s="7"/>
      <c r="AQ2486" s="7"/>
      <c r="AR2486" s="7"/>
      <c r="AS2486" s="7"/>
      <c r="AT2486" s="7"/>
      <c r="AU2486" s="7"/>
      <c r="AV2486" s="30"/>
      <c r="AW2486" s="33"/>
      <c r="AX2486" s="7"/>
      <c r="AY2486" s="7"/>
      <c r="AZ2486" s="34"/>
      <c r="BA2486" s="33"/>
      <c r="BB2486" s="7"/>
      <c r="BC2486" s="34"/>
      <c r="BD2486" s="33"/>
      <c r="BE2486" s="7"/>
      <c r="BF2486" s="34"/>
      <c r="BG2486" s="33"/>
      <c r="BH2486" s="7"/>
      <c r="BI2486" s="34"/>
      <c r="BJ2486" s="33"/>
      <c r="BK2486" s="7"/>
      <c r="BL2486" s="34"/>
      <c r="BM2486" s="33"/>
      <c r="BN2486" s="7"/>
      <c r="BO2486" s="34"/>
      <c r="BP2486" s="39"/>
      <c r="BQ2486" s="7"/>
    </row>
    <row r="2487" spans="1:69">
      <c r="A2487" s="5"/>
      <c r="B2487" s="5"/>
      <c r="C2487" s="5"/>
      <c r="D2487" s="5"/>
      <c r="E2487" s="6"/>
      <c r="F2487" s="5"/>
      <c r="G2487" s="5"/>
      <c r="H2487" s="7"/>
      <c r="I2487" s="5"/>
      <c r="J2487" s="6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/>
      <c r="AJ2487" s="7"/>
      <c r="AK2487" s="7"/>
      <c r="AL2487" s="7"/>
      <c r="AM2487" s="7"/>
      <c r="AN2487" s="7"/>
      <c r="AO2487" s="7"/>
      <c r="AP2487" s="7"/>
      <c r="AQ2487" s="7"/>
      <c r="AR2487" s="7"/>
      <c r="AS2487" s="7"/>
      <c r="AT2487" s="7"/>
      <c r="AU2487" s="7"/>
      <c r="AV2487" s="30"/>
      <c r="AW2487" s="33"/>
      <c r="AX2487" s="7"/>
      <c r="AY2487" s="7"/>
      <c r="AZ2487" s="34"/>
      <c r="BA2487" s="33"/>
      <c r="BB2487" s="7"/>
      <c r="BC2487" s="34"/>
      <c r="BD2487" s="33"/>
      <c r="BE2487" s="7"/>
      <c r="BF2487" s="34"/>
      <c r="BG2487" s="33"/>
      <c r="BH2487" s="7"/>
      <c r="BI2487" s="34"/>
      <c r="BJ2487" s="33"/>
      <c r="BK2487" s="7"/>
      <c r="BL2487" s="34"/>
      <c r="BM2487" s="33"/>
      <c r="BN2487" s="7"/>
      <c r="BO2487" s="34"/>
      <c r="BP2487" s="39"/>
      <c r="BQ2487" s="7"/>
    </row>
    <row r="2488" spans="1:69">
      <c r="A2488" s="5"/>
      <c r="B2488" s="5"/>
      <c r="C2488" s="5"/>
      <c r="D2488" s="5"/>
      <c r="E2488" s="6"/>
      <c r="F2488" s="5"/>
      <c r="G2488" s="5"/>
      <c r="H2488" s="7"/>
      <c r="I2488" s="5"/>
      <c r="J2488" s="6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/>
      <c r="AJ2488" s="7"/>
      <c r="AK2488" s="7"/>
      <c r="AL2488" s="7"/>
      <c r="AM2488" s="7"/>
      <c r="AN2488" s="7"/>
      <c r="AO2488" s="7"/>
      <c r="AP2488" s="7"/>
      <c r="AQ2488" s="7"/>
      <c r="AR2488" s="7"/>
      <c r="AS2488" s="7"/>
      <c r="AT2488" s="7"/>
      <c r="AU2488" s="7"/>
      <c r="AV2488" s="30"/>
      <c r="AW2488" s="33"/>
      <c r="AX2488" s="7"/>
      <c r="AY2488" s="7"/>
      <c r="AZ2488" s="34"/>
      <c r="BA2488" s="33"/>
      <c r="BB2488" s="7"/>
      <c r="BC2488" s="34"/>
      <c r="BD2488" s="33"/>
      <c r="BE2488" s="7"/>
      <c r="BF2488" s="34"/>
      <c r="BG2488" s="33"/>
      <c r="BH2488" s="7"/>
      <c r="BI2488" s="34"/>
      <c r="BJ2488" s="33"/>
      <c r="BK2488" s="7"/>
      <c r="BL2488" s="34"/>
      <c r="BM2488" s="33"/>
      <c r="BN2488" s="7"/>
      <c r="BO2488" s="34"/>
      <c r="BP2488" s="39"/>
      <c r="BQ2488" s="7"/>
    </row>
    <row r="2489" spans="1:69">
      <c r="A2489" s="5"/>
      <c r="B2489" s="5"/>
      <c r="C2489" s="5"/>
      <c r="D2489" s="5"/>
      <c r="E2489" s="6"/>
      <c r="F2489" s="5"/>
      <c r="G2489" s="5"/>
      <c r="H2489" s="7"/>
      <c r="I2489" s="5"/>
      <c r="J2489" s="6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/>
      <c r="AJ2489" s="7"/>
      <c r="AK2489" s="7"/>
      <c r="AL2489" s="7"/>
      <c r="AM2489" s="7"/>
      <c r="AN2489" s="7"/>
      <c r="AO2489" s="7"/>
      <c r="AP2489" s="7"/>
      <c r="AQ2489" s="7"/>
      <c r="AR2489" s="7"/>
      <c r="AS2489" s="7"/>
      <c r="AT2489" s="7"/>
      <c r="AU2489" s="7"/>
      <c r="AV2489" s="30"/>
      <c r="AW2489" s="33"/>
      <c r="AX2489" s="7"/>
      <c r="AY2489" s="7"/>
      <c r="AZ2489" s="34"/>
      <c r="BA2489" s="33"/>
      <c r="BB2489" s="7"/>
      <c r="BC2489" s="34"/>
      <c r="BD2489" s="33"/>
      <c r="BE2489" s="7"/>
      <c r="BF2489" s="34"/>
      <c r="BG2489" s="33"/>
      <c r="BH2489" s="7"/>
      <c r="BI2489" s="34"/>
      <c r="BJ2489" s="33"/>
      <c r="BK2489" s="7"/>
      <c r="BL2489" s="34"/>
      <c r="BM2489" s="33"/>
      <c r="BN2489" s="7"/>
      <c r="BO2489" s="34"/>
      <c r="BP2489" s="39"/>
      <c r="BQ2489" s="7"/>
    </row>
    <row r="2490" spans="1:69">
      <c r="A2490" s="5"/>
      <c r="B2490" s="5"/>
      <c r="C2490" s="5"/>
      <c r="D2490" s="5"/>
      <c r="E2490" s="6"/>
      <c r="F2490" s="5"/>
      <c r="G2490" s="5"/>
      <c r="H2490" s="7"/>
      <c r="I2490" s="5"/>
      <c r="J2490" s="6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/>
      <c r="AJ2490" s="7"/>
      <c r="AK2490" s="7"/>
      <c r="AL2490" s="7"/>
      <c r="AM2490" s="7"/>
      <c r="AN2490" s="7"/>
      <c r="AO2490" s="7"/>
      <c r="AP2490" s="7"/>
      <c r="AQ2490" s="7"/>
      <c r="AR2490" s="7"/>
      <c r="AS2490" s="7"/>
      <c r="AT2490" s="7"/>
      <c r="AU2490" s="7"/>
      <c r="AV2490" s="30"/>
      <c r="AW2490" s="33"/>
      <c r="AX2490" s="7"/>
      <c r="AY2490" s="7"/>
      <c r="AZ2490" s="34"/>
      <c r="BA2490" s="33"/>
      <c r="BB2490" s="7"/>
      <c r="BC2490" s="34"/>
      <c r="BD2490" s="33"/>
      <c r="BE2490" s="7"/>
      <c r="BF2490" s="34"/>
      <c r="BG2490" s="33"/>
      <c r="BH2490" s="7"/>
      <c r="BI2490" s="34"/>
      <c r="BJ2490" s="33"/>
      <c r="BK2490" s="7"/>
      <c r="BL2490" s="34"/>
      <c r="BM2490" s="33"/>
      <c r="BN2490" s="7"/>
      <c r="BO2490" s="34"/>
      <c r="BP2490" s="39"/>
      <c r="BQ2490" s="7"/>
    </row>
    <row r="2491" spans="1:69">
      <c r="A2491" s="5"/>
      <c r="B2491" s="5"/>
      <c r="C2491" s="5"/>
      <c r="D2491" s="5"/>
      <c r="E2491" s="6"/>
      <c r="F2491" s="5"/>
      <c r="G2491" s="5"/>
      <c r="H2491" s="7"/>
      <c r="I2491" s="5"/>
      <c r="J2491" s="6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/>
      <c r="AJ2491" s="7"/>
      <c r="AK2491" s="7"/>
      <c r="AL2491" s="7"/>
      <c r="AM2491" s="7"/>
      <c r="AN2491" s="7"/>
      <c r="AO2491" s="7"/>
      <c r="AP2491" s="7"/>
      <c r="AQ2491" s="7"/>
      <c r="AR2491" s="7"/>
      <c r="AS2491" s="7"/>
      <c r="AT2491" s="7"/>
      <c r="AU2491" s="7"/>
      <c r="AV2491" s="30"/>
      <c r="AW2491" s="33"/>
      <c r="AX2491" s="7"/>
      <c r="AY2491" s="7"/>
      <c r="AZ2491" s="34"/>
      <c r="BA2491" s="33"/>
      <c r="BB2491" s="7"/>
      <c r="BC2491" s="34"/>
      <c r="BD2491" s="33"/>
      <c r="BE2491" s="7"/>
      <c r="BF2491" s="34"/>
      <c r="BG2491" s="33"/>
      <c r="BH2491" s="7"/>
      <c r="BI2491" s="34"/>
      <c r="BJ2491" s="33"/>
      <c r="BK2491" s="7"/>
      <c r="BL2491" s="34"/>
      <c r="BM2491" s="33"/>
      <c r="BN2491" s="7"/>
      <c r="BO2491" s="34"/>
      <c r="BP2491" s="39"/>
      <c r="BQ2491" s="7"/>
    </row>
    <row r="2492" spans="1:69">
      <c r="A2492" s="5"/>
      <c r="B2492" s="5"/>
      <c r="C2492" s="5"/>
      <c r="D2492" s="5"/>
      <c r="E2492" s="6"/>
      <c r="F2492" s="5"/>
      <c r="G2492" s="5"/>
      <c r="H2492" s="7"/>
      <c r="I2492" s="5"/>
      <c r="J2492" s="6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  <c r="AG2492" s="7"/>
      <c r="AH2492" s="7"/>
      <c r="AI2492" s="7"/>
      <c r="AJ2492" s="7"/>
      <c r="AK2492" s="7"/>
      <c r="AL2492" s="7"/>
      <c r="AM2492" s="7"/>
      <c r="AN2492" s="7"/>
      <c r="AO2492" s="7"/>
      <c r="AP2492" s="7"/>
      <c r="AQ2492" s="7"/>
      <c r="AR2492" s="7"/>
      <c r="AS2492" s="7"/>
      <c r="AT2492" s="7"/>
      <c r="AU2492" s="7"/>
      <c r="AV2492" s="30"/>
      <c r="AW2492" s="33"/>
      <c r="AX2492" s="7"/>
      <c r="AY2492" s="7"/>
      <c r="AZ2492" s="34"/>
      <c r="BA2492" s="33"/>
      <c r="BB2492" s="7"/>
      <c r="BC2492" s="34"/>
      <c r="BD2492" s="33"/>
      <c r="BE2492" s="7"/>
      <c r="BF2492" s="34"/>
      <c r="BG2492" s="33"/>
      <c r="BH2492" s="7"/>
      <c r="BI2492" s="34"/>
      <c r="BJ2492" s="33"/>
      <c r="BK2492" s="7"/>
      <c r="BL2492" s="34"/>
      <c r="BM2492" s="33"/>
      <c r="BN2492" s="7"/>
      <c r="BO2492" s="34"/>
      <c r="BP2492" s="39"/>
      <c r="BQ2492" s="7"/>
    </row>
    <row r="2493" spans="1:69">
      <c r="A2493" s="5"/>
      <c r="B2493" s="5"/>
      <c r="C2493" s="5"/>
      <c r="D2493" s="5"/>
      <c r="E2493" s="6"/>
      <c r="F2493" s="5"/>
      <c r="G2493" s="5"/>
      <c r="H2493" s="7"/>
      <c r="I2493" s="5"/>
      <c r="J2493" s="6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/>
      <c r="AJ2493" s="7"/>
      <c r="AK2493" s="7"/>
      <c r="AL2493" s="7"/>
      <c r="AM2493" s="7"/>
      <c r="AN2493" s="7"/>
      <c r="AO2493" s="7"/>
      <c r="AP2493" s="7"/>
      <c r="AQ2493" s="7"/>
      <c r="AR2493" s="7"/>
      <c r="AS2493" s="7"/>
      <c r="AT2493" s="7"/>
      <c r="AU2493" s="7"/>
      <c r="AV2493" s="30"/>
      <c r="AW2493" s="33"/>
      <c r="AX2493" s="7"/>
      <c r="AY2493" s="7"/>
      <c r="AZ2493" s="34"/>
      <c r="BA2493" s="33"/>
      <c r="BB2493" s="7"/>
      <c r="BC2493" s="34"/>
      <c r="BD2493" s="33"/>
      <c r="BE2493" s="7"/>
      <c r="BF2493" s="34"/>
      <c r="BG2493" s="33"/>
      <c r="BH2493" s="7"/>
      <c r="BI2493" s="34"/>
      <c r="BJ2493" s="33"/>
      <c r="BK2493" s="7"/>
      <c r="BL2493" s="34"/>
      <c r="BM2493" s="33"/>
      <c r="BN2493" s="7"/>
      <c r="BO2493" s="34"/>
      <c r="BP2493" s="39"/>
      <c r="BQ2493" s="7"/>
    </row>
    <row r="2494" spans="1:69">
      <c r="A2494" s="5"/>
      <c r="B2494" s="5"/>
      <c r="C2494" s="5"/>
      <c r="D2494" s="5"/>
      <c r="E2494" s="13"/>
      <c r="F2494" s="5"/>
      <c r="G2494" s="5"/>
      <c r="H2494" s="7"/>
      <c r="I2494" s="5"/>
      <c r="J2494" s="6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  <c r="AA2494" s="7"/>
      <c r="AB2494" s="7"/>
      <c r="AC2494" s="7"/>
      <c r="AD2494" s="7"/>
      <c r="AE2494" s="7"/>
      <c r="AF2494" s="7"/>
      <c r="AG2494" s="7"/>
      <c r="AH2494" s="7"/>
      <c r="AI2494" s="7"/>
      <c r="AJ2494" s="7"/>
      <c r="AK2494" s="7"/>
      <c r="AL2494" s="7"/>
      <c r="AM2494" s="7"/>
      <c r="AN2494" s="7"/>
      <c r="AO2494" s="7"/>
      <c r="AP2494" s="7"/>
      <c r="AQ2494" s="7"/>
      <c r="AR2494" s="7"/>
      <c r="AS2494" s="7"/>
      <c r="AT2494" s="7"/>
      <c r="AU2494" s="7"/>
      <c r="AV2494" s="30"/>
      <c r="AW2494" s="33"/>
      <c r="AX2494" s="7"/>
      <c r="AY2494" s="7"/>
      <c r="AZ2494" s="34"/>
      <c r="BA2494" s="33"/>
      <c r="BB2494" s="7"/>
      <c r="BC2494" s="34"/>
      <c r="BD2494" s="33"/>
      <c r="BE2494" s="7"/>
      <c r="BF2494" s="34"/>
      <c r="BG2494" s="33"/>
      <c r="BH2494" s="7"/>
      <c r="BI2494" s="34"/>
      <c r="BJ2494" s="33"/>
      <c r="BK2494" s="7"/>
      <c r="BL2494" s="34"/>
      <c r="BM2494" s="33"/>
      <c r="BN2494" s="7"/>
      <c r="BO2494" s="34"/>
      <c r="BP2494" s="39"/>
      <c r="BQ2494" s="7"/>
    </row>
    <row r="2495" spans="1:69">
      <c r="A2495" s="5"/>
      <c r="B2495" s="5"/>
      <c r="C2495" s="5"/>
      <c r="D2495" s="5"/>
      <c r="E2495" s="6"/>
      <c r="F2495" s="5"/>
      <c r="G2495" s="5"/>
      <c r="H2495" s="7"/>
      <c r="I2495" s="5"/>
      <c r="J2495" s="6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  <c r="AA2495" s="7"/>
      <c r="AB2495" s="7"/>
      <c r="AC2495" s="7"/>
      <c r="AD2495" s="7"/>
      <c r="AE2495" s="7"/>
      <c r="AF2495" s="7"/>
      <c r="AG2495" s="7"/>
      <c r="AH2495" s="7"/>
      <c r="AI2495" s="7"/>
      <c r="AJ2495" s="7"/>
      <c r="AK2495" s="7"/>
      <c r="AL2495" s="7"/>
      <c r="AM2495" s="7"/>
      <c r="AN2495" s="7"/>
      <c r="AO2495" s="7"/>
      <c r="AP2495" s="7"/>
      <c r="AQ2495" s="7"/>
      <c r="AR2495" s="7"/>
      <c r="AS2495" s="7"/>
      <c r="AT2495" s="7"/>
      <c r="AU2495" s="7"/>
      <c r="AV2495" s="30"/>
      <c r="AW2495" s="33"/>
      <c r="AX2495" s="7"/>
      <c r="AY2495" s="7"/>
      <c r="AZ2495" s="34"/>
      <c r="BA2495" s="33"/>
      <c r="BB2495" s="7"/>
      <c r="BC2495" s="34"/>
      <c r="BD2495" s="33"/>
      <c r="BE2495" s="7"/>
      <c r="BF2495" s="34"/>
      <c r="BG2495" s="33"/>
      <c r="BH2495" s="7"/>
      <c r="BI2495" s="34"/>
      <c r="BJ2495" s="33"/>
      <c r="BK2495" s="7"/>
      <c r="BL2495" s="34"/>
      <c r="BM2495" s="33"/>
      <c r="BN2495" s="7"/>
      <c r="BO2495" s="34"/>
      <c r="BP2495" s="39"/>
      <c r="BQ2495" s="7"/>
    </row>
    <row r="2496" spans="1:69">
      <c r="A2496" s="5"/>
      <c r="B2496" s="5"/>
      <c r="C2496" s="5"/>
      <c r="D2496" s="5"/>
      <c r="E2496" s="6"/>
      <c r="F2496" s="5"/>
      <c r="G2496" s="5"/>
      <c r="H2496" s="7"/>
      <c r="I2496" s="5"/>
      <c r="J2496" s="6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  <c r="AA2496" s="7"/>
      <c r="AB2496" s="7"/>
      <c r="AC2496" s="7"/>
      <c r="AD2496" s="7"/>
      <c r="AE2496" s="7"/>
      <c r="AF2496" s="7"/>
      <c r="AG2496" s="7"/>
      <c r="AH2496" s="7"/>
      <c r="AI2496" s="7"/>
      <c r="AJ2496" s="7"/>
      <c r="AK2496" s="7"/>
      <c r="AL2496" s="7"/>
      <c r="AM2496" s="7"/>
      <c r="AN2496" s="7"/>
      <c r="AO2496" s="7"/>
      <c r="AP2496" s="7"/>
      <c r="AQ2496" s="7"/>
      <c r="AR2496" s="7"/>
      <c r="AS2496" s="7"/>
      <c r="AT2496" s="7"/>
      <c r="AU2496" s="7"/>
      <c r="AV2496" s="30"/>
      <c r="AW2496" s="33"/>
      <c r="AX2496" s="7"/>
      <c r="AY2496" s="7"/>
      <c r="AZ2496" s="34"/>
      <c r="BA2496" s="33"/>
      <c r="BB2496" s="7"/>
      <c r="BC2496" s="34"/>
      <c r="BD2496" s="33"/>
      <c r="BE2496" s="7"/>
      <c r="BF2496" s="34"/>
      <c r="BG2496" s="33"/>
      <c r="BH2496" s="7"/>
      <c r="BI2496" s="34"/>
      <c r="BJ2496" s="33"/>
      <c r="BK2496" s="7"/>
      <c r="BL2496" s="34"/>
      <c r="BM2496" s="33"/>
      <c r="BN2496" s="7"/>
      <c r="BO2496" s="34"/>
      <c r="BP2496" s="39"/>
      <c r="BQ2496" s="7"/>
    </row>
    <row r="2497" spans="1:69">
      <c r="A2497" s="5"/>
      <c r="B2497" s="5"/>
      <c r="C2497" s="5"/>
      <c r="D2497" s="5"/>
      <c r="E2497" s="6"/>
      <c r="F2497" s="5"/>
      <c r="G2497" s="5"/>
      <c r="H2497" s="7"/>
      <c r="I2497" s="5"/>
      <c r="J2497" s="6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  <c r="AA2497" s="7"/>
      <c r="AB2497" s="7"/>
      <c r="AC2497" s="7"/>
      <c r="AD2497" s="7"/>
      <c r="AE2497" s="7"/>
      <c r="AF2497" s="7"/>
      <c r="AG2497" s="7"/>
      <c r="AH2497" s="7"/>
      <c r="AI2497" s="7"/>
      <c r="AJ2497" s="7"/>
      <c r="AK2497" s="7"/>
      <c r="AL2497" s="7"/>
      <c r="AM2497" s="7"/>
      <c r="AN2497" s="7"/>
      <c r="AO2497" s="7"/>
      <c r="AP2497" s="7"/>
      <c r="AQ2497" s="7"/>
      <c r="AR2497" s="7"/>
      <c r="AS2497" s="7"/>
      <c r="AT2497" s="7"/>
      <c r="AU2497" s="7"/>
      <c r="AV2497" s="30"/>
      <c r="AW2497" s="33"/>
      <c r="AX2497" s="7"/>
      <c r="AY2497" s="7"/>
      <c r="AZ2497" s="34"/>
      <c r="BA2497" s="33"/>
      <c r="BB2497" s="7"/>
      <c r="BC2497" s="34"/>
      <c r="BD2497" s="33"/>
      <c r="BE2497" s="7"/>
      <c r="BF2497" s="34"/>
      <c r="BG2497" s="33"/>
      <c r="BH2497" s="7"/>
      <c r="BI2497" s="34"/>
      <c r="BJ2497" s="33"/>
      <c r="BK2497" s="7"/>
      <c r="BL2497" s="34"/>
      <c r="BM2497" s="33"/>
      <c r="BN2497" s="7"/>
      <c r="BO2497" s="34"/>
      <c r="BP2497" s="39"/>
      <c r="BQ2497" s="7"/>
    </row>
    <row r="2498" spans="1:69">
      <c r="A2498" s="5"/>
      <c r="B2498" s="5"/>
      <c r="C2498" s="5"/>
      <c r="D2498" s="5"/>
      <c r="E2498" s="13"/>
      <c r="F2498" s="5"/>
      <c r="G2498" s="5"/>
      <c r="H2498" s="7"/>
      <c r="I2498" s="5"/>
      <c r="J2498" s="6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  <c r="AA2498" s="7"/>
      <c r="AB2498" s="7"/>
      <c r="AC2498" s="7"/>
      <c r="AD2498" s="7"/>
      <c r="AE2498" s="7"/>
      <c r="AF2498" s="7"/>
      <c r="AG2498" s="7"/>
      <c r="AH2498" s="7"/>
      <c r="AI2498" s="7"/>
      <c r="AJ2498" s="7"/>
      <c r="AK2498" s="7"/>
      <c r="AL2498" s="7"/>
      <c r="AM2498" s="7"/>
      <c r="AN2498" s="7"/>
      <c r="AO2498" s="7"/>
      <c r="AP2498" s="7"/>
      <c r="AQ2498" s="7"/>
      <c r="AR2498" s="7"/>
      <c r="AS2498" s="7"/>
      <c r="AT2498" s="7"/>
      <c r="AU2498" s="7"/>
      <c r="AV2498" s="30"/>
      <c r="AW2498" s="33"/>
      <c r="AX2498" s="7"/>
      <c r="AY2498" s="7"/>
      <c r="AZ2498" s="34"/>
      <c r="BA2498" s="33"/>
      <c r="BB2498" s="7"/>
      <c r="BC2498" s="34"/>
      <c r="BD2498" s="33"/>
      <c r="BE2498" s="7"/>
      <c r="BF2498" s="34"/>
      <c r="BG2498" s="33"/>
      <c r="BH2498" s="7"/>
      <c r="BI2498" s="34"/>
      <c r="BJ2498" s="33"/>
      <c r="BK2498" s="7"/>
      <c r="BL2498" s="34"/>
      <c r="BM2498" s="33"/>
      <c r="BN2498" s="7"/>
      <c r="BO2498" s="34"/>
      <c r="BP2498" s="39"/>
      <c r="BQ2498" s="7"/>
    </row>
    <row r="2499" spans="1:69">
      <c r="A2499" s="5"/>
      <c r="B2499" s="5"/>
      <c r="C2499" s="5"/>
      <c r="D2499" s="5"/>
      <c r="E2499" s="6"/>
      <c r="F2499" s="5"/>
      <c r="G2499" s="5"/>
      <c r="H2499" s="7"/>
      <c r="I2499" s="5"/>
      <c r="J2499" s="6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  <c r="AA2499" s="7"/>
      <c r="AB2499" s="7"/>
      <c r="AC2499" s="7"/>
      <c r="AD2499" s="7"/>
      <c r="AE2499" s="7"/>
      <c r="AF2499" s="7"/>
      <c r="AG2499" s="7"/>
      <c r="AH2499" s="7"/>
      <c r="AI2499" s="7"/>
      <c r="AJ2499" s="7"/>
      <c r="AK2499" s="7"/>
      <c r="AL2499" s="7"/>
      <c r="AM2499" s="7"/>
      <c r="AN2499" s="7"/>
      <c r="AO2499" s="7"/>
      <c r="AP2499" s="7"/>
      <c r="AQ2499" s="7"/>
      <c r="AR2499" s="7"/>
      <c r="AS2499" s="7"/>
      <c r="AT2499" s="7"/>
      <c r="AU2499" s="7"/>
      <c r="AV2499" s="30"/>
      <c r="AW2499" s="33"/>
      <c r="AX2499" s="7"/>
      <c r="AY2499" s="7"/>
      <c r="AZ2499" s="34"/>
      <c r="BA2499" s="33"/>
      <c r="BB2499" s="7"/>
      <c r="BC2499" s="34"/>
      <c r="BD2499" s="33"/>
      <c r="BE2499" s="7"/>
      <c r="BF2499" s="34"/>
      <c r="BG2499" s="33"/>
      <c r="BH2499" s="7"/>
      <c r="BI2499" s="34"/>
      <c r="BJ2499" s="33"/>
      <c r="BK2499" s="7"/>
      <c r="BL2499" s="34"/>
      <c r="BM2499" s="33"/>
      <c r="BN2499" s="7"/>
      <c r="BO2499" s="34"/>
      <c r="BP2499" s="39"/>
      <c r="BQ2499" s="7"/>
    </row>
    <row r="2500" spans="1:69">
      <c r="A2500" s="5"/>
      <c r="B2500" s="5"/>
      <c r="C2500" s="5"/>
      <c r="D2500" s="5"/>
      <c r="E2500" s="6"/>
      <c r="F2500" s="5"/>
      <c r="G2500" s="5"/>
      <c r="H2500" s="7"/>
      <c r="I2500" s="5"/>
      <c r="J2500" s="6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  <c r="AK2500" s="7"/>
      <c r="AL2500" s="7"/>
      <c r="AM2500" s="7"/>
      <c r="AN2500" s="7"/>
      <c r="AO2500" s="7"/>
      <c r="AP2500" s="7"/>
      <c r="AQ2500" s="7"/>
      <c r="AR2500" s="7"/>
      <c r="AS2500" s="7"/>
      <c r="AT2500" s="7"/>
      <c r="AU2500" s="7"/>
      <c r="AV2500" s="30"/>
      <c r="AW2500" s="33"/>
      <c r="AX2500" s="7"/>
      <c r="AY2500" s="7"/>
      <c r="AZ2500" s="34"/>
      <c r="BA2500" s="33"/>
      <c r="BB2500" s="7"/>
      <c r="BC2500" s="34"/>
      <c r="BD2500" s="33"/>
      <c r="BE2500" s="7"/>
      <c r="BF2500" s="34"/>
      <c r="BG2500" s="33"/>
      <c r="BH2500" s="7"/>
      <c r="BI2500" s="34"/>
      <c r="BJ2500" s="33"/>
      <c r="BK2500" s="7"/>
      <c r="BL2500" s="34"/>
      <c r="BM2500" s="33"/>
      <c r="BN2500" s="7"/>
      <c r="BO2500" s="34"/>
      <c r="BP2500" s="39"/>
      <c r="BQ2500" s="7"/>
    </row>
    <row r="2501" spans="1:69">
      <c r="A2501" s="5"/>
      <c r="B2501" s="5"/>
      <c r="C2501" s="5"/>
      <c r="D2501" s="5"/>
      <c r="E2501" s="14"/>
      <c r="F2501" s="5"/>
      <c r="G2501" s="5"/>
      <c r="H2501" s="7"/>
      <c r="I2501" s="5"/>
      <c r="J2501" s="6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  <c r="AK2501" s="7"/>
      <c r="AL2501" s="7"/>
      <c r="AM2501" s="7"/>
      <c r="AN2501" s="7"/>
      <c r="AO2501" s="7"/>
      <c r="AP2501" s="7"/>
      <c r="AQ2501" s="7"/>
      <c r="AR2501" s="7"/>
      <c r="AS2501" s="7"/>
      <c r="AT2501" s="7"/>
      <c r="AU2501" s="7"/>
      <c r="AV2501" s="30"/>
      <c r="AW2501" s="33"/>
      <c r="AX2501" s="7"/>
      <c r="AY2501" s="7"/>
      <c r="AZ2501" s="34"/>
      <c r="BA2501" s="33"/>
      <c r="BB2501" s="7"/>
      <c r="BC2501" s="34"/>
      <c r="BD2501" s="33"/>
      <c r="BE2501" s="7"/>
      <c r="BF2501" s="34"/>
      <c r="BG2501" s="33"/>
      <c r="BH2501" s="7"/>
      <c r="BI2501" s="34"/>
      <c r="BJ2501" s="33"/>
      <c r="BK2501" s="7"/>
      <c r="BL2501" s="34"/>
      <c r="BM2501" s="33"/>
      <c r="BN2501" s="7"/>
      <c r="BO2501" s="34"/>
      <c r="BP2501" s="39"/>
      <c r="BQ2501" s="7"/>
    </row>
    <row r="2502" spans="1:69">
      <c r="A2502" s="5"/>
      <c r="B2502" s="5"/>
      <c r="C2502" s="5"/>
      <c r="D2502" s="5"/>
      <c r="E2502" s="6"/>
      <c r="F2502" s="5"/>
      <c r="G2502" s="5"/>
      <c r="H2502" s="7"/>
      <c r="I2502" s="5"/>
      <c r="J2502" s="6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/>
      <c r="AJ2502" s="7"/>
      <c r="AK2502" s="7"/>
      <c r="AL2502" s="7"/>
      <c r="AM2502" s="7"/>
      <c r="AN2502" s="7"/>
      <c r="AO2502" s="7"/>
      <c r="AP2502" s="7"/>
      <c r="AQ2502" s="7"/>
      <c r="AR2502" s="7"/>
      <c r="AS2502" s="7"/>
      <c r="AT2502" s="7"/>
      <c r="AU2502" s="7"/>
      <c r="AV2502" s="30"/>
      <c r="AW2502" s="33"/>
      <c r="AX2502" s="7"/>
      <c r="AY2502" s="7"/>
      <c r="AZ2502" s="34"/>
      <c r="BA2502" s="33"/>
      <c r="BB2502" s="7"/>
      <c r="BC2502" s="34"/>
      <c r="BD2502" s="33"/>
      <c r="BE2502" s="7"/>
      <c r="BF2502" s="34"/>
      <c r="BG2502" s="33"/>
      <c r="BH2502" s="7"/>
      <c r="BI2502" s="34"/>
      <c r="BJ2502" s="33"/>
      <c r="BK2502" s="7"/>
      <c r="BL2502" s="34"/>
      <c r="BM2502" s="33"/>
      <c r="BN2502" s="7"/>
      <c r="BO2502" s="34"/>
      <c r="BP2502" s="39"/>
      <c r="BQ2502" s="7"/>
    </row>
    <row r="2503" spans="1:69">
      <c r="A2503" s="5"/>
      <c r="B2503" s="5"/>
      <c r="C2503" s="5"/>
      <c r="D2503" s="5"/>
      <c r="E2503" s="6"/>
      <c r="F2503" s="5"/>
      <c r="G2503" s="5"/>
      <c r="H2503" s="7"/>
      <c r="I2503" s="5"/>
      <c r="J2503" s="6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  <c r="AK2503" s="7"/>
      <c r="AL2503" s="7"/>
      <c r="AM2503" s="7"/>
      <c r="AN2503" s="7"/>
      <c r="AO2503" s="7"/>
      <c r="AP2503" s="7"/>
      <c r="AQ2503" s="7"/>
      <c r="AR2503" s="7"/>
      <c r="AS2503" s="7"/>
      <c r="AT2503" s="7"/>
      <c r="AU2503" s="7"/>
      <c r="AV2503" s="30"/>
      <c r="AW2503" s="33"/>
      <c r="AX2503" s="7"/>
      <c r="AY2503" s="7"/>
      <c r="AZ2503" s="34"/>
      <c r="BA2503" s="33"/>
      <c r="BB2503" s="7"/>
      <c r="BC2503" s="34"/>
      <c r="BD2503" s="33"/>
      <c r="BE2503" s="7"/>
      <c r="BF2503" s="34"/>
      <c r="BG2503" s="33"/>
      <c r="BH2503" s="7"/>
      <c r="BI2503" s="34"/>
      <c r="BJ2503" s="33"/>
      <c r="BK2503" s="7"/>
      <c r="BL2503" s="34"/>
      <c r="BM2503" s="33"/>
      <c r="BN2503" s="7"/>
      <c r="BO2503" s="34"/>
      <c r="BP2503" s="39"/>
      <c r="BQ2503" s="7"/>
    </row>
    <row r="2504" spans="1:69">
      <c r="A2504" s="5"/>
      <c r="B2504" s="5"/>
      <c r="C2504" s="5"/>
      <c r="D2504" s="5"/>
      <c r="E2504" s="6"/>
      <c r="F2504" s="5"/>
      <c r="G2504" s="5"/>
      <c r="H2504" s="7"/>
      <c r="I2504" s="5"/>
      <c r="J2504" s="6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  <c r="AG2504" s="7"/>
      <c r="AH2504" s="7"/>
      <c r="AI2504" s="7"/>
      <c r="AJ2504" s="7"/>
      <c r="AK2504" s="7"/>
      <c r="AL2504" s="7"/>
      <c r="AM2504" s="7"/>
      <c r="AN2504" s="7"/>
      <c r="AO2504" s="7"/>
      <c r="AP2504" s="7"/>
      <c r="AQ2504" s="7"/>
      <c r="AR2504" s="7"/>
      <c r="AS2504" s="7"/>
      <c r="AT2504" s="7"/>
      <c r="AU2504" s="7"/>
      <c r="AV2504" s="30"/>
      <c r="AW2504" s="33"/>
      <c r="AX2504" s="7"/>
      <c r="AY2504" s="7"/>
      <c r="AZ2504" s="34"/>
      <c r="BA2504" s="33"/>
      <c r="BB2504" s="7"/>
      <c r="BC2504" s="34"/>
      <c r="BD2504" s="33"/>
      <c r="BE2504" s="7"/>
      <c r="BF2504" s="34"/>
      <c r="BG2504" s="33"/>
      <c r="BH2504" s="7"/>
      <c r="BI2504" s="34"/>
      <c r="BJ2504" s="33"/>
      <c r="BK2504" s="7"/>
      <c r="BL2504" s="34"/>
      <c r="BM2504" s="33"/>
      <c r="BN2504" s="7"/>
      <c r="BO2504" s="34"/>
      <c r="BP2504" s="39"/>
      <c r="BQ2504" s="7"/>
    </row>
    <row r="2505" spans="1:69">
      <c r="A2505" s="5"/>
      <c r="B2505" s="5"/>
      <c r="C2505" s="5"/>
      <c r="D2505" s="5"/>
      <c r="E2505" s="6"/>
      <c r="F2505" s="5"/>
      <c r="G2505" s="5"/>
      <c r="H2505" s="7"/>
      <c r="I2505" s="5"/>
      <c r="J2505" s="6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  <c r="AG2505" s="7"/>
      <c r="AH2505" s="7"/>
      <c r="AI2505" s="7"/>
      <c r="AJ2505" s="7"/>
      <c r="AK2505" s="7"/>
      <c r="AL2505" s="7"/>
      <c r="AM2505" s="7"/>
      <c r="AN2505" s="7"/>
      <c r="AO2505" s="7"/>
      <c r="AP2505" s="7"/>
      <c r="AQ2505" s="7"/>
      <c r="AR2505" s="7"/>
      <c r="AS2505" s="7"/>
      <c r="AT2505" s="7"/>
      <c r="AU2505" s="7"/>
      <c r="AV2505" s="30"/>
      <c r="AW2505" s="33"/>
      <c r="AX2505" s="7"/>
      <c r="AY2505" s="7"/>
      <c r="AZ2505" s="34"/>
      <c r="BA2505" s="33"/>
      <c r="BB2505" s="7"/>
      <c r="BC2505" s="34"/>
      <c r="BD2505" s="33"/>
      <c r="BE2505" s="7"/>
      <c r="BF2505" s="34"/>
      <c r="BG2505" s="33"/>
      <c r="BH2505" s="7"/>
      <c r="BI2505" s="34"/>
      <c r="BJ2505" s="33"/>
      <c r="BK2505" s="7"/>
      <c r="BL2505" s="34"/>
      <c r="BM2505" s="33"/>
      <c r="BN2505" s="7"/>
      <c r="BO2505" s="34"/>
      <c r="BP2505" s="39"/>
      <c r="BQ2505" s="7"/>
    </row>
    <row r="2506" spans="1:69">
      <c r="A2506" s="5"/>
      <c r="B2506" s="5"/>
      <c r="C2506" s="5"/>
      <c r="D2506" s="5"/>
      <c r="E2506" s="13"/>
      <c r="F2506" s="5"/>
      <c r="G2506" s="5"/>
      <c r="H2506" s="7"/>
      <c r="I2506" s="5"/>
      <c r="J2506" s="6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  <c r="AG2506" s="7"/>
      <c r="AH2506" s="7"/>
      <c r="AI2506" s="7"/>
      <c r="AJ2506" s="7"/>
      <c r="AK2506" s="7"/>
      <c r="AL2506" s="7"/>
      <c r="AM2506" s="7"/>
      <c r="AN2506" s="7"/>
      <c r="AO2506" s="7"/>
      <c r="AP2506" s="7"/>
      <c r="AQ2506" s="7"/>
      <c r="AR2506" s="7"/>
      <c r="AS2506" s="7"/>
      <c r="AT2506" s="7"/>
      <c r="AU2506" s="7"/>
      <c r="AV2506" s="30"/>
      <c r="AW2506" s="33"/>
      <c r="AX2506" s="7"/>
      <c r="AY2506" s="7"/>
      <c r="AZ2506" s="34"/>
      <c r="BA2506" s="33"/>
      <c r="BB2506" s="7"/>
      <c r="BC2506" s="34"/>
      <c r="BD2506" s="33"/>
      <c r="BE2506" s="7"/>
      <c r="BF2506" s="34"/>
      <c r="BG2506" s="33"/>
      <c r="BH2506" s="7"/>
      <c r="BI2506" s="34"/>
      <c r="BJ2506" s="33"/>
      <c r="BK2506" s="7"/>
      <c r="BL2506" s="34"/>
      <c r="BM2506" s="33"/>
      <c r="BN2506" s="7"/>
      <c r="BO2506" s="34"/>
      <c r="BP2506" s="39"/>
      <c r="BQ2506" s="7"/>
    </row>
    <row r="2507" spans="1:69">
      <c r="A2507" s="5"/>
      <c r="B2507" s="5"/>
      <c r="C2507" s="5"/>
      <c r="D2507" s="5"/>
      <c r="E2507" s="6"/>
      <c r="F2507" s="5"/>
      <c r="G2507" s="5"/>
      <c r="H2507" s="7"/>
      <c r="I2507" s="5"/>
      <c r="J2507" s="6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  <c r="AG2507" s="7"/>
      <c r="AH2507" s="7"/>
      <c r="AI2507" s="7"/>
      <c r="AJ2507" s="7"/>
      <c r="AK2507" s="7"/>
      <c r="AL2507" s="7"/>
      <c r="AM2507" s="7"/>
      <c r="AN2507" s="7"/>
      <c r="AO2507" s="7"/>
      <c r="AP2507" s="7"/>
      <c r="AQ2507" s="7"/>
      <c r="AR2507" s="7"/>
      <c r="AS2507" s="7"/>
      <c r="AT2507" s="7"/>
      <c r="AU2507" s="7"/>
      <c r="AV2507" s="30"/>
      <c r="AW2507" s="33"/>
      <c r="AX2507" s="7"/>
      <c r="AY2507" s="7"/>
      <c r="AZ2507" s="34"/>
      <c r="BA2507" s="33"/>
      <c r="BB2507" s="7"/>
      <c r="BC2507" s="34"/>
      <c r="BD2507" s="33"/>
      <c r="BE2507" s="7"/>
      <c r="BF2507" s="34"/>
      <c r="BG2507" s="33"/>
      <c r="BH2507" s="7"/>
      <c r="BI2507" s="34"/>
      <c r="BJ2507" s="33"/>
      <c r="BK2507" s="7"/>
      <c r="BL2507" s="34"/>
      <c r="BM2507" s="33"/>
      <c r="BN2507" s="7"/>
      <c r="BO2507" s="34"/>
      <c r="BP2507" s="39"/>
      <c r="BQ2507" s="7"/>
    </row>
    <row r="2508" spans="1:69">
      <c r="A2508" s="5"/>
      <c r="B2508" s="5"/>
      <c r="C2508" s="5"/>
      <c r="D2508" s="5"/>
      <c r="E2508" s="6"/>
      <c r="F2508" s="5"/>
      <c r="G2508" s="5"/>
      <c r="H2508" s="7"/>
      <c r="I2508" s="5"/>
      <c r="J2508" s="6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  <c r="AA2508" s="7"/>
      <c r="AB2508" s="7"/>
      <c r="AC2508" s="7"/>
      <c r="AD2508" s="7"/>
      <c r="AE2508" s="7"/>
      <c r="AF2508" s="7"/>
      <c r="AG2508" s="7"/>
      <c r="AH2508" s="7"/>
      <c r="AI2508" s="7"/>
      <c r="AJ2508" s="7"/>
      <c r="AK2508" s="7"/>
      <c r="AL2508" s="7"/>
      <c r="AM2508" s="7"/>
      <c r="AN2508" s="7"/>
      <c r="AO2508" s="7"/>
      <c r="AP2508" s="7"/>
      <c r="AQ2508" s="7"/>
      <c r="AR2508" s="7"/>
      <c r="AS2508" s="7"/>
      <c r="AT2508" s="7"/>
      <c r="AU2508" s="7"/>
      <c r="AV2508" s="30"/>
      <c r="AW2508" s="33"/>
      <c r="AX2508" s="7"/>
      <c r="AY2508" s="7"/>
      <c r="AZ2508" s="34"/>
      <c r="BA2508" s="33"/>
      <c r="BB2508" s="7"/>
      <c r="BC2508" s="34"/>
      <c r="BD2508" s="33"/>
      <c r="BE2508" s="7"/>
      <c r="BF2508" s="34"/>
      <c r="BG2508" s="33"/>
      <c r="BH2508" s="7"/>
      <c r="BI2508" s="34"/>
      <c r="BJ2508" s="33"/>
      <c r="BK2508" s="7"/>
      <c r="BL2508" s="34"/>
      <c r="BM2508" s="33"/>
      <c r="BN2508" s="7"/>
      <c r="BO2508" s="34"/>
      <c r="BP2508" s="39"/>
      <c r="BQ2508" s="7"/>
    </row>
    <row r="2509" spans="1:69">
      <c r="A2509" s="5"/>
      <c r="B2509" s="5"/>
      <c r="C2509" s="5"/>
      <c r="D2509" s="5"/>
      <c r="E2509" s="6"/>
      <c r="F2509" s="5"/>
      <c r="G2509" s="5"/>
      <c r="H2509" s="7"/>
      <c r="I2509" s="5"/>
      <c r="J2509" s="6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  <c r="AA2509" s="7"/>
      <c r="AB2509" s="7"/>
      <c r="AC2509" s="7"/>
      <c r="AD2509" s="7"/>
      <c r="AE2509" s="7"/>
      <c r="AF2509" s="7"/>
      <c r="AG2509" s="7"/>
      <c r="AH2509" s="7"/>
      <c r="AI2509" s="7"/>
      <c r="AJ2509" s="7"/>
      <c r="AK2509" s="7"/>
      <c r="AL2509" s="7"/>
      <c r="AM2509" s="7"/>
      <c r="AN2509" s="7"/>
      <c r="AO2509" s="7"/>
      <c r="AP2509" s="7"/>
      <c r="AQ2509" s="7"/>
      <c r="AR2509" s="7"/>
      <c r="AS2509" s="7"/>
      <c r="AT2509" s="7"/>
      <c r="AU2509" s="7"/>
      <c r="AV2509" s="30"/>
      <c r="AW2509" s="33"/>
      <c r="AX2509" s="7"/>
      <c r="AY2509" s="7"/>
      <c r="AZ2509" s="34"/>
      <c r="BA2509" s="33"/>
      <c r="BB2509" s="7"/>
      <c r="BC2509" s="34"/>
      <c r="BD2509" s="33"/>
      <c r="BE2509" s="7"/>
      <c r="BF2509" s="34"/>
      <c r="BG2509" s="33"/>
      <c r="BH2509" s="7"/>
      <c r="BI2509" s="34"/>
      <c r="BJ2509" s="33"/>
      <c r="BK2509" s="7"/>
      <c r="BL2509" s="34"/>
      <c r="BM2509" s="33"/>
      <c r="BN2509" s="7"/>
      <c r="BO2509" s="34"/>
      <c r="BP2509" s="39"/>
      <c r="BQ2509" s="7"/>
    </row>
    <row r="2510" spans="1:69">
      <c r="A2510" s="5"/>
      <c r="B2510" s="5"/>
      <c r="C2510" s="5"/>
      <c r="D2510" s="5"/>
      <c r="E2510" s="6"/>
      <c r="F2510" s="5"/>
      <c r="G2510" s="5"/>
      <c r="H2510" s="7"/>
      <c r="I2510" s="5"/>
      <c r="J2510" s="6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  <c r="AA2510" s="7"/>
      <c r="AB2510" s="7"/>
      <c r="AC2510" s="7"/>
      <c r="AD2510" s="7"/>
      <c r="AE2510" s="7"/>
      <c r="AF2510" s="7"/>
      <c r="AG2510" s="7"/>
      <c r="AH2510" s="7"/>
      <c r="AI2510" s="7"/>
      <c r="AJ2510" s="7"/>
      <c r="AK2510" s="7"/>
      <c r="AL2510" s="7"/>
      <c r="AM2510" s="7"/>
      <c r="AN2510" s="7"/>
      <c r="AO2510" s="7"/>
      <c r="AP2510" s="7"/>
      <c r="AQ2510" s="7"/>
      <c r="AR2510" s="7"/>
      <c r="AS2510" s="7"/>
      <c r="AT2510" s="7"/>
      <c r="AU2510" s="7"/>
      <c r="AV2510" s="30"/>
      <c r="AW2510" s="33"/>
      <c r="AX2510" s="7"/>
      <c r="AY2510" s="7"/>
      <c r="AZ2510" s="34"/>
      <c r="BA2510" s="33"/>
      <c r="BB2510" s="7"/>
      <c r="BC2510" s="34"/>
      <c r="BD2510" s="33"/>
      <c r="BE2510" s="7"/>
      <c r="BF2510" s="34"/>
      <c r="BG2510" s="33"/>
      <c r="BH2510" s="7"/>
      <c r="BI2510" s="34"/>
      <c r="BJ2510" s="33"/>
      <c r="BK2510" s="7"/>
      <c r="BL2510" s="34"/>
      <c r="BM2510" s="33"/>
      <c r="BN2510" s="7"/>
      <c r="BO2510" s="34"/>
      <c r="BP2510" s="39"/>
      <c r="BQ2510" s="7"/>
    </row>
    <row r="2511" spans="1:69">
      <c r="A2511" s="5"/>
      <c r="B2511" s="5"/>
      <c r="C2511" s="5"/>
      <c r="D2511" s="5"/>
      <c r="E2511" s="6"/>
      <c r="F2511" s="5"/>
      <c r="G2511" s="5"/>
      <c r="H2511" s="7"/>
      <c r="I2511" s="5"/>
      <c r="J2511" s="6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  <c r="AA2511" s="7"/>
      <c r="AB2511" s="7"/>
      <c r="AC2511" s="7"/>
      <c r="AD2511" s="7"/>
      <c r="AE2511" s="7"/>
      <c r="AF2511" s="7"/>
      <c r="AG2511" s="7"/>
      <c r="AH2511" s="7"/>
      <c r="AI2511" s="7"/>
      <c r="AJ2511" s="7"/>
      <c r="AK2511" s="7"/>
      <c r="AL2511" s="7"/>
      <c r="AM2511" s="7"/>
      <c r="AN2511" s="7"/>
      <c r="AO2511" s="7"/>
      <c r="AP2511" s="7"/>
      <c r="AQ2511" s="7"/>
      <c r="AR2511" s="7"/>
      <c r="AS2511" s="7"/>
      <c r="AT2511" s="7"/>
      <c r="AU2511" s="7"/>
      <c r="AV2511" s="30"/>
      <c r="AW2511" s="33"/>
      <c r="AX2511" s="7"/>
      <c r="AY2511" s="7"/>
      <c r="AZ2511" s="34"/>
      <c r="BA2511" s="33"/>
      <c r="BB2511" s="7"/>
      <c r="BC2511" s="34"/>
      <c r="BD2511" s="33"/>
      <c r="BE2511" s="7"/>
      <c r="BF2511" s="34"/>
      <c r="BG2511" s="33"/>
      <c r="BH2511" s="7"/>
      <c r="BI2511" s="34"/>
      <c r="BJ2511" s="33"/>
      <c r="BK2511" s="7"/>
      <c r="BL2511" s="34"/>
      <c r="BM2511" s="33"/>
      <c r="BN2511" s="7"/>
      <c r="BO2511" s="34"/>
      <c r="BP2511" s="39"/>
      <c r="BQ2511" s="7"/>
    </row>
    <row r="2512" spans="1:69">
      <c r="A2512" s="5"/>
      <c r="B2512" s="5"/>
      <c r="C2512" s="5"/>
      <c r="D2512" s="5"/>
      <c r="E2512" s="6"/>
      <c r="F2512" s="5"/>
      <c r="G2512" s="5"/>
      <c r="H2512" s="7"/>
      <c r="I2512" s="5"/>
      <c r="J2512" s="6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  <c r="AA2512" s="7"/>
      <c r="AB2512" s="7"/>
      <c r="AC2512" s="7"/>
      <c r="AD2512" s="7"/>
      <c r="AE2512" s="7"/>
      <c r="AF2512" s="7"/>
      <c r="AG2512" s="7"/>
      <c r="AH2512" s="7"/>
      <c r="AI2512" s="7"/>
      <c r="AJ2512" s="7"/>
      <c r="AK2512" s="7"/>
      <c r="AL2512" s="7"/>
      <c r="AM2512" s="7"/>
      <c r="AN2512" s="7"/>
      <c r="AO2512" s="7"/>
      <c r="AP2512" s="7"/>
      <c r="AQ2512" s="7"/>
      <c r="AR2512" s="7"/>
      <c r="AS2512" s="7"/>
      <c r="AT2512" s="7"/>
      <c r="AU2512" s="7"/>
      <c r="AV2512" s="30"/>
      <c r="AW2512" s="33"/>
      <c r="AX2512" s="7"/>
      <c r="AY2512" s="7"/>
      <c r="AZ2512" s="34"/>
      <c r="BA2512" s="33"/>
      <c r="BB2512" s="7"/>
      <c r="BC2512" s="34"/>
      <c r="BD2512" s="33"/>
      <c r="BE2512" s="7"/>
      <c r="BF2512" s="34"/>
      <c r="BG2512" s="33"/>
      <c r="BH2512" s="7"/>
      <c r="BI2512" s="34"/>
      <c r="BJ2512" s="33"/>
      <c r="BK2512" s="7"/>
      <c r="BL2512" s="34"/>
      <c r="BM2512" s="33"/>
      <c r="BN2512" s="7"/>
      <c r="BO2512" s="34"/>
      <c r="BP2512" s="39"/>
      <c r="BQ2512" s="7"/>
    </row>
    <row r="2513" spans="1:69">
      <c r="A2513" s="5"/>
      <c r="B2513" s="5"/>
      <c r="C2513" s="5"/>
      <c r="D2513" s="5"/>
      <c r="E2513" s="6"/>
      <c r="F2513" s="5"/>
      <c r="G2513" s="5"/>
      <c r="H2513" s="7"/>
      <c r="I2513" s="5"/>
      <c r="J2513" s="6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  <c r="AA2513" s="7"/>
      <c r="AB2513" s="7"/>
      <c r="AC2513" s="7"/>
      <c r="AD2513" s="7"/>
      <c r="AE2513" s="7"/>
      <c r="AF2513" s="7"/>
      <c r="AG2513" s="7"/>
      <c r="AH2513" s="7"/>
      <c r="AI2513" s="7"/>
      <c r="AJ2513" s="7"/>
      <c r="AK2513" s="7"/>
      <c r="AL2513" s="7"/>
      <c r="AM2513" s="7"/>
      <c r="AN2513" s="7"/>
      <c r="AO2513" s="7"/>
      <c r="AP2513" s="7"/>
      <c r="AQ2513" s="7"/>
      <c r="AR2513" s="7"/>
      <c r="AS2513" s="7"/>
      <c r="AT2513" s="7"/>
      <c r="AU2513" s="7"/>
      <c r="AV2513" s="30"/>
      <c r="AW2513" s="33"/>
      <c r="AX2513" s="7"/>
      <c r="AY2513" s="7"/>
      <c r="AZ2513" s="34"/>
      <c r="BA2513" s="33"/>
      <c r="BB2513" s="7"/>
      <c r="BC2513" s="34"/>
      <c r="BD2513" s="33"/>
      <c r="BE2513" s="7"/>
      <c r="BF2513" s="34"/>
      <c r="BG2513" s="33"/>
      <c r="BH2513" s="7"/>
      <c r="BI2513" s="34"/>
      <c r="BJ2513" s="33"/>
      <c r="BK2513" s="7"/>
      <c r="BL2513" s="34"/>
      <c r="BM2513" s="33"/>
      <c r="BN2513" s="7"/>
      <c r="BO2513" s="34"/>
      <c r="BP2513" s="39"/>
      <c r="BQ2513" s="7"/>
    </row>
    <row r="2514" spans="1:69">
      <c r="A2514" s="5"/>
      <c r="B2514" s="5"/>
      <c r="C2514" s="5"/>
      <c r="D2514" s="5"/>
      <c r="E2514" s="6"/>
      <c r="F2514" s="5"/>
      <c r="G2514" s="5"/>
      <c r="H2514" s="7"/>
      <c r="I2514" s="5"/>
      <c r="J2514" s="6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  <c r="AG2514" s="7"/>
      <c r="AH2514" s="7"/>
      <c r="AI2514" s="7"/>
      <c r="AJ2514" s="7"/>
      <c r="AK2514" s="7"/>
      <c r="AL2514" s="7"/>
      <c r="AM2514" s="7"/>
      <c r="AN2514" s="7"/>
      <c r="AO2514" s="7"/>
      <c r="AP2514" s="7"/>
      <c r="AQ2514" s="7"/>
      <c r="AR2514" s="7"/>
      <c r="AS2514" s="7"/>
      <c r="AT2514" s="7"/>
      <c r="AU2514" s="7"/>
      <c r="AV2514" s="30"/>
      <c r="AW2514" s="33"/>
      <c r="AX2514" s="7"/>
      <c r="AY2514" s="7"/>
      <c r="AZ2514" s="34"/>
      <c r="BA2514" s="33"/>
      <c r="BB2514" s="7"/>
      <c r="BC2514" s="34"/>
      <c r="BD2514" s="33"/>
      <c r="BE2514" s="7"/>
      <c r="BF2514" s="34"/>
      <c r="BG2514" s="33"/>
      <c r="BH2514" s="7"/>
      <c r="BI2514" s="34"/>
      <c r="BJ2514" s="33"/>
      <c r="BK2514" s="7"/>
      <c r="BL2514" s="34"/>
      <c r="BM2514" s="33"/>
      <c r="BN2514" s="7"/>
      <c r="BO2514" s="34"/>
      <c r="BP2514" s="39"/>
      <c r="BQ2514" s="7"/>
    </row>
    <row r="2515" spans="1:69">
      <c r="A2515" s="5"/>
      <c r="B2515" s="5"/>
      <c r="C2515" s="5"/>
      <c r="D2515" s="5"/>
      <c r="E2515" s="6"/>
      <c r="F2515" s="5"/>
      <c r="G2515" s="5"/>
      <c r="H2515" s="7"/>
      <c r="I2515" s="5"/>
      <c r="J2515" s="6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  <c r="AG2515" s="7"/>
      <c r="AH2515" s="7"/>
      <c r="AI2515" s="7"/>
      <c r="AJ2515" s="7"/>
      <c r="AK2515" s="7"/>
      <c r="AL2515" s="7"/>
      <c r="AM2515" s="7"/>
      <c r="AN2515" s="7"/>
      <c r="AO2515" s="7"/>
      <c r="AP2515" s="7"/>
      <c r="AQ2515" s="7"/>
      <c r="AR2515" s="7"/>
      <c r="AS2515" s="7"/>
      <c r="AT2515" s="7"/>
      <c r="AU2515" s="7"/>
      <c r="AV2515" s="30"/>
      <c r="AW2515" s="33"/>
      <c r="AX2515" s="7"/>
      <c r="AY2515" s="7"/>
      <c r="AZ2515" s="34"/>
      <c r="BA2515" s="33"/>
      <c r="BB2515" s="7"/>
      <c r="BC2515" s="34"/>
      <c r="BD2515" s="33"/>
      <c r="BE2515" s="7"/>
      <c r="BF2515" s="34"/>
      <c r="BG2515" s="33"/>
      <c r="BH2515" s="7"/>
      <c r="BI2515" s="34"/>
      <c r="BJ2515" s="33"/>
      <c r="BK2515" s="7"/>
      <c r="BL2515" s="34"/>
      <c r="BM2515" s="33"/>
      <c r="BN2515" s="7"/>
      <c r="BO2515" s="34"/>
      <c r="BP2515" s="39"/>
      <c r="BQ2515" s="7"/>
    </row>
    <row r="2516" spans="1:69">
      <c r="A2516" s="5"/>
      <c r="B2516" s="5"/>
      <c r="C2516" s="5"/>
      <c r="D2516" s="5"/>
      <c r="E2516" s="6"/>
      <c r="F2516" s="5"/>
      <c r="G2516" s="5"/>
      <c r="H2516" s="7"/>
      <c r="I2516" s="5"/>
      <c r="J2516" s="6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  <c r="AG2516" s="7"/>
      <c r="AH2516" s="7"/>
      <c r="AI2516" s="7"/>
      <c r="AJ2516" s="7"/>
      <c r="AK2516" s="7"/>
      <c r="AL2516" s="7"/>
      <c r="AM2516" s="7"/>
      <c r="AN2516" s="7"/>
      <c r="AO2516" s="7"/>
      <c r="AP2516" s="7"/>
      <c r="AQ2516" s="7"/>
      <c r="AR2516" s="7"/>
      <c r="AS2516" s="7"/>
      <c r="AT2516" s="7"/>
      <c r="AU2516" s="7"/>
      <c r="AV2516" s="30"/>
      <c r="AW2516" s="33"/>
      <c r="AX2516" s="7"/>
      <c r="AY2516" s="7"/>
      <c r="AZ2516" s="34"/>
      <c r="BA2516" s="33"/>
      <c r="BB2516" s="7"/>
      <c r="BC2516" s="34"/>
      <c r="BD2516" s="33"/>
      <c r="BE2516" s="7"/>
      <c r="BF2516" s="34"/>
      <c r="BG2516" s="33"/>
      <c r="BH2516" s="7"/>
      <c r="BI2516" s="34"/>
      <c r="BJ2516" s="33"/>
      <c r="BK2516" s="7"/>
      <c r="BL2516" s="34"/>
      <c r="BM2516" s="33"/>
      <c r="BN2516" s="7"/>
      <c r="BO2516" s="34"/>
      <c r="BP2516" s="39"/>
      <c r="BQ2516" s="7"/>
    </row>
    <row r="2517" spans="1:69">
      <c r="A2517" s="5"/>
      <c r="B2517" s="5"/>
      <c r="C2517" s="5"/>
      <c r="D2517" s="5"/>
      <c r="E2517" s="6"/>
      <c r="F2517" s="5"/>
      <c r="G2517" s="5"/>
      <c r="H2517" s="7"/>
      <c r="I2517" s="5"/>
      <c r="J2517" s="6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  <c r="AG2517" s="7"/>
      <c r="AH2517" s="7"/>
      <c r="AI2517" s="7"/>
      <c r="AJ2517" s="7"/>
      <c r="AK2517" s="7"/>
      <c r="AL2517" s="7"/>
      <c r="AM2517" s="7"/>
      <c r="AN2517" s="7"/>
      <c r="AO2517" s="7"/>
      <c r="AP2517" s="7"/>
      <c r="AQ2517" s="7"/>
      <c r="AR2517" s="7"/>
      <c r="AS2517" s="7"/>
      <c r="AT2517" s="7"/>
      <c r="AU2517" s="7"/>
      <c r="AV2517" s="30"/>
      <c r="AW2517" s="33"/>
      <c r="AX2517" s="7"/>
      <c r="AY2517" s="7"/>
      <c r="AZ2517" s="34"/>
      <c r="BA2517" s="33"/>
      <c r="BB2517" s="7"/>
      <c r="BC2517" s="34"/>
      <c r="BD2517" s="33"/>
      <c r="BE2517" s="7"/>
      <c r="BF2517" s="34"/>
      <c r="BG2517" s="33"/>
      <c r="BH2517" s="7"/>
      <c r="BI2517" s="34"/>
      <c r="BJ2517" s="33"/>
      <c r="BK2517" s="7"/>
      <c r="BL2517" s="34"/>
      <c r="BM2517" s="33"/>
      <c r="BN2517" s="7"/>
      <c r="BO2517" s="34"/>
      <c r="BP2517" s="39"/>
      <c r="BQ2517" s="7"/>
    </row>
    <row r="2518" spans="1:69">
      <c r="A2518" s="5"/>
      <c r="B2518" s="5"/>
      <c r="C2518" s="5"/>
      <c r="D2518" s="5"/>
      <c r="E2518" s="6"/>
      <c r="F2518" s="5"/>
      <c r="G2518" s="5"/>
      <c r="H2518" s="7"/>
      <c r="I2518" s="5"/>
      <c r="J2518" s="6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  <c r="AG2518" s="7"/>
      <c r="AH2518" s="7"/>
      <c r="AI2518" s="7"/>
      <c r="AJ2518" s="7"/>
      <c r="AK2518" s="7"/>
      <c r="AL2518" s="7"/>
      <c r="AM2518" s="7"/>
      <c r="AN2518" s="7"/>
      <c r="AO2518" s="7"/>
      <c r="AP2518" s="7"/>
      <c r="AQ2518" s="7"/>
      <c r="AR2518" s="7"/>
      <c r="AS2518" s="7"/>
      <c r="AT2518" s="7"/>
      <c r="AU2518" s="7"/>
      <c r="AV2518" s="30"/>
      <c r="AW2518" s="33"/>
      <c r="AX2518" s="7"/>
      <c r="AY2518" s="7"/>
      <c r="AZ2518" s="34"/>
      <c r="BA2518" s="33"/>
      <c r="BB2518" s="7"/>
      <c r="BC2518" s="34"/>
      <c r="BD2518" s="33"/>
      <c r="BE2518" s="7"/>
      <c r="BF2518" s="34"/>
      <c r="BG2518" s="33"/>
      <c r="BH2518" s="7"/>
      <c r="BI2518" s="34"/>
      <c r="BJ2518" s="33"/>
      <c r="BK2518" s="7"/>
      <c r="BL2518" s="34"/>
      <c r="BM2518" s="33"/>
      <c r="BN2518" s="7"/>
      <c r="BO2518" s="34"/>
      <c r="BP2518" s="39"/>
      <c r="BQ2518" s="7"/>
    </row>
    <row r="2519" spans="1:69">
      <c r="A2519" s="5"/>
      <c r="B2519" s="5"/>
      <c r="C2519" s="5"/>
      <c r="D2519" s="5"/>
      <c r="E2519" s="6"/>
      <c r="F2519" s="5"/>
      <c r="G2519" s="5"/>
      <c r="H2519" s="7"/>
      <c r="I2519" s="5"/>
      <c r="J2519" s="6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  <c r="AF2519" s="7"/>
      <c r="AG2519" s="7"/>
      <c r="AH2519" s="7"/>
      <c r="AI2519" s="7"/>
      <c r="AJ2519" s="7"/>
      <c r="AK2519" s="7"/>
      <c r="AL2519" s="7"/>
      <c r="AM2519" s="7"/>
      <c r="AN2519" s="7"/>
      <c r="AO2519" s="7"/>
      <c r="AP2519" s="7"/>
      <c r="AQ2519" s="7"/>
      <c r="AR2519" s="7"/>
      <c r="AS2519" s="7"/>
      <c r="AT2519" s="7"/>
      <c r="AU2519" s="7"/>
      <c r="AV2519" s="30"/>
      <c r="AW2519" s="33"/>
      <c r="AX2519" s="7"/>
      <c r="AY2519" s="7"/>
      <c r="AZ2519" s="34"/>
      <c r="BA2519" s="33"/>
      <c r="BB2519" s="7"/>
      <c r="BC2519" s="34"/>
      <c r="BD2519" s="33"/>
      <c r="BE2519" s="7"/>
      <c r="BF2519" s="34"/>
      <c r="BG2519" s="33"/>
      <c r="BH2519" s="7"/>
      <c r="BI2519" s="34"/>
      <c r="BJ2519" s="33"/>
      <c r="BK2519" s="7"/>
      <c r="BL2519" s="34"/>
      <c r="BM2519" s="33"/>
      <c r="BN2519" s="7"/>
      <c r="BO2519" s="34"/>
      <c r="BP2519" s="39"/>
      <c r="BQ2519" s="7"/>
    </row>
    <row r="2520" spans="1:69">
      <c r="A2520" s="5"/>
      <c r="B2520" s="5"/>
      <c r="C2520" s="5"/>
      <c r="D2520" s="5"/>
      <c r="E2520" s="6"/>
      <c r="F2520" s="5"/>
      <c r="G2520" s="5"/>
      <c r="H2520" s="7"/>
      <c r="I2520" s="5"/>
      <c r="J2520" s="6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  <c r="AF2520" s="7"/>
      <c r="AG2520" s="7"/>
      <c r="AH2520" s="7"/>
      <c r="AI2520" s="7"/>
      <c r="AJ2520" s="7"/>
      <c r="AK2520" s="7"/>
      <c r="AL2520" s="7"/>
      <c r="AM2520" s="7"/>
      <c r="AN2520" s="7"/>
      <c r="AO2520" s="7"/>
      <c r="AP2520" s="7"/>
      <c r="AQ2520" s="7"/>
      <c r="AR2520" s="7"/>
      <c r="AS2520" s="7"/>
      <c r="AT2520" s="7"/>
      <c r="AU2520" s="7"/>
      <c r="AV2520" s="30"/>
      <c r="AW2520" s="33"/>
      <c r="AX2520" s="7"/>
      <c r="AY2520" s="7"/>
      <c r="AZ2520" s="34"/>
      <c r="BA2520" s="33"/>
      <c r="BB2520" s="7"/>
      <c r="BC2520" s="34"/>
      <c r="BD2520" s="33"/>
      <c r="BE2520" s="7"/>
      <c r="BF2520" s="34"/>
      <c r="BG2520" s="33"/>
      <c r="BH2520" s="7"/>
      <c r="BI2520" s="34"/>
      <c r="BJ2520" s="33"/>
      <c r="BK2520" s="7"/>
      <c r="BL2520" s="34"/>
      <c r="BM2520" s="33"/>
      <c r="BN2520" s="7"/>
      <c r="BO2520" s="34"/>
      <c r="BP2520" s="39"/>
      <c r="BQ2520" s="7"/>
    </row>
    <row r="2521" spans="1:69">
      <c r="A2521" s="5"/>
      <c r="B2521" s="5"/>
      <c r="C2521" s="5"/>
      <c r="D2521" s="5"/>
      <c r="E2521" s="10"/>
      <c r="F2521" s="5"/>
      <c r="G2521" s="5"/>
      <c r="H2521" s="7"/>
      <c r="I2521" s="5"/>
      <c r="J2521" s="6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  <c r="AF2521" s="7"/>
      <c r="AG2521" s="7"/>
      <c r="AH2521" s="7"/>
      <c r="AI2521" s="7"/>
      <c r="AJ2521" s="7"/>
      <c r="AK2521" s="7"/>
      <c r="AL2521" s="7"/>
      <c r="AM2521" s="7"/>
      <c r="AN2521" s="7"/>
      <c r="AO2521" s="7"/>
      <c r="AP2521" s="7"/>
      <c r="AQ2521" s="7"/>
      <c r="AR2521" s="7"/>
      <c r="AS2521" s="7"/>
      <c r="AT2521" s="7"/>
      <c r="AU2521" s="7"/>
      <c r="AV2521" s="30"/>
      <c r="AW2521" s="33"/>
      <c r="AX2521" s="7"/>
      <c r="AY2521" s="7"/>
      <c r="AZ2521" s="34"/>
      <c r="BA2521" s="33"/>
      <c r="BB2521" s="7"/>
      <c r="BC2521" s="34"/>
      <c r="BD2521" s="33"/>
      <c r="BE2521" s="7"/>
      <c r="BF2521" s="34"/>
      <c r="BG2521" s="33"/>
      <c r="BH2521" s="7"/>
      <c r="BI2521" s="34"/>
      <c r="BJ2521" s="33"/>
      <c r="BK2521" s="7"/>
      <c r="BL2521" s="34"/>
      <c r="BM2521" s="33"/>
      <c r="BN2521" s="7"/>
      <c r="BO2521" s="34"/>
      <c r="BP2521" s="39"/>
      <c r="BQ2521" s="7"/>
    </row>
    <row r="2522" spans="1:69">
      <c r="A2522" s="5"/>
      <c r="B2522" s="5"/>
      <c r="C2522" s="5"/>
      <c r="D2522" s="5"/>
      <c r="E2522" s="10"/>
      <c r="F2522" s="5"/>
      <c r="G2522" s="5"/>
      <c r="H2522" s="7"/>
      <c r="I2522" s="5"/>
      <c r="J2522" s="6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  <c r="AA2522" s="7"/>
      <c r="AB2522" s="7"/>
      <c r="AC2522" s="7"/>
      <c r="AD2522" s="7"/>
      <c r="AE2522" s="7"/>
      <c r="AF2522" s="7"/>
      <c r="AG2522" s="7"/>
      <c r="AH2522" s="7"/>
      <c r="AI2522" s="7"/>
      <c r="AJ2522" s="7"/>
      <c r="AK2522" s="7"/>
      <c r="AL2522" s="7"/>
      <c r="AM2522" s="7"/>
      <c r="AN2522" s="7"/>
      <c r="AO2522" s="7"/>
      <c r="AP2522" s="7"/>
      <c r="AQ2522" s="7"/>
      <c r="AR2522" s="7"/>
      <c r="AS2522" s="7"/>
      <c r="AT2522" s="7"/>
      <c r="AU2522" s="7"/>
      <c r="AV2522" s="30"/>
      <c r="AW2522" s="33"/>
      <c r="AX2522" s="7"/>
      <c r="AY2522" s="7"/>
      <c r="AZ2522" s="34"/>
      <c r="BA2522" s="33"/>
      <c r="BB2522" s="7"/>
      <c r="BC2522" s="34"/>
      <c r="BD2522" s="33"/>
      <c r="BE2522" s="7"/>
      <c r="BF2522" s="34"/>
      <c r="BG2522" s="33"/>
      <c r="BH2522" s="7"/>
      <c r="BI2522" s="34"/>
      <c r="BJ2522" s="33"/>
      <c r="BK2522" s="7"/>
      <c r="BL2522" s="34"/>
      <c r="BM2522" s="33"/>
      <c r="BN2522" s="7"/>
      <c r="BO2522" s="34"/>
      <c r="BP2522" s="39"/>
      <c r="BQ2522" s="7"/>
    </row>
    <row r="2523" spans="1:69">
      <c r="A2523" s="5"/>
      <c r="B2523" s="5"/>
      <c r="C2523" s="5"/>
      <c r="D2523" s="5"/>
      <c r="E2523" s="10"/>
      <c r="F2523" s="5"/>
      <c r="G2523" s="5"/>
      <c r="H2523" s="7"/>
      <c r="I2523" s="5"/>
      <c r="J2523" s="6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  <c r="AA2523" s="7"/>
      <c r="AB2523" s="7"/>
      <c r="AC2523" s="7"/>
      <c r="AD2523" s="7"/>
      <c r="AE2523" s="7"/>
      <c r="AF2523" s="7"/>
      <c r="AG2523" s="7"/>
      <c r="AH2523" s="7"/>
      <c r="AI2523" s="7"/>
      <c r="AJ2523" s="7"/>
      <c r="AK2523" s="7"/>
      <c r="AL2523" s="7"/>
      <c r="AM2523" s="7"/>
      <c r="AN2523" s="7"/>
      <c r="AO2523" s="7"/>
      <c r="AP2523" s="7"/>
      <c r="AQ2523" s="7"/>
      <c r="AR2523" s="7"/>
      <c r="AS2523" s="7"/>
      <c r="AT2523" s="7"/>
      <c r="AU2523" s="7"/>
      <c r="AV2523" s="30"/>
      <c r="AW2523" s="33"/>
      <c r="AX2523" s="7"/>
      <c r="AY2523" s="7"/>
      <c r="AZ2523" s="34"/>
      <c r="BA2523" s="33"/>
      <c r="BB2523" s="7"/>
      <c r="BC2523" s="34"/>
      <c r="BD2523" s="33"/>
      <c r="BE2523" s="7"/>
      <c r="BF2523" s="34"/>
      <c r="BG2523" s="33"/>
      <c r="BH2523" s="7"/>
      <c r="BI2523" s="34"/>
      <c r="BJ2523" s="33"/>
      <c r="BK2523" s="7"/>
      <c r="BL2523" s="34"/>
      <c r="BM2523" s="33"/>
      <c r="BN2523" s="7"/>
      <c r="BO2523" s="34"/>
      <c r="BP2523" s="39"/>
      <c r="BQ2523" s="7"/>
    </row>
    <row r="2524" spans="1:69">
      <c r="A2524" s="5"/>
      <c r="B2524" s="5"/>
      <c r="C2524" s="5"/>
      <c r="D2524" s="5"/>
      <c r="E2524" s="10"/>
      <c r="F2524" s="5"/>
      <c r="G2524" s="5"/>
      <c r="H2524" s="7"/>
      <c r="I2524" s="5"/>
      <c r="J2524" s="6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  <c r="AA2524" s="7"/>
      <c r="AB2524" s="7"/>
      <c r="AC2524" s="7"/>
      <c r="AD2524" s="7"/>
      <c r="AE2524" s="7"/>
      <c r="AF2524" s="7"/>
      <c r="AG2524" s="7"/>
      <c r="AH2524" s="7"/>
      <c r="AI2524" s="7"/>
      <c r="AJ2524" s="7"/>
      <c r="AK2524" s="7"/>
      <c r="AL2524" s="7"/>
      <c r="AM2524" s="7"/>
      <c r="AN2524" s="7"/>
      <c r="AO2524" s="7"/>
      <c r="AP2524" s="7"/>
      <c r="AQ2524" s="7"/>
      <c r="AR2524" s="7"/>
      <c r="AS2524" s="7"/>
      <c r="AT2524" s="7"/>
      <c r="AU2524" s="7"/>
      <c r="AV2524" s="30"/>
      <c r="AW2524" s="33"/>
      <c r="AX2524" s="7"/>
      <c r="AY2524" s="7"/>
      <c r="AZ2524" s="34"/>
      <c r="BA2524" s="33"/>
      <c r="BB2524" s="7"/>
      <c r="BC2524" s="34"/>
      <c r="BD2524" s="33"/>
      <c r="BE2524" s="7"/>
      <c r="BF2524" s="34"/>
      <c r="BG2524" s="33"/>
      <c r="BH2524" s="7"/>
      <c r="BI2524" s="34"/>
      <c r="BJ2524" s="33"/>
      <c r="BK2524" s="7"/>
      <c r="BL2524" s="34"/>
      <c r="BM2524" s="33"/>
      <c r="BN2524" s="7"/>
      <c r="BO2524" s="34"/>
      <c r="BP2524" s="39"/>
      <c r="BQ2524" s="7"/>
    </row>
    <row r="2525" spans="1:69">
      <c r="A2525" s="5"/>
      <c r="B2525" s="5"/>
      <c r="C2525" s="5"/>
      <c r="D2525" s="5"/>
      <c r="E2525" s="10"/>
      <c r="F2525" s="5"/>
      <c r="G2525" s="5"/>
      <c r="H2525" s="7"/>
      <c r="I2525" s="5"/>
      <c r="J2525" s="6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  <c r="AA2525" s="7"/>
      <c r="AB2525" s="7"/>
      <c r="AC2525" s="7"/>
      <c r="AD2525" s="7"/>
      <c r="AE2525" s="7"/>
      <c r="AF2525" s="7"/>
      <c r="AG2525" s="7"/>
      <c r="AH2525" s="7"/>
      <c r="AI2525" s="7"/>
      <c r="AJ2525" s="7"/>
      <c r="AK2525" s="7"/>
      <c r="AL2525" s="7"/>
      <c r="AM2525" s="7"/>
      <c r="AN2525" s="7"/>
      <c r="AO2525" s="7"/>
      <c r="AP2525" s="7"/>
      <c r="AQ2525" s="7"/>
      <c r="AR2525" s="7"/>
      <c r="AS2525" s="7"/>
      <c r="AT2525" s="7"/>
      <c r="AU2525" s="7"/>
      <c r="AV2525" s="30"/>
      <c r="AW2525" s="33"/>
      <c r="AX2525" s="7"/>
      <c r="AY2525" s="7"/>
      <c r="AZ2525" s="34"/>
      <c r="BA2525" s="33"/>
      <c r="BB2525" s="7"/>
      <c r="BC2525" s="34"/>
      <c r="BD2525" s="33"/>
      <c r="BE2525" s="7"/>
      <c r="BF2525" s="34"/>
      <c r="BG2525" s="33"/>
      <c r="BH2525" s="7"/>
      <c r="BI2525" s="34"/>
      <c r="BJ2525" s="33"/>
      <c r="BK2525" s="7"/>
      <c r="BL2525" s="34"/>
      <c r="BM2525" s="33"/>
      <c r="BN2525" s="7"/>
      <c r="BO2525" s="34"/>
      <c r="BP2525" s="39"/>
      <c r="BQ2525" s="7"/>
    </row>
    <row r="2526" spans="1:69">
      <c r="A2526" s="5"/>
      <c r="B2526" s="5"/>
      <c r="C2526" s="5"/>
      <c r="D2526" s="5"/>
      <c r="E2526" s="10"/>
      <c r="F2526" s="5"/>
      <c r="G2526" s="5"/>
      <c r="H2526" s="7"/>
      <c r="I2526" s="5"/>
      <c r="J2526" s="6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  <c r="AA2526" s="7"/>
      <c r="AB2526" s="7"/>
      <c r="AC2526" s="7"/>
      <c r="AD2526" s="7"/>
      <c r="AE2526" s="7"/>
      <c r="AF2526" s="7"/>
      <c r="AG2526" s="7"/>
      <c r="AH2526" s="7"/>
      <c r="AI2526" s="7"/>
      <c r="AJ2526" s="7"/>
      <c r="AK2526" s="7"/>
      <c r="AL2526" s="7"/>
      <c r="AM2526" s="7"/>
      <c r="AN2526" s="7"/>
      <c r="AO2526" s="7"/>
      <c r="AP2526" s="7"/>
      <c r="AQ2526" s="7"/>
      <c r="AR2526" s="7"/>
      <c r="AS2526" s="7"/>
      <c r="AT2526" s="7"/>
      <c r="AU2526" s="7"/>
      <c r="AV2526" s="30"/>
      <c r="AW2526" s="33"/>
      <c r="AX2526" s="7"/>
      <c r="AY2526" s="7"/>
      <c r="AZ2526" s="34"/>
      <c r="BA2526" s="33"/>
      <c r="BB2526" s="7"/>
      <c r="BC2526" s="34"/>
      <c r="BD2526" s="33"/>
      <c r="BE2526" s="7"/>
      <c r="BF2526" s="34"/>
      <c r="BG2526" s="33"/>
      <c r="BH2526" s="7"/>
      <c r="BI2526" s="34"/>
      <c r="BJ2526" s="33"/>
      <c r="BK2526" s="7"/>
      <c r="BL2526" s="34"/>
      <c r="BM2526" s="33"/>
      <c r="BN2526" s="7"/>
      <c r="BO2526" s="34"/>
      <c r="BP2526" s="39"/>
      <c r="BQ2526" s="7"/>
    </row>
    <row r="2527" spans="1:69">
      <c r="A2527" s="5"/>
      <c r="B2527" s="5"/>
      <c r="C2527" s="5"/>
      <c r="D2527" s="5"/>
      <c r="E2527" s="10"/>
      <c r="F2527" s="5"/>
      <c r="G2527" s="5"/>
      <c r="H2527" s="7"/>
      <c r="I2527" s="5"/>
      <c r="J2527" s="6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  <c r="AA2527" s="7"/>
      <c r="AB2527" s="7"/>
      <c r="AC2527" s="7"/>
      <c r="AD2527" s="7"/>
      <c r="AE2527" s="7"/>
      <c r="AF2527" s="7"/>
      <c r="AG2527" s="7"/>
      <c r="AH2527" s="7"/>
      <c r="AI2527" s="7"/>
      <c r="AJ2527" s="7"/>
      <c r="AK2527" s="7"/>
      <c r="AL2527" s="7"/>
      <c r="AM2527" s="7"/>
      <c r="AN2527" s="7"/>
      <c r="AO2527" s="7"/>
      <c r="AP2527" s="7"/>
      <c r="AQ2527" s="7"/>
      <c r="AR2527" s="7"/>
      <c r="AS2527" s="7"/>
      <c r="AT2527" s="7"/>
      <c r="AU2527" s="7"/>
      <c r="AV2527" s="30"/>
      <c r="AW2527" s="33"/>
      <c r="AX2527" s="7"/>
      <c r="AY2527" s="7"/>
      <c r="AZ2527" s="34"/>
      <c r="BA2527" s="33"/>
      <c r="BB2527" s="7"/>
      <c r="BC2527" s="34"/>
      <c r="BD2527" s="33"/>
      <c r="BE2527" s="7"/>
      <c r="BF2527" s="34"/>
      <c r="BG2527" s="33"/>
      <c r="BH2527" s="7"/>
      <c r="BI2527" s="34"/>
      <c r="BJ2527" s="33"/>
      <c r="BK2527" s="7"/>
      <c r="BL2527" s="34"/>
      <c r="BM2527" s="33"/>
      <c r="BN2527" s="7"/>
      <c r="BO2527" s="34"/>
      <c r="BP2527" s="39"/>
      <c r="BQ2527" s="7"/>
    </row>
    <row r="2528" spans="1:69">
      <c r="A2528" s="5"/>
      <c r="B2528" s="5"/>
      <c r="C2528" s="5"/>
      <c r="D2528" s="5"/>
      <c r="E2528" s="10"/>
      <c r="F2528" s="5"/>
      <c r="G2528" s="5"/>
      <c r="H2528" s="7"/>
      <c r="I2528" s="5"/>
      <c r="J2528" s="6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  <c r="AF2528" s="7"/>
      <c r="AG2528" s="7"/>
      <c r="AH2528" s="7"/>
      <c r="AI2528" s="7"/>
      <c r="AJ2528" s="7"/>
      <c r="AK2528" s="7"/>
      <c r="AL2528" s="7"/>
      <c r="AM2528" s="7"/>
      <c r="AN2528" s="7"/>
      <c r="AO2528" s="7"/>
      <c r="AP2528" s="7"/>
      <c r="AQ2528" s="7"/>
      <c r="AR2528" s="7"/>
      <c r="AS2528" s="7"/>
      <c r="AT2528" s="7"/>
      <c r="AU2528" s="7"/>
      <c r="AV2528" s="30"/>
      <c r="AW2528" s="33"/>
      <c r="AX2528" s="7"/>
      <c r="AY2528" s="7"/>
      <c r="AZ2528" s="34"/>
      <c r="BA2528" s="33"/>
      <c r="BB2528" s="7"/>
      <c r="BC2528" s="34"/>
      <c r="BD2528" s="33"/>
      <c r="BE2528" s="7"/>
      <c r="BF2528" s="34"/>
      <c r="BG2528" s="33"/>
      <c r="BH2528" s="7"/>
      <c r="BI2528" s="34"/>
      <c r="BJ2528" s="33"/>
      <c r="BK2528" s="7"/>
      <c r="BL2528" s="34"/>
      <c r="BM2528" s="33"/>
      <c r="BN2528" s="7"/>
      <c r="BO2528" s="34"/>
      <c r="BP2528" s="39"/>
      <c r="BQ2528" s="7"/>
    </row>
    <row r="2529" spans="1:69">
      <c r="A2529" s="5"/>
      <c r="B2529" s="5"/>
      <c r="C2529" s="5"/>
      <c r="D2529" s="5"/>
      <c r="E2529" s="10"/>
      <c r="F2529" s="5"/>
      <c r="G2529" s="5"/>
      <c r="H2529" s="7"/>
      <c r="I2529" s="5"/>
      <c r="J2529" s="6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  <c r="AF2529" s="7"/>
      <c r="AG2529" s="7"/>
      <c r="AH2529" s="7"/>
      <c r="AI2529" s="7"/>
      <c r="AJ2529" s="7"/>
      <c r="AK2529" s="7"/>
      <c r="AL2529" s="7"/>
      <c r="AM2529" s="7"/>
      <c r="AN2529" s="7"/>
      <c r="AO2529" s="7"/>
      <c r="AP2529" s="7"/>
      <c r="AQ2529" s="7"/>
      <c r="AR2529" s="7"/>
      <c r="AS2529" s="7"/>
      <c r="AT2529" s="7"/>
      <c r="AU2529" s="7"/>
      <c r="AV2529" s="30"/>
      <c r="AW2529" s="33"/>
      <c r="AX2529" s="7"/>
      <c r="AY2529" s="7"/>
      <c r="AZ2529" s="34"/>
      <c r="BA2529" s="33"/>
      <c r="BB2529" s="7"/>
      <c r="BC2529" s="34"/>
      <c r="BD2529" s="33"/>
      <c r="BE2529" s="7"/>
      <c r="BF2529" s="34"/>
      <c r="BG2529" s="33"/>
      <c r="BH2529" s="7"/>
      <c r="BI2529" s="34"/>
      <c r="BJ2529" s="33"/>
      <c r="BK2529" s="7"/>
      <c r="BL2529" s="34"/>
      <c r="BM2529" s="33"/>
      <c r="BN2529" s="7"/>
      <c r="BO2529" s="34"/>
      <c r="BP2529" s="39"/>
      <c r="BQ2529" s="7"/>
    </row>
    <row r="2530" spans="1:69">
      <c r="A2530" s="5"/>
      <c r="B2530" s="5"/>
      <c r="C2530" s="5"/>
      <c r="D2530" s="5"/>
      <c r="E2530" s="10"/>
      <c r="F2530" s="5"/>
      <c r="G2530" s="5"/>
      <c r="H2530" s="7"/>
      <c r="I2530" s="5"/>
      <c r="J2530" s="6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  <c r="AF2530" s="7"/>
      <c r="AG2530" s="7"/>
      <c r="AH2530" s="7"/>
      <c r="AI2530" s="7"/>
      <c r="AJ2530" s="7"/>
      <c r="AK2530" s="7"/>
      <c r="AL2530" s="7"/>
      <c r="AM2530" s="7"/>
      <c r="AN2530" s="7"/>
      <c r="AO2530" s="7"/>
      <c r="AP2530" s="7"/>
      <c r="AQ2530" s="7"/>
      <c r="AR2530" s="7"/>
      <c r="AS2530" s="7"/>
      <c r="AT2530" s="7"/>
      <c r="AU2530" s="7"/>
      <c r="AV2530" s="30"/>
      <c r="AW2530" s="33"/>
      <c r="AX2530" s="7"/>
      <c r="AY2530" s="7"/>
      <c r="AZ2530" s="34"/>
      <c r="BA2530" s="33"/>
      <c r="BB2530" s="7"/>
      <c r="BC2530" s="34"/>
      <c r="BD2530" s="33"/>
      <c r="BE2530" s="7"/>
      <c r="BF2530" s="34"/>
      <c r="BG2530" s="33"/>
      <c r="BH2530" s="7"/>
      <c r="BI2530" s="34"/>
      <c r="BJ2530" s="33"/>
      <c r="BK2530" s="7"/>
      <c r="BL2530" s="34"/>
      <c r="BM2530" s="33"/>
      <c r="BN2530" s="7"/>
      <c r="BO2530" s="34"/>
      <c r="BP2530" s="39"/>
      <c r="BQ2530" s="7"/>
    </row>
    <row r="2531" spans="1:69">
      <c r="A2531" s="5"/>
      <c r="B2531" s="5"/>
      <c r="C2531" s="5"/>
      <c r="D2531" s="5"/>
      <c r="E2531" s="10"/>
      <c r="F2531" s="5"/>
      <c r="G2531" s="5"/>
      <c r="H2531" s="7"/>
      <c r="I2531" s="5"/>
      <c r="J2531" s="6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  <c r="AF2531" s="7"/>
      <c r="AG2531" s="7"/>
      <c r="AH2531" s="7"/>
      <c r="AI2531" s="7"/>
      <c r="AJ2531" s="7"/>
      <c r="AK2531" s="7"/>
      <c r="AL2531" s="7"/>
      <c r="AM2531" s="7"/>
      <c r="AN2531" s="7"/>
      <c r="AO2531" s="7"/>
      <c r="AP2531" s="7"/>
      <c r="AQ2531" s="7"/>
      <c r="AR2531" s="7"/>
      <c r="AS2531" s="7"/>
      <c r="AT2531" s="7"/>
      <c r="AU2531" s="7"/>
      <c r="AV2531" s="30"/>
      <c r="AW2531" s="33"/>
      <c r="AX2531" s="7"/>
      <c r="AY2531" s="7"/>
      <c r="AZ2531" s="34"/>
      <c r="BA2531" s="33"/>
      <c r="BB2531" s="7"/>
      <c r="BC2531" s="34"/>
      <c r="BD2531" s="33"/>
      <c r="BE2531" s="7"/>
      <c r="BF2531" s="34"/>
      <c r="BG2531" s="33"/>
      <c r="BH2531" s="7"/>
      <c r="BI2531" s="34"/>
      <c r="BJ2531" s="33"/>
      <c r="BK2531" s="7"/>
      <c r="BL2531" s="34"/>
      <c r="BM2531" s="33"/>
      <c r="BN2531" s="7"/>
      <c r="BO2531" s="34"/>
      <c r="BP2531" s="39"/>
      <c r="BQ2531" s="7"/>
    </row>
    <row r="2532" spans="1:69">
      <c r="A2532" s="5"/>
      <c r="B2532" s="5"/>
      <c r="C2532" s="5"/>
      <c r="D2532" s="5"/>
      <c r="E2532" s="10"/>
      <c r="F2532" s="5"/>
      <c r="G2532" s="5"/>
      <c r="H2532" s="7"/>
      <c r="I2532" s="5"/>
      <c r="J2532" s="6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  <c r="AF2532" s="7"/>
      <c r="AG2532" s="7"/>
      <c r="AH2532" s="7"/>
      <c r="AI2532" s="7"/>
      <c r="AJ2532" s="7"/>
      <c r="AK2532" s="7"/>
      <c r="AL2532" s="7"/>
      <c r="AM2532" s="7"/>
      <c r="AN2532" s="7"/>
      <c r="AO2532" s="7"/>
      <c r="AP2532" s="7"/>
      <c r="AQ2532" s="7"/>
      <c r="AR2532" s="7"/>
      <c r="AS2532" s="7"/>
      <c r="AT2532" s="7"/>
      <c r="AU2532" s="7"/>
      <c r="AV2532" s="30"/>
      <c r="AW2532" s="33"/>
      <c r="AX2532" s="7"/>
      <c r="AY2532" s="7"/>
      <c r="AZ2532" s="34"/>
      <c r="BA2532" s="33"/>
      <c r="BB2532" s="7"/>
      <c r="BC2532" s="34"/>
      <c r="BD2532" s="33"/>
      <c r="BE2532" s="7"/>
      <c r="BF2532" s="34"/>
      <c r="BG2532" s="33"/>
      <c r="BH2532" s="7"/>
      <c r="BI2532" s="34"/>
      <c r="BJ2532" s="33"/>
      <c r="BK2532" s="7"/>
      <c r="BL2532" s="34"/>
      <c r="BM2532" s="33"/>
      <c r="BN2532" s="7"/>
      <c r="BO2532" s="34"/>
      <c r="BP2532" s="39"/>
      <c r="BQ2532" s="7"/>
    </row>
    <row r="2533" spans="1:69">
      <c r="A2533" s="5"/>
      <c r="B2533" s="5"/>
      <c r="C2533" s="5"/>
      <c r="D2533" s="5"/>
      <c r="E2533" s="10"/>
      <c r="F2533" s="5"/>
      <c r="G2533" s="5"/>
      <c r="H2533" s="7"/>
      <c r="I2533" s="5"/>
      <c r="J2533" s="6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  <c r="AF2533" s="7"/>
      <c r="AG2533" s="7"/>
      <c r="AH2533" s="7"/>
      <c r="AI2533" s="7"/>
      <c r="AJ2533" s="7"/>
      <c r="AK2533" s="7"/>
      <c r="AL2533" s="7"/>
      <c r="AM2533" s="7"/>
      <c r="AN2533" s="7"/>
      <c r="AO2533" s="7"/>
      <c r="AP2533" s="7"/>
      <c r="AQ2533" s="7"/>
      <c r="AR2533" s="7"/>
      <c r="AS2533" s="7"/>
      <c r="AT2533" s="7"/>
      <c r="AU2533" s="7"/>
      <c r="AV2533" s="30"/>
      <c r="AW2533" s="33"/>
      <c r="AX2533" s="7"/>
      <c r="AY2533" s="7"/>
      <c r="AZ2533" s="34"/>
      <c r="BA2533" s="33"/>
      <c r="BB2533" s="7"/>
      <c r="BC2533" s="34"/>
      <c r="BD2533" s="33"/>
      <c r="BE2533" s="7"/>
      <c r="BF2533" s="34"/>
      <c r="BG2533" s="33"/>
      <c r="BH2533" s="7"/>
      <c r="BI2533" s="34"/>
      <c r="BJ2533" s="33"/>
      <c r="BK2533" s="7"/>
      <c r="BL2533" s="34"/>
      <c r="BM2533" s="33"/>
      <c r="BN2533" s="7"/>
      <c r="BO2533" s="34"/>
      <c r="BP2533" s="39"/>
      <c r="BQ2533" s="7"/>
    </row>
    <row r="2534" spans="1:69">
      <c r="A2534" s="5"/>
      <c r="B2534" s="5"/>
      <c r="C2534" s="5"/>
      <c r="D2534" s="5"/>
      <c r="E2534" s="10"/>
      <c r="F2534" s="5"/>
      <c r="G2534" s="5"/>
      <c r="H2534" s="7"/>
      <c r="I2534" s="5"/>
      <c r="J2534" s="6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  <c r="AF2534" s="7"/>
      <c r="AG2534" s="7"/>
      <c r="AH2534" s="7"/>
      <c r="AI2534" s="7"/>
      <c r="AJ2534" s="7"/>
      <c r="AK2534" s="7"/>
      <c r="AL2534" s="7"/>
      <c r="AM2534" s="7"/>
      <c r="AN2534" s="7"/>
      <c r="AO2534" s="7"/>
      <c r="AP2534" s="7"/>
      <c r="AQ2534" s="7"/>
      <c r="AR2534" s="7"/>
      <c r="AS2534" s="7"/>
      <c r="AT2534" s="7"/>
      <c r="AU2534" s="7"/>
      <c r="AV2534" s="30"/>
      <c r="AW2534" s="33"/>
      <c r="AX2534" s="7"/>
      <c r="AY2534" s="7"/>
      <c r="AZ2534" s="34"/>
      <c r="BA2534" s="33"/>
      <c r="BB2534" s="7"/>
      <c r="BC2534" s="34"/>
      <c r="BD2534" s="33"/>
      <c r="BE2534" s="7"/>
      <c r="BF2534" s="34"/>
      <c r="BG2534" s="33"/>
      <c r="BH2534" s="7"/>
      <c r="BI2534" s="34"/>
      <c r="BJ2534" s="33"/>
      <c r="BK2534" s="7"/>
      <c r="BL2534" s="34"/>
      <c r="BM2534" s="33"/>
      <c r="BN2534" s="7"/>
      <c r="BO2534" s="34"/>
      <c r="BP2534" s="39"/>
      <c r="BQ2534" s="7"/>
    </row>
    <row r="2535" spans="1:69">
      <c r="A2535" s="5"/>
      <c r="B2535" s="5"/>
      <c r="C2535" s="5"/>
      <c r="D2535" s="5"/>
      <c r="E2535" s="10"/>
      <c r="F2535" s="5"/>
      <c r="G2535" s="5"/>
      <c r="H2535" s="7"/>
      <c r="I2535" s="5"/>
      <c r="J2535" s="6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  <c r="AF2535" s="7"/>
      <c r="AG2535" s="7"/>
      <c r="AH2535" s="7"/>
      <c r="AI2535" s="7"/>
      <c r="AJ2535" s="7"/>
      <c r="AK2535" s="7"/>
      <c r="AL2535" s="7"/>
      <c r="AM2535" s="7"/>
      <c r="AN2535" s="7"/>
      <c r="AO2535" s="7"/>
      <c r="AP2535" s="7"/>
      <c r="AQ2535" s="7"/>
      <c r="AR2535" s="7"/>
      <c r="AS2535" s="7"/>
      <c r="AT2535" s="7"/>
      <c r="AU2535" s="7"/>
      <c r="AV2535" s="30"/>
      <c r="AW2535" s="33"/>
      <c r="AX2535" s="7"/>
      <c r="AY2535" s="7"/>
      <c r="AZ2535" s="34"/>
      <c r="BA2535" s="33"/>
      <c r="BB2535" s="7"/>
      <c r="BC2535" s="34"/>
      <c r="BD2535" s="33"/>
      <c r="BE2535" s="7"/>
      <c r="BF2535" s="34"/>
      <c r="BG2535" s="33"/>
      <c r="BH2535" s="7"/>
      <c r="BI2535" s="34"/>
      <c r="BJ2535" s="33"/>
      <c r="BK2535" s="7"/>
      <c r="BL2535" s="34"/>
      <c r="BM2535" s="33"/>
      <c r="BN2535" s="7"/>
      <c r="BO2535" s="34"/>
      <c r="BP2535" s="39"/>
      <c r="BQ2535" s="7"/>
    </row>
    <row r="2536" spans="1:69">
      <c r="A2536" s="5"/>
      <c r="B2536" s="5"/>
      <c r="C2536" s="5"/>
      <c r="D2536" s="5"/>
      <c r="E2536" s="10"/>
      <c r="F2536" s="5"/>
      <c r="G2536" s="5"/>
      <c r="H2536" s="7"/>
      <c r="I2536" s="5"/>
      <c r="J2536" s="6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  <c r="AA2536" s="7"/>
      <c r="AB2536" s="7"/>
      <c r="AC2536" s="7"/>
      <c r="AD2536" s="7"/>
      <c r="AE2536" s="7"/>
      <c r="AF2536" s="7"/>
      <c r="AG2536" s="7"/>
      <c r="AH2536" s="7"/>
      <c r="AI2536" s="7"/>
      <c r="AJ2536" s="7"/>
      <c r="AK2536" s="7"/>
      <c r="AL2536" s="7"/>
      <c r="AM2536" s="7"/>
      <c r="AN2536" s="7"/>
      <c r="AO2536" s="7"/>
      <c r="AP2536" s="7"/>
      <c r="AQ2536" s="7"/>
      <c r="AR2536" s="7"/>
      <c r="AS2536" s="7"/>
      <c r="AT2536" s="7"/>
      <c r="AU2536" s="7"/>
      <c r="AV2536" s="30"/>
      <c r="AW2536" s="33"/>
      <c r="AX2536" s="7"/>
      <c r="AY2536" s="7"/>
      <c r="AZ2536" s="34"/>
      <c r="BA2536" s="33"/>
      <c r="BB2536" s="7"/>
      <c r="BC2536" s="34"/>
      <c r="BD2536" s="33"/>
      <c r="BE2536" s="7"/>
      <c r="BF2536" s="34"/>
      <c r="BG2536" s="33"/>
      <c r="BH2536" s="7"/>
      <c r="BI2536" s="34"/>
      <c r="BJ2536" s="33"/>
      <c r="BK2536" s="7"/>
      <c r="BL2536" s="34"/>
      <c r="BM2536" s="33"/>
      <c r="BN2536" s="7"/>
      <c r="BO2536" s="34"/>
      <c r="BP2536" s="39"/>
      <c r="BQ2536" s="7"/>
    </row>
    <row r="2537" spans="1:69">
      <c r="A2537" s="5"/>
      <c r="B2537" s="5"/>
      <c r="C2537" s="5"/>
      <c r="D2537" s="5"/>
      <c r="E2537" s="10"/>
      <c r="F2537" s="5"/>
      <c r="G2537" s="5"/>
      <c r="H2537" s="7"/>
      <c r="I2537" s="5"/>
      <c r="J2537" s="6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  <c r="AA2537" s="7"/>
      <c r="AB2537" s="7"/>
      <c r="AC2537" s="7"/>
      <c r="AD2537" s="7"/>
      <c r="AE2537" s="7"/>
      <c r="AF2537" s="7"/>
      <c r="AG2537" s="7"/>
      <c r="AH2537" s="7"/>
      <c r="AI2537" s="7"/>
      <c r="AJ2537" s="7"/>
      <c r="AK2537" s="7"/>
      <c r="AL2537" s="7"/>
      <c r="AM2537" s="7"/>
      <c r="AN2537" s="7"/>
      <c r="AO2537" s="7"/>
      <c r="AP2537" s="7"/>
      <c r="AQ2537" s="7"/>
      <c r="AR2537" s="7"/>
      <c r="AS2537" s="7"/>
      <c r="AT2537" s="7"/>
      <c r="AU2537" s="7"/>
      <c r="AV2537" s="30"/>
      <c r="AW2537" s="33"/>
      <c r="AX2537" s="7"/>
      <c r="AY2537" s="7"/>
      <c r="AZ2537" s="34"/>
      <c r="BA2537" s="33"/>
      <c r="BB2537" s="7"/>
      <c r="BC2537" s="34"/>
      <c r="BD2537" s="33"/>
      <c r="BE2537" s="7"/>
      <c r="BF2537" s="34"/>
      <c r="BG2537" s="33"/>
      <c r="BH2537" s="7"/>
      <c r="BI2537" s="34"/>
      <c r="BJ2537" s="33"/>
      <c r="BK2537" s="7"/>
      <c r="BL2537" s="34"/>
      <c r="BM2537" s="33"/>
      <c r="BN2537" s="7"/>
      <c r="BO2537" s="34"/>
      <c r="BP2537" s="39"/>
      <c r="BQ2537" s="7"/>
    </row>
    <row r="2538" spans="1:69">
      <c r="A2538" s="5"/>
      <c r="B2538" s="5"/>
      <c r="C2538" s="5"/>
      <c r="D2538" s="5"/>
      <c r="E2538" s="10"/>
      <c r="F2538" s="5"/>
      <c r="G2538" s="5"/>
      <c r="H2538" s="7"/>
      <c r="I2538" s="5"/>
      <c r="J2538" s="6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  <c r="AA2538" s="7"/>
      <c r="AB2538" s="7"/>
      <c r="AC2538" s="7"/>
      <c r="AD2538" s="7"/>
      <c r="AE2538" s="7"/>
      <c r="AF2538" s="7"/>
      <c r="AG2538" s="7"/>
      <c r="AH2538" s="7"/>
      <c r="AI2538" s="7"/>
      <c r="AJ2538" s="7"/>
      <c r="AK2538" s="7"/>
      <c r="AL2538" s="7"/>
      <c r="AM2538" s="7"/>
      <c r="AN2538" s="7"/>
      <c r="AO2538" s="7"/>
      <c r="AP2538" s="7"/>
      <c r="AQ2538" s="7"/>
      <c r="AR2538" s="7"/>
      <c r="AS2538" s="7"/>
      <c r="AT2538" s="7"/>
      <c r="AU2538" s="7"/>
      <c r="AV2538" s="30"/>
      <c r="AW2538" s="33"/>
      <c r="AX2538" s="7"/>
      <c r="AY2538" s="7"/>
      <c r="AZ2538" s="34"/>
      <c r="BA2538" s="33"/>
      <c r="BB2538" s="7"/>
      <c r="BC2538" s="34"/>
      <c r="BD2538" s="33"/>
      <c r="BE2538" s="7"/>
      <c r="BF2538" s="34"/>
      <c r="BG2538" s="33"/>
      <c r="BH2538" s="7"/>
      <c r="BI2538" s="34"/>
      <c r="BJ2538" s="33"/>
      <c r="BK2538" s="7"/>
      <c r="BL2538" s="34"/>
      <c r="BM2538" s="33"/>
      <c r="BN2538" s="7"/>
      <c r="BO2538" s="34"/>
      <c r="BP2538" s="39"/>
      <c r="BQ2538" s="7"/>
    </row>
    <row r="2539" spans="1:69">
      <c r="A2539" s="5"/>
      <c r="B2539" s="5"/>
      <c r="C2539" s="5"/>
      <c r="D2539" s="5"/>
      <c r="E2539" s="10"/>
      <c r="F2539" s="5"/>
      <c r="G2539" s="5"/>
      <c r="H2539" s="7"/>
      <c r="I2539" s="5"/>
      <c r="J2539" s="6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  <c r="AA2539" s="7"/>
      <c r="AB2539" s="7"/>
      <c r="AC2539" s="7"/>
      <c r="AD2539" s="7"/>
      <c r="AE2539" s="7"/>
      <c r="AF2539" s="7"/>
      <c r="AG2539" s="7"/>
      <c r="AH2539" s="7"/>
      <c r="AI2539" s="7"/>
      <c r="AJ2539" s="7"/>
      <c r="AK2539" s="7"/>
      <c r="AL2539" s="7"/>
      <c r="AM2539" s="7"/>
      <c r="AN2539" s="7"/>
      <c r="AO2539" s="7"/>
      <c r="AP2539" s="7"/>
      <c r="AQ2539" s="7"/>
      <c r="AR2539" s="7"/>
      <c r="AS2539" s="7"/>
      <c r="AT2539" s="7"/>
      <c r="AU2539" s="7"/>
      <c r="AV2539" s="30"/>
      <c r="AW2539" s="33"/>
      <c r="AX2539" s="7"/>
      <c r="AY2539" s="7"/>
      <c r="AZ2539" s="34"/>
      <c r="BA2539" s="33"/>
      <c r="BB2539" s="7"/>
      <c r="BC2539" s="34"/>
      <c r="BD2539" s="33"/>
      <c r="BE2539" s="7"/>
      <c r="BF2539" s="34"/>
      <c r="BG2539" s="33"/>
      <c r="BH2539" s="7"/>
      <c r="BI2539" s="34"/>
      <c r="BJ2539" s="33"/>
      <c r="BK2539" s="7"/>
      <c r="BL2539" s="34"/>
      <c r="BM2539" s="33"/>
      <c r="BN2539" s="7"/>
      <c r="BO2539" s="34"/>
      <c r="BP2539" s="39"/>
      <c r="BQ2539" s="7"/>
    </row>
    <row r="2540" spans="1:69">
      <c r="A2540" s="5"/>
      <c r="B2540" s="5"/>
      <c r="C2540" s="5"/>
      <c r="D2540" s="5"/>
      <c r="E2540" s="10"/>
      <c r="F2540" s="5"/>
      <c r="G2540" s="5"/>
      <c r="H2540" s="7"/>
      <c r="I2540" s="5"/>
      <c r="J2540" s="6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  <c r="AA2540" s="7"/>
      <c r="AB2540" s="7"/>
      <c r="AC2540" s="7"/>
      <c r="AD2540" s="7"/>
      <c r="AE2540" s="7"/>
      <c r="AF2540" s="7"/>
      <c r="AG2540" s="7"/>
      <c r="AH2540" s="7"/>
      <c r="AI2540" s="7"/>
      <c r="AJ2540" s="7"/>
      <c r="AK2540" s="7"/>
      <c r="AL2540" s="7"/>
      <c r="AM2540" s="7"/>
      <c r="AN2540" s="7"/>
      <c r="AO2540" s="7"/>
      <c r="AP2540" s="7"/>
      <c r="AQ2540" s="7"/>
      <c r="AR2540" s="7"/>
      <c r="AS2540" s="7"/>
      <c r="AT2540" s="7"/>
      <c r="AU2540" s="7"/>
      <c r="AV2540" s="30"/>
      <c r="AW2540" s="33"/>
      <c r="AX2540" s="7"/>
      <c r="AY2540" s="7"/>
      <c r="AZ2540" s="34"/>
      <c r="BA2540" s="33"/>
      <c r="BB2540" s="7"/>
      <c r="BC2540" s="34"/>
      <c r="BD2540" s="33"/>
      <c r="BE2540" s="7"/>
      <c r="BF2540" s="34"/>
      <c r="BG2540" s="33"/>
      <c r="BH2540" s="7"/>
      <c r="BI2540" s="34"/>
      <c r="BJ2540" s="33"/>
      <c r="BK2540" s="7"/>
      <c r="BL2540" s="34"/>
      <c r="BM2540" s="33"/>
      <c r="BN2540" s="7"/>
      <c r="BO2540" s="34"/>
      <c r="BP2540" s="39"/>
      <c r="BQ2540" s="7"/>
    </row>
    <row r="2541" spans="1:69">
      <c r="A2541" s="5"/>
      <c r="B2541" s="5"/>
      <c r="C2541" s="5"/>
      <c r="D2541" s="5"/>
      <c r="E2541" s="10"/>
      <c r="F2541" s="5"/>
      <c r="G2541" s="5"/>
      <c r="H2541" s="7"/>
      <c r="I2541" s="5"/>
      <c r="J2541" s="6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  <c r="AA2541" s="7"/>
      <c r="AB2541" s="7"/>
      <c r="AC2541" s="7"/>
      <c r="AD2541" s="7"/>
      <c r="AE2541" s="7"/>
      <c r="AF2541" s="7"/>
      <c r="AG2541" s="7"/>
      <c r="AH2541" s="7"/>
      <c r="AI2541" s="7"/>
      <c r="AJ2541" s="7"/>
      <c r="AK2541" s="7"/>
      <c r="AL2541" s="7"/>
      <c r="AM2541" s="7"/>
      <c r="AN2541" s="7"/>
      <c r="AO2541" s="7"/>
      <c r="AP2541" s="7"/>
      <c r="AQ2541" s="7"/>
      <c r="AR2541" s="7"/>
      <c r="AS2541" s="7"/>
      <c r="AT2541" s="7"/>
      <c r="AU2541" s="7"/>
      <c r="AV2541" s="30"/>
      <c r="AW2541" s="33"/>
      <c r="AX2541" s="7"/>
      <c r="AY2541" s="7"/>
      <c r="AZ2541" s="34"/>
      <c r="BA2541" s="33"/>
      <c r="BB2541" s="7"/>
      <c r="BC2541" s="34"/>
      <c r="BD2541" s="33"/>
      <c r="BE2541" s="7"/>
      <c r="BF2541" s="34"/>
      <c r="BG2541" s="33"/>
      <c r="BH2541" s="7"/>
      <c r="BI2541" s="34"/>
      <c r="BJ2541" s="33"/>
      <c r="BK2541" s="7"/>
      <c r="BL2541" s="34"/>
      <c r="BM2541" s="33"/>
      <c r="BN2541" s="7"/>
      <c r="BO2541" s="34"/>
      <c r="BP2541" s="39"/>
      <c r="BQ2541" s="7"/>
    </row>
    <row r="2542" spans="1:69">
      <c r="A2542" s="5"/>
      <c r="B2542" s="5"/>
      <c r="C2542" s="5"/>
      <c r="D2542" s="5"/>
      <c r="E2542" s="10"/>
      <c r="F2542" s="5"/>
      <c r="G2542" s="5"/>
      <c r="H2542" s="7"/>
      <c r="I2542" s="5"/>
      <c r="J2542" s="6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  <c r="AF2542" s="7"/>
      <c r="AG2542" s="7"/>
      <c r="AH2542" s="7"/>
      <c r="AI2542" s="7"/>
      <c r="AJ2542" s="7"/>
      <c r="AK2542" s="7"/>
      <c r="AL2542" s="7"/>
      <c r="AM2542" s="7"/>
      <c r="AN2542" s="7"/>
      <c r="AO2542" s="7"/>
      <c r="AP2542" s="7"/>
      <c r="AQ2542" s="7"/>
      <c r="AR2542" s="7"/>
      <c r="AS2542" s="7"/>
      <c r="AT2542" s="7"/>
      <c r="AU2542" s="7"/>
      <c r="AV2542" s="30"/>
      <c r="AW2542" s="33"/>
      <c r="AX2542" s="7"/>
      <c r="AY2542" s="7"/>
      <c r="AZ2542" s="34"/>
      <c r="BA2542" s="33"/>
      <c r="BB2542" s="7"/>
      <c r="BC2542" s="34"/>
      <c r="BD2542" s="33"/>
      <c r="BE2542" s="7"/>
      <c r="BF2542" s="34"/>
      <c r="BG2542" s="33"/>
      <c r="BH2542" s="7"/>
      <c r="BI2542" s="34"/>
      <c r="BJ2542" s="33"/>
      <c r="BK2542" s="7"/>
      <c r="BL2542" s="34"/>
      <c r="BM2542" s="33"/>
      <c r="BN2542" s="7"/>
      <c r="BO2542" s="34"/>
      <c r="BP2542" s="39"/>
      <c r="BQ2542" s="7"/>
    </row>
    <row r="2543" spans="1:69">
      <c r="A2543" s="5"/>
      <c r="B2543" s="5"/>
      <c r="C2543" s="5"/>
      <c r="D2543" s="5"/>
      <c r="E2543" s="10"/>
      <c r="F2543" s="5"/>
      <c r="G2543" s="5"/>
      <c r="H2543" s="7"/>
      <c r="I2543" s="5"/>
      <c r="J2543" s="6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  <c r="AF2543" s="7"/>
      <c r="AG2543" s="7"/>
      <c r="AH2543" s="7"/>
      <c r="AI2543" s="7"/>
      <c r="AJ2543" s="7"/>
      <c r="AK2543" s="7"/>
      <c r="AL2543" s="7"/>
      <c r="AM2543" s="7"/>
      <c r="AN2543" s="7"/>
      <c r="AO2543" s="7"/>
      <c r="AP2543" s="7"/>
      <c r="AQ2543" s="7"/>
      <c r="AR2543" s="7"/>
      <c r="AS2543" s="7"/>
      <c r="AT2543" s="7"/>
      <c r="AU2543" s="7"/>
      <c r="AV2543" s="30"/>
      <c r="AW2543" s="33"/>
      <c r="AX2543" s="7"/>
      <c r="AY2543" s="7"/>
      <c r="AZ2543" s="34"/>
      <c r="BA2543" s="33"/>
      <c r="BB2543" s="7"/>
      <c r="BC2543" s="34"/>
      <c r="BD2543" s="33"/>
      <c r="BE2543" s="7"/>
      <c r="BF2543" s="34"/>
      <c r="BG2543" s="33"/>
      <c r="BH2543" s="7"/>
      <c r="BI2543" s="34"/>
      <c r="BJ2543" s="33"/>
      <c r="BK2543" s="7"/>
      <c r="BL2543" s="34"/>
      <c r="BM2543" s="33"/>
      <c r="BN2543" s="7"/>
      <c r="BO2543" s="34"/>
      <c r="BP2543" s="39"/>
      <c r="BQ2543" s="7"/>
    </row>
    <row r="2544" spans="1:69">
      <c r="A2544" s="5"/>
      <c r="B2544" s="5"/>
      <c r="C2544" s="5"/>
      <c r="D2544" s="5"/>
      <c r="E2544" s="10"/>
      <c r="F2544" s="5"/>
      <c r="G2544" s="5"/>
      <c r="H2544" s="7"/>
      <c r="I2544" s="5"/>
      <c r="J2544" s="6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  <c r="AF2544" s="7"/>
      <c r="AG2544" s="7"/>
      <c r="AH2544" s="7"/>
      <c r="AI2544" s="7"/>
      <c r="AJ2544" s="7"/>
      <c r="AK2544" s="7"/>
      <c r="AL2544" s="7"/>
      <c r="AM2544" s="7"/>
      <c r="AN2544" s="7"/>
      <c r="AO2544" s="7"/>
      <c r="AP2544" s="7"/>
      <c r="AQ2544" s="7"/>
      <c r="AR2544" s="7"/>
      <c r="AS2544" s="7"/>
      <c r="AT2544" s="7"/>
      <c r="AU2544" s="7"/>
      <c r="AV2544" s="30"/>
      <c r="AW2544" s="33"/>
      <c r="AX2544" s="7"/>
      <c r="AY2544" s="7"/>
      <c r="AZ2544" s="34"/>
      <c r="BA2544" s="33"/>
      <c r="BB2544" s="7"/>
      <c r="BC2544" s="34"/>
      <c r="BD2544" s="33"/>
      <c r="BE2544" s="7"/>
      <c r="BF2544" s="34"/>
      <c r="BG2544" s="33"/>
      <c r="BH2544" s="7"/>
      <c r="BI2544" s="34"/>
      <c r="BJ2544" s="33"/>
      <c r="BK2544" s="7"/>
      <c r="BL2544" s="34"/>
      <c r="BM2544" s="33"/>
      <c r="BN2544" s="7"/>
      <c r="BO2544" s="34"/>
      <c r="BP2544" s="39"/>
      <c r="BQ2544" s="7"/>
    </row>
    <row r="2545" spans="1:69">
      <c r="A2545" s="5"/>
      <c r="B2545" s="5"/>
      <c r="C2545" s="5"/>
      <c r="D2545" s="5"/>
      <c r="E2545" s="10"/>
      <c r="F2545" s="5"/>
      <c r="G2545" s="5"/>
      <c r="H2545" s="7"/>
      <c r="I2545" s="5"/>
      <c r="J2545" s="6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  <c r="AF2545" s="7"/>
      <c r="AG2545" s="7"/>
      <c r="AH2545" s="7"/>
      <c r="AI2545" s="7"/>
      <c r="AJ2545" s="7"/>
      <c r="AK2545" s="7"/>
      <c r="AL2545" s="7"/>
      <c r="AM2545" s="7"/>
      <c r="AN2545" s="7"/>
      <c r="AO2545" s="7"/>
      <c r="AP2545" s="7"/>
      <c r="AQ2545" s="7"/>
      <c r="AR2545" s="7"/>
      <c r="AS2545" s="7"/>
      <c r="AT2545" s="7"/>
      <c r="AU2545" s="7"/>
      <c r="AV2545" s="30"/>
      <c r="AW2545" s="33"/>
      <c r="AX2545" s="7"/>
      <c r="AY2545" s="7"/>
      <c r="AZ2545" s="34"/>
      <c r="BA2545" s="33"/>
      <c r="BB2545" s="7"/>
      <c r="BC2545" s="34"/>
      <c r="BD2545" s="33"/>
      <c r="BE2545" s="7"/>
      <c r="BF2545" s="34"/>
      <c r="BG2545" s="33"/>
      <c r="BH2545" s="7"/>
      <c r="BI2545" s="34"/>
      <c r="BJ2545" s="33"/>
      <c r="BK2545" s="7"/>
      <c r="BL2545" s="34"/>
      <c r="BM2545" s="33"/>
      <c r="BN2545" s="7"/>
      <c r="BO2545" s="34"/>
      <c r="BP2545" s="39"/>
      <c r="BQ2545" s="7"/>
    </row>
    <row r="2546" spans="1:69">
      <c r="A2546" s="5"/>
      <c r="B2546" s="5"/>
      <c r="C2546" s="5"/>
      <c r="D2546" s="5"/>
      <c r="E2546" s="10"/>
      <c r="F2546" s="5"/>
      <c r="G2546" s="5"/>
      <c r="H2546" s="7"/>
      <c r="I2546" s="5"/>
      <c r="J2546" s="6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  <c r="AF2546" s="7"/>
      <c r="AG2546" s="7"/>
      <c r="AH2546" s="7"/>
      <c r="AI2546" s="7"/>
      <c r="AJ2546" s="7"/>
      <c r="AK2546" s="7"/>
      <c r="AL2546" s="7"/>
      <c r="AM2546" s="7"/>
      <c r="AN2546" s="7"/>
      <c r="AO2546" s="7"/>
      <c r="AP2546" s="7"/>
      <c r="AQ2546" s="7"/>
      <c r="AR2546" s="7"/>
      <c r="AS2546" s="7"/>
      <c r="AT2546" s="7"/>
      <c r="AU2546" s="7"/>
      <c r="AV2546" s="30"/>
      <c r="AW2546" s="33"/>
      <c r="AX2546" s="7"/>
      <c r="AY2546" s="7"/>
      <c r="AZ2546" s="34"/>
      <c r="BA2546" s="33"/>
      <c r="BB2546" s="7"/>
      <c r="BC2546" s="34"/>
      <c r="BD2546" s="33"/>
      <c r="BE2546" s="7"/>
      <c r="BF2546" s="34"/>
      <c r="BG2546" s="33"/>
      <c r="BH2546" s="7"/>
      <c r="BI2546" s="34"/>
      <c r="BJ2546" s="33"/>
      <c r="BK2546" s="7"/>
      <c r="BL2546" s="34"/>
      <c r="BM2546" s="33"/>
      <c r="BN2546" s="7"/>
      <c r="BO2546" s="34"/>
      <c r="BP2546" s="39"/>
      <c r="BQ2546" s="7"/>
    </row>
    <row r="2547" spans="1:69">
      <c r="A2547" s="5"/>
      <c r="B2547" s="5"/>
      <c r="C2547" s="5"/>
      <c r="D2547" s="5"/>
      <c r="E2547" s="10"/>
      <c r="F2547" s="5"/>
      <c r="G2547" s="5"/>
      <c r="H2547" s="7"/>
      <c r="I2547" s="5"/>
      <c r="J2547" s="6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  <c r="AF2547" s="7"/>
      <c r="AG2547" s="7"/>
      <c r="AH2547" s="7"/>
      <c r="AI2547" s="7"/>
      <c r="AJ2547" s="7"/>
      <c r="AK2547" s="7"/>
      <c r="AL2547" s="7"/>
      <c r="AM2547" s="7"/>
      <c r="AN2547" s="7"/>
      <c r="AO2547" s="7"/>
      <c r="AP2547" s="7"/>
      <c r="AQ2547" s="7"/>
      <c r="AR2547" s="7"/>
      <c r="AS2547" s="7"/>
      <c r="AT2547" s="7"/>
      <c r="AU2547" s="7"/>
      <c r="AV2547" s="30"/>
      <c r="AW2547" s="33"/>
      <c r="AX2547" s="7"/>
      <c r="AY2547" s="7"/>
      <c r="AZ2547" s="34"/>
      <c r="BA2547" s="33"/>
      <c r="BB2547" s="7"/>
      <c r="BC2547" s="34"/>
      <c r="BD2547" s="33"/>
      <c r="BE2547" s="7"/>
      <c r="BF2547" s="34"/>
      <c r="BG2547" s="33"/>
      <c r="BH2547" s="7"/>
      <c r="BI2547" s="34"/>
      <c r="BJ2547" s="33"/>
      <c r="BK2547" s="7"/>
      <c r="BL2547" s="34"/>
      <c r="BM2547" s="33"/>
      <c r="BN2547" s="7"/>
      <c r="BO2547" s="34"/>
      <c r="BP2547" s="39"/>
      <c r="BQ2547" s="7"/>
    </row>
    <row r="2548" spans="1:69">
      <c r="A2548" s="5"/>
      <c r="B2548" s="5"/>
      <c r="C2548" s="5"/>
      <c r="D2548" s="5"/>
      <c r="E2548" s="10"/>
      <c r="F2548" s="5"/>
      <c r="G2548" s="5"/>
      <c r="H2548" s="7"/>
      <c r="I2548" s="5"/>
      <c r="J2548" s="6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  <c r="AF2548" s="7"/>
      <c r="AG2548" s="7"/>
      <c r="AH2548" s="7"/>
      <c r="AI2548" s="7"/>
      <c r="AJ2548" s="7"/>
      <c r="AK2548" s="7"/>
      <c r="AL2548" s="7"/>
      <c r="AM2548" s="7"/>
      <c r="AN2548" s="7"/>
      <c r="AO2548" s="7"/>
      <c r="AP2548" s="7"/>
      <c r="AQ2548" s="7"/>
      <c r="AR2548" s="7"/>
      <c r="AS2548" s="7"/>
      <c r="AT2548" s="7"/>
      <c r="AU2548" s="7"/>
      <c r="AV2548" s="30"/>
      <c r="AW2548" s="33"/>
      <c r="AX2548" s="7"/>
      <c r="AY2548" s="7"/>
      <c r="AZ2548" s="34"/>
      <c r="BA2548" s="33"/>
      <c r="BB2548" s="7"/>
      <c r="BC2548" s="34"/>
      <c r="BD2548" s="33"/>
      <c r="BE2548" s="7"/>
      <c r="BF2548" s="34"/>
      <c r="BG2548" s="33"/>
      <c r="BH2548" s="7"/>
      <c r="BI2548" s="34"/>
      <c r="BJ2548" s="33"/>
      <c r="BK2548" s="7"/>
      <c r="BL2548" s="34"/>
      <c r="BM2548" s="33"/>
      <c r="BN2548" s="7"/>
      <c r="BO2548" s="34"/>
      <c r="BP2548" s="39"/>
      <c r="BQ2548" s="7"/>
    </row>
    <row r="2549" spans="1:69">
      <c r="A2549" s="5"/>
      <c r="B2549" s="5"/>
      <c r="C2549" s="5"/>
      <c r="D2549" s="5"/>
      <c r="E2549" s="10"/>
      <c r="F2549" s="5"/>
      <c r="G2549" s="5"/>
      <c r="H2549" s="7"/>
      <c r="I2549" s="5"/>
      <c r="J2549" s="6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  <c r="AF2549" s="7"/>
      <c r="AG2549" s="7"/>
      <c r="AH2549" s="7"/>
      <c r="AI2549" s="7"/>
      <c r="AJ2549" s="7"/>
      <c r="AK2549" s="7"/>
      <c r="AL2549" s="7"/>
      <c r="AM2549" s="7"/>
      <c r="AN2549" s="7"/>
      <c r="AO2549" s="7"/>
      <c r="AP2549" s="7"/>
      <c r="AQ2549" s="7"/>
      <c r="AR2549" s="7"/>
      <c r="AS2549" s="7"/>
      <c r="AT2549" s="7"/>
      <c r="AU2549" s="7"/>
      <c r="AV2549" s="30"/>
      <c r="AW2549" s="33"/>
      <c r="AX2549" s="7"/>
      <c r="AY2549" s="7"/>
      <c r="AZ2549" s="34"/>
      <c r="BA2549" s="33"/>
      <c r="BB2549" s="7"/>
      <c r="BC2549" s="34"/>
      <c r="BD2549" s="33"/>
      <c r="BE2549" s="7"/>
      <c r="BF2549" s="34"/>
      <c r="BG2549" s="33"/>
      <c r="BH2549" s="7"/>
      <c r="BI2549" s="34"/>
      <c r="BJ2549" s="33"/>
      <c r="BK2549" s="7"/>
      <c r="BL2549" s="34"/>
      <c r="BM2549" s="33"/>
      <c r="BN2549" s="7"/>
      <c r="BO2549" s="34"/>
      <c r="BP2549" s="39"/>
      <c r="BQ2549" s="7"/>
    </row>
    <row r="2550" spans="1:69">
      <c r="A2550" s="5"/>
      <c r="B2550" s="5"/>
      <c r="C2550" s="5"/>
      <c r="D2550" s="5"/>
      <c r="E2550" s="10"/>
      <c r="F2550" s="5"/>
      <c r="G2550" s="5"/>
      <c r="H2550" s="7"/>
      <c r="I2550" s="5"/>
      <c r="J2550" s="6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  <c r="AA2550" s="7"/>
      <c r="AB2550" s="7"/>
      <c r="AC2550" s="7"/>
      <c r="AD2550" s="7"/>
      <c r="AE2550" s="7"/>
      <c r="AF2550" s="7"/>
      <c r="AG2550" s="7"/>
      <c r="AH2550" s="7"/>
      <c r="AI2550" s="7"/>
      <c r="AJ2550" s="7"/>
      <c r="AK2550" s="7"/>
      <c r="AL2550" s="7"/>
      <c r="AM2550" s="7"/>
      <c r="AN2550" s="7"/>
      <c r="AO2550" s="7"/>
      <c r="AP2550" s="7"/>
      <c r="AQ2550" s="7"/>
      <c r="AR2550" s="7"/>
      <c r="AS2550" s="7"/>
      <c r="AT2550" s="7"/>
      <c r="AU2550" s="7"/>
      <c r="AV2550" s="30"/>
      <c r="AW2550" s="33"/>
      <c r="AX2550" s="7"/>
      <c r="AY2550" s="7"/>
      <c r="AZ2550" s="34"/>
      <c r="BA2550" s="33"/>
      <c r="BB2550" s="7"/>
      <c r="BC2550" s="34"/>
      <c r="BD2550" s="33"/>
      <c r="BE2550" s="7"/>
      <c r="BF2550" s="34"/>
      <c r="BG2550" s="33"/>
      <c r="BH2550" s="7"/>
      <c r="BI2550" s="34"/>
      <c r="BJ2550" s="33"/>
      <c r="BK2550" s="7"/>
      <c r="BL2550" s="34"/>
      <c r="BM2550" s="33"/>
      <c r="BN2550" s="7"/>
      <c r="BO2550" s="34"/>
      <c r="BP2550" s="39"/>
      <c r="BQ2550" s="7"/>
    </row>
    <row r="2551" spans="1:69">
      <c r="A2551" s="5"/>
      <c r="B2551" s="5"/>
      <c r="C2551" s="5"/>
      <c r="D2551" s="5"/>
      <c r="E2551" s="10"/>
      <c r="F2551" s="5"/>
      <c r="G2551" s="5"/>
      <c r="H2551" s="7"/>
      <c r="I2551" s="5"/>
      <c r="J2551" s="6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  <c r="AA2551" s="7"/>
      <c r="AB2551" s="7"/>
      <c r="AC2551" s="7"/>
      <c r="AD2551" s="7"/>
      <c r="AE2551" s="7"/>
      <c r="AF2551" s="7"/>
      <c r="AG2551" s="7"/>
      <c r="AH2551" s="7"/>
      <c r="AI2551" s="7"/>
      <c r="AJ2551" s="7"/>
      <c r="AK2551" s="7"/>
      <c r="AL2551" s="7"/>
      <c r="AM2551" s="7"/>
      <c r="AN2551" s="7"/>
      <c r="AO2551" s="7"/>
      <c r="AP2551" s="7"/>
      <c r="AQ2551" s="7"/>
      <c r="AR2551" s="7"/>
      <c r="AS2551" s="7"/>
      <c r="AT2551" s="7"/>
      <c r="AU2551" s="7"/>
      <c r="AV2551" s="30"/>
      <c r="AW2551" s="33"/>
      <c r="AX2551" s="7"/>
      <c r="AY2551" s="7"/>
      <c r="AZ2551" s="34"/>
      <c r="BA2551" s="33"/>
      <c r="BB2551" s="7"/>
      <c r="BC2551" s="34"/>
      <c r="BD2551" s="33"/>
      <c r="BE2551" s="7"/>
      <c r="BF2551" s="34"/>
      <c r="BG2551" s="33"/>
      <c r="BH2551" s="7"/>
      <c r="BI2551" s="34"/>
      <c r="BJ2551" s="33"/>
      <c r="BK2551" s="7"/>
      <c r="BL2551" s="34"/>
      <c r="BM2551" s="33"/>
      <c r="BN2551" s="7"/>
      <c r="BO2551" s="34"/>
      <c r="BP2551" s="39"/>
      <c r="BQ2551" s="7"/>
    </row>
    <row r="2552" spans="1:69">
      <c r="A2552" s="5"/>
      <c r="B2552" s="5"/>
      <c r="C2552" s="5"/>
      <c r="D2552" s="5"/>
      <c r="E2552" s="10"/>
      <c r="F2552" s="5"/>
      <c r="G2552" s="5"/>
      <c r="H2552" s="7"/>
      <c r="I2552" s="5"/>
      <c r="J2552" s="6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  <c r="AA2552" s="7"/>
      <c r="AB2552" s="7"/>
      <c r="AC2552" s="7"/>
      <c r="AD2552" s="7"/>
      <c r="AE2552" s="7"/>
      <c r="AF2552" s="7"/>
      <c r="AG2552" s="7"/>
      <c r="AH2552" s="7"/>
      <c r="AI2552" s="7"/>
      <c r="AJ2552" s="7"/>
      <c r="AK2552" s="7"/>
      <c r="AL2552" s="7"/>
      <c r="AM2552" s="7"/>
      <c r="AN2552" s="7"/>
      <c r="AO2552" s="7"/>
      <c r="AP2552" s="7"/>
      <c r="AQ2552" s="7"/>
      <c r="AR2552" s="7"/>
      <c r="AS2552" s="7"/>
      <c r="AT2552" s="7"/>
      <c r="AU2552" s="7"/>
      <c r="AV2552" s="30"/>
      <c r="AW2552" s="33"/>
      <c r="AX2552" s="7"/>
      <c r="AY2552" s="7"/>
      <c r="AZ2552" s="34"/>
      <c r="BA2552" s="33"/>
      <c r="BB2552" s="7"/>
      <c r="BC2552" s="34"/>
      <c r="BD2552" s="33"/>
      <c r="BE2552" s="7"/>
      <c r="BF2552" s="34"/>
      <c r="BG2552" s="33"/>
      <c r="BH2552" s="7"/>
      <c r="BI2552" s="34"/>
      <c r="BJ2552" s="33"/>
      <c r="BK2552" s="7"/>
      <c r="BL2552" s="34"/>
      <c r="BM2552" s="33"/>
      <c r="BN2552" s="7"/>
      <c r="BO2552" s="34"/>
      <c r="BP2552" s="39"/>
      <c r="BQ2552" s="7"/>
    </row>
    <row r="2553" spans="1:69">
      <c r="A2553" s="5"/>
      <c r="B2553" s="5"/>
      <c r="C2553" s="5"/>
      <c r="D2553" s="5"/>
      <c r="E2553" s="10"/>
      <c r="F2553" s="5"/>
      <c r="G2553" s="5"/>
      <c r="H2553" s="7"/>
      <c r="I2553" s="5"/>
      <c r="J2553" s="6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  <c r="AA2553" s="7"/>
      <c r="AB2553" s="7"/>
      <c r="AC2553" s="7"/>
      <c r="AD2553" s="7"/>
      <c r="AE2553" s="7"/>
      <c r="AF2553" s="7"/>
      <c r="AG2553" s="7"/>
      <c r="AH2553" s="7"/>
      <c r="AI2553" s="7"/>
      <c r="AJ2553" s="7"/>
      <c r="AK2553" s="7"/>
      <c r="AL2553" s="7"/>
      <c r="AM2553" s="7"/>
      <c r="AN2553" s="7"/>
      <c r="AO2553" s="7"/>
      <c r="AP2553" s="7"/>
      <c r="AQ2553" s="7"/>
      <c r="AR2553" s="7"/>
      <c r="AS2553" s="7"/>
      <c r="AT2553" s="7"/>
      <c r="AU2553" s="7"/>
      <c r="AV2553" s="30"/>
      <c r="AW2553" s="33"/>
      <c r="AX2553" s="7"/>
      <c r="AY2553" s="7"/>
      <c r="AZ2553" s="34"/>
      <c r="BA2553" s="33"/>
      <c r="BB2553" s="7"/>
      <c r="BC2553" s="34"/>
      <c r="BD2553" s="33"/>
      <c r="BE2553" s="7"/>
      <c r="BF2553" s="34"/>
      <c r="BG2553" s="33"/>
      <c r="BH2553" s="7"/>
      <c r="BI2553" s="34"/>
      <c r="BJ2553" s="33"/>
      <c r="BK2553" s="7"/>
      <c r="BL2553" s="34"/>
      <c r="BM2553" s="33"/>
      <c r="BN2553" s="7"/>
      <c r="BO2553" s="34"/>
      <c r="BP2553" s="39"/>
      <c r="BQ2553" s="7"/>
    </row>
    <row r="2554" spans="1:69">
      <c r="A2554" s="5"/>
      <c r="B2554" s="5"/>
      <c r="C2554" s="5"/>
      <c r="D2554" s="5"/>
      <c r="E2554" s="10"/>
      <c r="F2554" s="5"/>
      <c r="G2554" s="5"/>
      <c r="H2554" s="7"/>
      <c r="I2554" s="5"/>
      <c r="J2554" s="6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  <c r="AA2554" s="7"/>
      <c r="AB2554" s="7"/>
      <c r="AC2554" s="7"/>
      <c r="AD2554" s="7"/>
      <c r="AE2554" s="7"/>
      <c r="AF2554" s="7"/>
      <c r="AG2554" s="7"/>
      <c r="AH2554" s="7"/>
      <c r="AI2554" s="7"/>
      <c r="AJ2554" s="7"/>
      <c r="AK2554" s="7"/>
      <c r="AL2554" s="7"/>
      <c r="AM2554" s="7"/>
      <c r="AN2554" s="7"/>
      <c r="AO2554" s="7"/>
      <c r="AP2554" s="7"/>
      <c r="AQ2554" s="7"/>
      <c r="AR2554" s="7"/>
      <c r="AS2554" s="7"/>
      <c r="AT2554" s="7"/>
      <c r="AU2554" s="7"/>
      <c r="AV2554" s="30"/>
      <c r="AW2554" s="33"/>
      <c r="AX2554" s="7"/>
      <c r="AY2554" s="7"/>
      <c r="AZ2554" s="34"/>
      <c r="BA2554" s="33"/>
      <c r="BB2554" s="7"/>
      <c r="BC2554" s="34"/>
      <c r="BD2554" s="33"/>
      <c r="BE2554" s="7"/>
      <c r="BF2554" s="34"/>
      <c r="BG2554" s="33"/>
      <c r="BH2554" s="7"/>
      <c r="BI2554" s="34"/>
      <c r="BJ2554" s="33"/>
      <c r="BK2554" s="7"/>
      <c r="BL2554" s="34"/>
      <c r="BM2554" s="33"/>
      <c r="BN2554" s="7"/>
      <c r="BO2554" s="34"/>
      <c r="BP2554" s="39"/>
      <c r="BQ2554" s="7"/>
    </row>
    <row r="2555" spans="1:69">
      <c r="A2555" s="5"/>
      <c r="B2555" s="5"/>
      <c r="C2555" s="5"/>
      <c r="D2555" s="5"/>
      <c r="E2555" s="10"/>
      <c r="F2555" s="5"/>
      <c r="G2555" s="5"/>
      <c r="H2555" s="7"/>
      <c r="I2555" s="5"/>
      <c r="J2555" s="6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  <c r="AA2555" s="7"/>
      <c r="AB2555" s="7"/>
      <c r="AC2555" s="7"/>
      <c r="AD2555" s="7"/>
      <c r="AE2555" s="7"/>
      <c r="AF2555" s="7"/>
      <c r="AG2555" s="7"/>
      <c r="AH2555" s="7"/>
      <c r="AI2555" s="7"/>
      <c r="AJ2555" s="7"/>
      <c r="AK2555" s="7"/>
      <c r="AL2555" s="7"/>
      <c r="AM2555" s="7"/>
      <c r="AN2555" s="7"/>
      <c r="AO2555" s="7"/>
      <c r="AP2555" s="7"/>
      <c r="AQ2555" s="7"/>
      <c r="AR2555" s="7"/>
      <c r="AS2555" s="7"/>
      <c r="AT2555" s="7"/>
      <c r="AU2555" s="7"/>
      <c r="AV2555" s="30"/>
      <c r="AW2555" s="33"/>
      <c r="AX2555" s="7"/>
      <c r="AY2555" s="7"/>
      <c r="AZ2555" s="34"/>
      <c r="BA2555" s="33"/>
      <c r="BB2555" s="7"/>
      <c r="BC2555" s="34"/>
      <c r="BD2555" s="33"/>
      <c r="BE2555" s="7"/>
      <c r="BF2555" s="34"/>
      <c r="BG2555" s="33"/>
      <c r="BH2555" s="7"/>
      <c r="BI2555" s="34"/>
      <c r="BJ2555" s="33"/>
      <c r="BK2555" s="7"/>
      <c r="BL2555" s="34"/>
      <c r="BM2555" s="33"/>
      <c r="BN2555" s="7"/>
      <c r="BO2555" s="34"/>
      <c r="BP2555" s="39"/>
      <c r="BQ2555" s="7"/>
    </row>
    <row r="2556" spans="1:69">
      <c r="A2556" s="5"/>
      <c r="B2556" s="5"/>
      <c r="C2556" s="5"/>
      <c r="D2556" s="5"/>
      <c r="E2556" s="10"/>
      <c r="F2556" s="5"/>
      <c r="G2556" s="5"/>
      <c r="H2556" s="7"/>
      <c r="I2556" s="5"/>
      <c r="J2556" s="6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  <c r="AF2556" s="7"/>
      <c r="AG2556" s="7"/>
      <c r="AH2556" s="7"/>
      <c r="AI2556" s="7"/>
      <c r="AJ2556" s="7"/>
      <c r="AK2556" s="7"/>
      <c r="AL2556" s="7"/>
      <c r="AM2556" s="7"/>
      <c r="AN2556" s="7"/>
      <c r="AO2556" s="7"/>
      <c r="AP2556" s="7"/>
      <c r="AQ2556" s="7"/>
      <c r="AR2556" s="7"/>
      <c r="AS2556" s="7"/>
      <c r="AT2556" s="7"/>
      <c r="AU2556" s="7"/>
      <c r="AV2556" s="30"/>
      <c r="AW2556" s="33"/>
      <c r="AX2556" s="7"/>
      <c r="AY2556" s="7"/>
      <c r="AZ2556" s="34"/>
      <c r="BA2556" s="33"/>
      <c r="BB2556" s="7"/>
      <c r="BC2556" s="34"/>
      <c r="BD2556" s="33"/>
      <c r="BE2556" s="7"/>
      <c r="BF2556" s="34"/>
      <c r="BG2556" s="33"/>
      <c r="BH2556" s="7"/>
      <c r="BI2556" s="34"/>
      <c r="BJ2556" s="33"/>
      <c r="BK2556" s="7"/>
      <c r="BL2556" s="34"/>
      <c r="BM2556" s="33"/>
      <c r="BN2556" s="7"/>
      <c r="BO2556" s="34"/>
      <c r="BP2556" s="39"/>
      <c r="BQ2556" s="7"/>
    </row>
    <row r="2557" spans="1:69">
      <c r="A2557" s="5"/>
      <c r="B2557" s="5"/>
      <c r="C2557" s="5"/>
      <c r="D2557" s="5"/>
      <c r="E2557" s="10"/>
      <c r="F2557" s="5"/>
      <c r="G2557" s="5"/>
      <c r="H2557" s="7"/>
      <c r="I2557" s="5"/>
      <c r="J2557" s="6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  <c r="AF2557" s="7"/>
      <c r="AG2557" s="7"/>
      <c r="AH2557" s="7"/>
      <c r="AI2557" s="7"/>
      <c r="AJ2557" s="7"/>
      <c r="AK2557" s="7"/>
      <c r="AL2557" s="7"/>
      <c r="AM2557" s="7"/>
      <c r="AN2557" s="7"/>
      <c r="AO2557" s="7"/>
      <c r="AP2557" s="7"/>
      <c r="AQ2557" s="7"/>
      <c r="AR2557" s="7"/>
      <c r="AS2557" s="7"/>
      <c r="AT2557" s="7"/>
      <c r="AU2557" s="7"/>
      <c r="AV2557" s="30"/>
      <c r="AW2557" s="33"/>
      <c r="AX2557" s="7"/>
      <c r="AY2557" s="7"/>
      <c r="AZ2557" s="34"/>
      <c r="BA2557" s="33"/>
      <c r="BB2557" s="7"/>
      <c r="BC2557" s="34"/>
      <c r="BD2557" s="33"/>
      <c r="BE2557" s="7"/>
      <c r="BF2557" s="34"/>
      <c r="BG2557" s="33"/>
      <c r="BH2557" s="7"/>
      <c r="BI2557" s="34"/>
      <c r="BJ2557" s="33"/>
      <c r="BK2557" s="7"/>
      <c r="BL2557" s="34"/>
      <c r="BM2557" s="33"/>
      <c r="BN2557" s="7"/>
      <c r="BO2557" s="34"/>
      <c r="BP2557" s="39"/>
      <c r="BQ2557" s="7"/>
    </row>
    <row r="2558" spans="1:69">
      <c r="A2558" s="5"/>
      <c r="B2558" s="5"/>
      <c r="C2558" s="5"/>
      <c r="D2558" s="5"/>
      <c r="E2558" s="10"/>
      <c r="F2558" s="5"/>
      <c r="G2558" s="5"/>
      <c r="H2558" s="7"/>
      <c r="I2558" s="5"/>
      <c r="J2558" s="6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  <c r="AF2558" s="7"/>
      <c r="AG2558" s="7"/>
      <c r="AH2558" s="7"/>
      <c r="AI2558" s="7"/>
      <c r="AJ2558" s="7"/>
      <c r="AK2558" s="7"/>
      <c r="AL2558" s="7"/>
      <c r="AM2558" s="7"/>
      <c r="AN2558" s="7"/>
      <c r="AO2558" s="7"/>
      <c r="AP2558" s="7"/>
      <c r="AQ2558" s="7"/>
      <c r="AR2558" s="7"/>
      <c r="AS2558" s="7"/>
      <c r="AT2558" s="7"/>
      <c r="AU2558" s="7"/>
      <c r="AV2558" s="30"/>
      <c r="AW2558" s="33"/>
      <c r="AX2558" s="7"/>
      <c r="AY2558" s="7"/>
      <c r="AZ2558" s="34"/>
      <c r="BA2558" s="33"/>
      <c r="BB2558" s="7"/>
      <c r="BC2558" s="34"/>
      <c r="BD2558" s="33"/>
      <c r="BE2558" s="7"/>
      <c r="BF2558" s="34"/>
      <c r="BG2558" s="33"/>
      <c r="BH2558" s="7"/>
      <c r="BI2558" s="34"/>
      <c r="BJ2558" s="33"/>
      <c r="BK2558" s="7"/>
      <c r="BL2558" s="34"/>
      <c r="BM2558" s="33"/>
      <c r="BN2558" s="7"/>
      <c r="BO2558" s="34"/>
      <c r="BP2558" s="39"/>
      <c r="BQ2558" s="7"/>
    </row>
    <row r="2559" spans="1:69">
      <c r="A2559" s="5"/>
      <c r="B2559" s="5"/>
      <c r="C2559" s="5"/>
      <c r="D2559" s="5"/>
      <c r="E2559" s="10"/>
      <c r="F2559" s="5"/>
      <c r="G2559" s="5"/>
      <c r="H2559" s="7"/>
      <c r="I2559" s="5"/>
      <c r="J2559" s="6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  <c r="AF2559" s="7"/>
      <c r="AG2559" s="7"/>
      <c r="AH2559" s="7"/>
      <c r="AI2559" s="7"/>
      <c r="AJ2559" s="7"/>
      <c r="AK2559" s="7"/>
      <c r="AL2559" s="7"/>
      <c r="AM2559" s="7"/>
      <c r="AN2559" s="7"/>
      <c r="AO2559" s="7"/>
      <c r="AP2559" s="7"/>
      <c r="AQ2559" s="7"/>
      <c r="AR2559" s="7"/>
      <c r="AS2559" s="7"/>
      <c r="AT2559" s="7"/>
      <c r="AU2559" s="7"/>
      <c r="AV2559" s="30"/>
      <c r="AW2559" s="33"/>
      <c r="AX2559" s="7"/>
      <c r="AY2559" s="7"/>
      <c r="AZ2559" s="34"/>
      <c r="BA2559" s="33"/>
      <c r="BB2559" s="7"/>
      <c r="BC2559" s="34"/>
      <c r="BD2559" s="33"/>
      <c r="BE2559" s="7"/>
      <c r="BF2559" s="34"/>
      <c r="BG2559" s="33"/>
      <c r="BH2559" s="7"/>
      <c r="BI2559" s="34"/>
      <c r="BJ2559" s="33"/>
      <c r="BK2559" s="7"/>
      <c r="BL2559" s="34"/>
      <c r="BM2559" s="33"/>
      <c r="BN2559" s="7"/>
      <c r="BO2559" s="34"/>
      <c r="BP2559" s="39"/>
      <c r="BQ2559" s="7"/>
    </row>
    <row r="2560" spans="1:69">
      <c r="A2560" s="5"/>
      <c r="B2560" s="5"/>
      <c r="C2560" s="5"/>
      <c r="D2560" s="5"/>
      <c r="E2560" s="10"/>
      <c r="F2560" s="5"/>
      <c r="G2560" s="5"/>
      <c r="H2560" s="7"/>
      <c r="I2560" s="5"/>
      <c r="J2560" s="6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  <c r="AF2560" s="7"/>
      <c r="AG2560" s="7"/>
      <c r="AH2560" s="7"/>
      <c r="AI2560" s="7"/>
      <c r="AJ2560" s="7"/>
      <c r="AK2560" s="7"/>
      <c r="AL2560" s="7"/>
      <c r="AM2560" s="7"/>
      <c r="AN2560" s="7"/>
      <c r="AO2560" s="7"/>
      <c r="AP2560" s="7"/>
      <c r="AQ2560" s="7"/>
      <c r="AR2560" s="7"/>
      <c r="AS2560" s="7"/>
      <c r="AT2560" s="7"/>
      <c r="AU2560" s="7"/>
      <c r="AV2560" s="30"/>
      <c r="AW2560" s="33"/>
      <c r="AX2560" s="7"/>
      <c r="AY2560" s="7"/>
      <c r="AZ2560" s="34"/>
      <c r="BA2560" s="33"/>
      <c r="BB2560" s="7"/>
      <c r="BC2560" s="34"/>
      <c r="BD2560" s="33"/>
      <c r="BE2560" s="7"/>
      <c r="BF2560" s="34"/>
      <c r="BG2560" s="33"/>
      <c r="BH2560" s="7"/>
      <c r="BI2560" s="34"/>
      <c r="BJ2560" s="33"/>
      <c r="BK2560" s="7"/>
      <c r="BL2560" s="34"/>
      <c r="BM2560" s="33"/>
      <c r="BN2560" s="7"/>
      <c r="BO2560" s="34"/>
      <c r="BP2560" s="39"/>
      <c r="BQ2560" s="7"/>
    </row>
    <row r="2561" spans="1:69">
      <c r="A2561" s="5"/>
      <c r="B2561" s="5"/>
      <c r="C2561" s="5"/>
      <c r="D2561" s="5"/>
      <c r="E2561" s="10"/>
      <c r="F2561" s="5"/>
      <c r="G2561" s="5"/>
      <c r="H2561" s="7"/>
      <c r="I2561" s="5"/>
      <c r="J2561" s="6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  <c r="AF2561" s="7"/>
      <c r="AG2561" s="7"/>
      <c r="AH2561" s="7"/>
      <c r="AI2561" s="7"/>
      <c r="AJ2561" s="7"/>
      <c r="AK2561" s="7"/>
      <c r="AL2561" s="7"/>
      <c r="AM2561" s="7"/>
      <c r="AN2561" s="7"/>
      <c r="AO2561" s="7"/>
      <c r="AP2561" s="7"/>
      <c r="AQ2561" s="7"/>
      <c r="AR2561" s="7"/>
      <c r="AS2561" s="7"/>
      <c r="AT2561" s="7"/>
      <c r="AU2561" s="7"/>
      <c r="AV2561" s="30"/>
      <c r="AW2561" s="33"/>
      <c r="AX2561" s="7"/>
      <c r="AY2561" s="7"/>
      <c r="AZ2561" s="34"/>
      <c r="BA2561" s="33"/>
      <c r="BB2561" s="7"/>
      <c r="BC2561" s="34"/>
      <c r="BD2561" s="33"/>
      <c r="BE2561" s="7"/>
      <c r="BF2561" s="34"/>
      <c r="BG2561" s="33"/>
      <c r="BH2561" s="7"/>
      <c r="BI2561" s="34"/>
      <c r="BJ2561" s="33"/>
      <c r="BK2561" s="7"/>
      <c r="BL2561" s="34"/>
      <c r="BM2561" s="33"/>
      <c r="BN2561" s="7"/>
      <c r="BO2561" s="34"/>
      <c r="BP2561" s="39"/>
      <c r="BQ2561" s="7"/>
    </row>
    <row r="2562" spans="1:69">
      <c r="A2562" s="5"/>
      <c r="B2562" s="5"/>
      <c r="C2562" s="5"/>
      <c r="D2562" s="5"/>
      <c r="E2562" s="10"/>
      <c r="F2562" s="5"/>
      <c r="G2562" s="5"/>
      <c r="H2562" s="7"/>
      <c r="I2562" s="5"/>
      <c r="J2562" s="6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  <c r="AF2562" s="7"/>
      <c r="AG2562" s="7"/>
      <c r="AH2562" s="7"/>
      <c r="AI2562" s="7"/>
      <c r="AJ2562" s="7"/>
      <c r="AK2562" s="7"/>
      <c r="AL2562" s="7"/>
      <c r="AM2562" s="7"/>
      <c r="AN2562" s="7"/>
      <c r="AO2562" s="7"/>
      <c r="AP2562" s="7"/>
      <c r="AQ2562" s="7"/>
      <c r="AR2562" s="7"/>
      <c r="AS2562" s="7"/>
      <c r="AT2562" s="7"/>
      <c r="AU2562" s="7"/>
      <c r="AV2562" s="30"/>
      <c r="AW2562" s="33"/>
      <c r="AX2562" s="7"/>
      <c r="AY2562" s="7"/>
      <c r="AZ2562" s="34"/>
      <c r="BA2562" s="33"/>
      <c r="BB2562" s="7"/>
      <c r="BC2562" s="34"/>
      <c r="BD2562" s="33"/>
      <c r="BE2562" s="7"/>
      <c r="BF2562" s="34"/>
      <c r="BG2562" s="33"/>
      <c r="BH2562" s="7"/>
      <c r="BI2562" s="34"/>
      <c r="BJ2562" s="33"/>
      <c r="BK2562" s="7"/>
      <c r="BL2562" s="34"/>
      <c r="BM2562" s="33"/>
      <c r="BN2562" s="7"/>
      <c r="BO2562" s="34"/>
      <c r="BP2562" s="39"/>
      <c r="BQ2562" s="7"/>
    </row>
    <row r="2563" spans="1:69">
      <c r="A2563" s="5"/>
      <c r="B2563" s="5"/>
      <c r="C2563" s="5"/>
      <c r="D2563" s="5"/>
      <c r="E2563" s="10"/>
      <c r="F2563" s="5"/>
      <c r="G2563" s="5"/>
      <c r="H2563" s="7"/>
      <c r="I2563" s="5"/>
      <c r="J2563" s="6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  <c r="AF2563" s="7"/>
      <c r="AG2563" s="7"/>
      <c r="AH2563" s="7"/>
      <c r="AI2563" s="7"/>
      <c r="AJ2563" s="7"/>
      <c r="AK2563" s="7"/>
      <c r="AL2563" s="7"/>
      <c r="AM2563" s="7"/>
      <c r="AN2563" s="7"/>
      <c r="AO2563" s="7"/>
      <c r="AP2563" s="7"/>
      <c r="AQ2563" s="7"/>
      <c r="AR2563" s="7"/>
      <c r="AS2563" s="7"/>
      <c r="AT2563" s="7"/>
      <c r="AU2563" s="7"/>
      <c r="AV2563" s="30"/>
      <c r="AW2563" s="33"/>
      <c r="AX2563" s="7"/>
      <c r="AY2563" s="7"/>
      <c r="AZ2563" s="34"/>
      <c r="BA2563" s="33"/>
      <c r="BB2563" s="7"/>
      <c r="BC2563" s="34"/>
      <c r="BD2563" s="33"/>
      <c r="BE2563" s="7"/>
      <c r="BF2563" s="34"/>
      <c r="BG2563" s="33"/>
      <c r="BH2563" s="7"/>
      <c r="BI2563" s="34"/>
      <c r="BJ2563" s="33"/>
      <c r="BK2563" s="7"/>
      <c r="BL2563" s="34"/>
      <c r="BM2563" s="33"/>
      <c r="BN2563" s="7"/>
      <c r="BO2563" s="34"/>
      <c r="BP2563" s="39"/>
      <c r="BQ2563" s="7"/>
    </row>
    <row r="2564" spans="1:69">
      <c r="A2564" s="5"/>
      <c r="B2564" s="5"/>
      <c r="C2564" s="5"/>
      <c r="D2564" s="5"/>
      <c r="E2564" s="10"/>
      <c r="F2564" s="5"/>
      <c r="G2564" s="5"/>
      <c r="H2564" s="7"/>
      <c r="I2564" s="5"/>
      <c r="J2564" s="6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  <c r="AA2564" s="7"/>
      <c r="AB2564" s="7"/>
      <c r="AC2564" s="7"/>
      <c r="AD2564" s="7"/>
      <c r="AE2564" s="7"/>
      <c r="AF2564" s="7"/>
      <c r="AG2564" s="7"/>
      <c r="AH2564" s="7"/>
      <c r="AI2564" s="7"/>
      <c r="AJ2564" s="7"/>
      <c r="AK2564" s="7"/>
      <c r="AL2564" s="7"/>
      <c r="AM2564" s="7"/>
      <c r="AN2564" s="7"/>
      <c r="AO2564" s="7"/>
      <c r="AP2564" s="7"/>
      <c r="AQ2564" s="7"/>
      <c r="AR2564" s="7"/>
      <c r="AS2564" s="7"/>
      <c r="AT2564" s="7"/>
      <c r="AU2564" s="7"/>
      <c r="AV2564" s="30"/>
      <c r="AW2564" s="33"/>
      <c r="AX2564" s="7"/>
      <c r="AY2564" s="7"/>
      <c r="AZ2564" s="34"/>
      <c r="BA2564" s="33"/>
      <c r="BB2564" s="7"/>
      <c r="BC2564" s="34"/>
      <c r="BD2564" s="33"/>
      <c r="BE2564" s="7"/>
      <c r="BF2564" s="34"/>
      <c r="BG2564" s="33"/>
      <c r="BH2564" s="7"/>
      <c r="BI2564" s="34"/>
      <c r="BJ2564" s="33"/>
      <c r="BK2564" s="7"/>
      <c r="BL2564" s="34"/>
      <c r="BM2564" s="33"/>
      <c r="BN2564" s="7"/>
      <c r="BO2564" s="34"/>
      <c r="BP2564" s="39"/>
      <c r="BQ2564" s="7"/>
    </row>
    <row r="2565" spans="1:69">
      <c r="A2565" s="5"/>
      <c r="B2565" s="5"/>
      <c r="C2565" s="5"/>
      <c r="D2565" s="5"/>
      <c r="E2565" s="10"/>
      <c r="F2565" s="5"/>
      <c r="G2565" s="5"/>
      <c r="H2565" s="7"/>
      <c r="I2565" s="5"/>
      <c r="J2565" s="6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  <c r="AA2565" s="7"/>
      <c r="AB2565" s="7"/>
      <c r="AC2565" s="7"/>
      <c r="AD2565" s="7"/>
      <c r="AE2565" s="7"/>
      <c r="AF2565" s="7"/>
      <c r="AG2565" s="7"/>
      <c r="AH2565" s="7"/>
      <c r="AI2565" s="7"/>
      <c r="AJ2565" s="7"/>
      <c r="AK2565" s="7"/>
      <c r="AL2565" s="7"/>
      <c r="AM2565" s="7"/>
      <c r="AN2565" s="7"/>
      <c r="AO2565" s="7"/>
      <c r="AP2565" s="7"/>
      <c r="AQ2565" s="7"/>
      <c r="AR2565" s="7"/>
      <c r="AS2565" s="7"/>
      <c r="AT2565" s="7"/>
      <c r="AU2565" s="7"/>
      <c r="AV2565" s="30"/>
      <c r="AW2565" s="33"/>
      <c r="AX2565" s="7"/>
      <c r="AY2565" s="7"/>
      <c r="AZ2565" s="34"/>
      <c r="BA2565" s="33"/>
      <c r="BB2565" s="7"/>
      <c r="BC2565" s="34"/>
      <c r="BD2565" s="33"/>
      <c r="BE2565" s="7"/>
      <c r="BF2565" s="34"/>
      <c r="BG2565" s="33"/>
      <c r="BH2565" s="7"/>
      <c r="BI2565" s="34"/>
      <c r="BJ2565" s="33"/>
      <c r="BK2565" s="7"/>
      <c r="BL2565" s="34"/>
      <c r="BM2565" s="33"/>
      <c r="BN2565" s="7"/>
      <c r="BO2565" s="34"/>
      <c r="BP2565" s="39"/>
      <c r="BQ2565" s="7"/>
    </row>
    <row r="2566" spans="1:69">
      <c r="A2566" s="5"/>
      <c r="B2566" s="5"/>
      <c r="C2566" s="5"/>
      <c r="D2566" s="5"/>
      <c r="E2566" s="10"/>
      <c r="F2566" s="5"/>
      <c r="G2566" s="5"/>
      <c r="H2566" s="7"/>
      <c r="I2566" s="5"/>
      <c r="J2566" s="6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  <c r="AA2566" s="7"/>
      <c r="AB2566" s="7"/>
      <c r="AC2566" s="7"/>
      <c r="AD2566" s="7"/>
      <c r="AE2566" s="7"/>
      <c r="AF2566" s="7"/>
      <c r="AG2566" s="7"/>
      <c r="AH2566" s="7"/>
      <c r="AI2566" s="7"/>
      <c r="AJ2566" s="7"/>
      <c r="AK2566" s="7"/>
      <c r="AL2566" s="7"/>
      <c r="AM2566" s="7"/>
      <c r="AN2566" s="7"/>
      <c r="AO2566" s="7"/>
      <c r="AP2566" s="7"/>
      <c r="AQ2566" s="7"/>
      <c r="AR2566" s="7"/>
      <c r="AS2566" s="7"/>
      <c r="AT2566" s="7"/>
      <c r="AU2566" s="7"/>
      <c r="AV2566" s="30"/>
      <c r="AW2566" s="33"/>
      <c r="AX2566" s="7"/>
      <c r="AY2566" s="7"/>
      <c r="AZ2566" s="34"/>
      <c r="BA2566" s="33"/>
      <c r="BB2566" s="7"/>
      <c r="BC2566" s="34"/>
      <c r="BD2566" s="33"/>
      <c r="BE2566" s="7"/>
      <c r="BF2566" s="34"/>
      <c r="BG2566" s="33"/>
      <c r="BH2566" s="7"/>
      <c r="BI2566" s="34"/>
      <c r="BJ2566" s="33"/>
      <c r="BK2566" s="7"/>
      <c r="BL2566" s="34"/>
      <c r="BM2566" s="33"/>
      <c r="BN2566" s="7"/>
      <c r="BO2566" s="34"/>
      <c r="BP2566" s="39"/>
      <c r="BQ2566" s="7"/>
    </row>
    <row r="2567" spans="1:69">
      <c r="A2567" s="5"/>
      <c r="B2567" s="5"/>
      <c r="C2567" s="5"/>
      <c r="D2567" s="5"/>
      <c r="E2567" s="10"/>
      <c r="F2567" s="5"/>
      <c r="G2567" s="5"/>
      <c r="H2567" s="7"/>
      <c r="I2567" s="5"/>
      <c r="J2567" s="6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  <c r="AA2567" s="7"/>
      <c r="AB2567" s="7"/>
      <c r="AC2567" s="7"/>
      <c r="AD2567" s="7"/>
      <c r="AE2567" s="7"/>
      <c r="AF2567" s="7"/>
      <c r="AG2567" s="7"/>
      <c r="AH2567" s="7"/>
      <c r="AI2567" s="7"/>
      <c r="AJ2567" s="7"/>
      <c r="AK2567" s="7"/>
      <c r="AL2567" s="7"/>
      <c r="AM2567" s="7"/>
      <c r="AN2567" s="7"/>
      <c r="AO2567" s="7"/>
      <c r="AP2567" s="7"/>
      <c r="AQ2567" s="7"/>
      <c r="AR2567" s="7"/>
      <c r="AS2567" s="7"/>
      <c r="AT2567" s="7"/>
      <c r="AU2567" s="7"/>
      <c r="AV2567" s="30"/>
      <c r="AW2567" s="33"/>
      <c r="AX2567" s="7"/>
      <c r="AY2567" s="7"/>
      <c r="AZ2567" s="34"/>
      <c r="BA2567" s="33"/>
      <c r="BB2567" s="7"/>
      <c r="BC2567" s="34"/>
      <c r="BD2567" s="33"/>
      <c r="BE2567" s="7"/>
      <c r="BF2567" s="34"/>
      <c r="BG2567" s="33"/>
      <c r="BH2567" s="7"/>
      <c r="BI2567" s="34"/>
      <c r="BJ2567" s="33"/>
      <c r="BK2567" s="7"/>
      <c r="BL2567" s="34"/>
      <c r="BM2567" s="33"/>
      <c r="BN2567" s="7"/>
      <c r="BO2567" s="34"/>
      <c r="BP2567" s="39"/>
      <c r="BQ2567" s="7"/>
    </row>
    <row r="2568" spans="1:69">
      <c r="A2568" s="5"/>
      <c r="B2568" s="5"/>
      <c r="C2568" s="5"/>
      <c r="D2568" s="5"/>
      <c r="E2568" s="10"/>
      <c r="F2568" s="5"/>
      <c r="G2568" s="5"/>
      <c r="H2568" s="7"/>
      <c r="I2568" s="5"/>
      <c r="J2568" s="6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  <c r="AA2568" s="7"/>
      <c r="AB2568" s="7"/>
      <c r="AC2568" s="7"/>
      <c r="AD2568" s="7"/>
      <c r="AE2568" s="7"/>
      <c r="AF2568" s="7"/>
      <c r="AG2568" s="7"/>
      <c r="AH2568" s="7"/>
      <c r="AI2568" s="7"/>
      <c r="AJ2568" s="7"/>
      <c r="AK2568" s="7"/>
      <c r="AL2568" s="7"/>
      <c r="AM2568" s="7"/>
      <c r="AN2568" s="7"/>
      <c r="AO2568" s="7"/>
      <c r="AP2568" s="7"/>
      <c r="AQ2568" s="7"/>
      <c r="AR2568" s="7"/>
      <c r="AS2568" s="7"/>
      <c r="AT2568" s="7"/>
      <c r="AU2568" s="7"/>
      <c r="AV2568" s="30"/>
      <c r="AW2568" s="33"/>
      <c r="AX2568" s="7"/>
      <c r="AY2568" s="7"/>
      <c r="AZ2568" s="34"/>
      <c r="BA2568" s="33"/>
      <c r="BB2568" s="7"/>
      <c r="BC2568" s="34"/>
      <c r="BD2568" s="33"/>
      <c r="BE2568" s="7"/>
      <c r="BF2568" s="34"/>
      <c r="BG2568" s="33"/>
      <c r="BH2568" s="7"/>
      <c r="BI2568" s="34"/>
      <c r="BJ2568" s="33"/>
      <c r="BK2568" s="7"/>
      <c r="BL2568" s="34"/>
      <c r="BM2568" s="33"/>
      <c r="BN2568" s="7"/>
      <c r="BO2568" s="34"/>
      <c r="BP2568" s="39"/>
      <c r="BQ2568" s="7"/>
    </row>
    <row r="2569" spans="1:69">
      <c r="A2569" s="5"/>
      <c r="B2569" s="5"/>
      <c r="C2569" s="5"/>
      <c r="D2569" s="5"/>
      <c r="E2569" s="10"/>
      <c r="F2569" s="5"/>
      <c r="G2569" s="5"/>
      <c r="H2569" s="7"/>
      <c r="I2569" s="5"/>
      <c r="J2569" s="6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  <c r="AA2569" s="7"/>
      <c r="AB2569" s="7"/>
      <c r="AC2569" s="7"/>
      <c r="AD2569" s="7"/>
      <c r="AE2569" s="7"/>
      <c r="AF2569" s="7"/>
      <c r="AG2569" s="7"/>
      <c r="AH2569" s="7"/>
      <c r="AI2569" s="7"/>
      <c r="AJ2569" s="7"/>
      <c r="AK2569" s="7"/>
      <c r="AL2569" s="7"/>
      <c r="AM2569" s="7"/>
      <c r="AN2569" s="7"/>
      <c r="AO2569" s="7"/>
      <c r="AP2569" s="7"/>
      <c r="AQ2569" s="7"/>
      <c r="AR2569" s="7"/>
      <c r="AS2569" s="7"/>
      <c r="AT2569" s="7"/>
      <c r="AU2569" s="7"/>
      <c r="AV2569" s="30"/>
      <c r="AW2569" s="33"/>
      <c r="AX2569" s="7"/>
      <c r="AY2569" s="7"/>
      <c r="AZ2569" s="34"/>
      <c r="BA2569" s="33"/>
      <c r="BB2569" s="7"/>
      <c r="BC2569" s="34"/>
      <c r="BD2569" s="33"/>
      <c r="BE2569" s="7"/>
      <c r="BF2569" s="34"/>
      <c r="BG2569" s="33"/>
      <c r="BH2569" s="7"/>
      <c r="BI2569" s="34"/>
      <c r="BJ2569" s="33"/>
      <c r="BK2569" s="7"/>
      <c r="BL2569" s="34"/>
      <c r="BM2569" s="33"/>
      <c r="BN2569" s="7"/>
      <c r="BO2569" s="34"/>
      <c r="BP2569" s="39"/>
      <c r="BQ2569" s="7"/>
    </row>
    <row r="2570" spans="1:69">
      <c r="A2570" s="5"/>
      <c r="B2570" s="5"/>
      <c r="C2570" s="5"/>
      <c r="D2570" s="5"/>
      <c r="E2570" s="10"/>
      <c r="F2570" s="5"/>
      <c r="G2570" s="5"/>
      <c r="H2570" s="7"/>
      <c r="I2570" s="5"/>
      <c r="J2570" s="6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  <c r="AF2570" s="7"/>
      <c r="AG2570" s="7"/>
      <c r="AH2570" s="7"/>
      <c r="AI2570" s="7"/>
      <c r="AJ2570" s="7"/>
      <c r="AK2570" s="7"/>
      <c r="AL2570" s="7"/>
      <c r="AM2570" s="7"/>
      <c r="AN2570" s="7"/>
      <c r="AO2570" s="7"/>
      <c r="AP2570" s="7"/>
      <c r="AQ2570" s="7"/>
      <c r="AR2570" s="7"/>
      <c r="AS2570" s="7"/>
      <c r="AT2570" s="7"/>
      <c r="AU2570" s="7"/>
      <c r="AV2570" s="30"/>
      <c r="AW2570" s="33"/>
      <c r="AX2570" s="7"/>
      <c r="AY2570" s="7"/>
      <c r="AZ2570" s="34"/>
      <c r="BA2570" s="33"/>
      <c r="BB2570" s="7"/>
      <c r="BC2570" s="34"/>
      <c r="BD2570" s="33"/>
      <c r="BE2570" s="7"/>
      <c r="BF2570" s="34"/>
      <c r="BG2570" s="33"/>
      <c r="BH2570" s="7"/>
      <c r="BI2570" s="34"/>
      <c r="BJ2570" s="33"/>
      <c r="BK2570" s="7"/>
      <c r="BL2570" s="34"/>
      <c r="BM2570" s="33"/>
      <c r="BN2570" s="7"/>
      <c r="BO2570" s="34"/>
      <c r="BP2570" s="39"/>
      <c r="BQ2570" s="7"/>
    </row>
    <row r="2571" spans="1:69">
      <c r="A2571" s="5"/>
      <c r="B2571" s="5"/>
      <c r="C2571" s="5"/>
      <c r="D2571" s="5"/>
      <c r="E2571" s="10"/>
      <c r="F2571" s="5"/>
      <c r="G2571" s="5"/>
      <c r="H2571" s="7"/>
      <c r="I2571" s="5"/>
      <c r="J2571" s="6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  <c r="AF2571" s="7"/>
      <c r="AG2571" s="7"/>
      <c r="AH2571" s="7"/>
      <c r="AI2571" s="7"/>
      <c r="AJ2571" s="7"/>
      <c r="AK2571" s="7"/>
      <c r="AL2571" s="7"/>
      <c r="AM2571" s="7"/>
      <c r="AN2571" s="7"/>
      <c r="AO2571" s="7"/>
      <c r="AP2571" s="7"/>
      <c r="AQ2571" s="7"/>
      <c r="AR2571" s="7"/>
      <c r="AS2571" s="7"/>
      <c r="AT2571" s="7"/>
      <c r="AU2571" s="7"/>
      <c r="AV2571" s="30"/>
      <c r="AW2571" s="33"/>
      <c r="AX2571" s="7"/>
      <c r="AY2571" s="7"/>
      <c r="AZ2571" s="34"/>
      <c r="BA2571" s="33"/>
      <c r="BB2571" s="7"/>
      <c r="BC2571" s="34"/>
      <c r="BD2571" s="33"/>
      <c r="BE2571" s="7"/>
      <c r="BF2571" s="34"/>
      <c r="BG2571" s="33"/>
      <c r="BH2571" s="7"/>
      <c r="BI2571" s="34"/>
      <c r="BJ2571" s="33"/>
      <c r="BK2571" s="7"/>
      <c r="BL2571" s="34"/>
      <c r="BM2571" s="33"/>
      <c r="BN2571" s="7"/>
      <c r="BO2571" s="34"/>
      <c r="BP2571" s="39"/>
      <c r="BQ2571" s="7"/>
    </row>
    <row r="2572" spans="1:69">
      <c r="A2572" s="5"/>
      <c r="B2572" s="5"/>
      <c r="C2572" s="5"/>
      <c r="D2572" s="5"/>
      <c r="E2572" s="10"/>
      <c r="F2572" s="5"/>
      <c r="G2572" s="5"/>
      <c r="H2572" s="7"/>
      <c r="I2572" s="5"/>
      <c r="J2572" s="6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  <c r="AF2572" s="7"/>
      <c r="AG2572" s="7"/>
      <c r="AH2572" s="7"/>
      <c r="AI2572" s="7"/>
      <c r="AJ2572" s="7"/>
      <c r="AK2572" s="7"/>
      <c r="AL2572" s="7"/>
      <c r="AM2572" s="7"/>
      <c r="AN2572" s="7"/>
      <c r="AO2572" s="7"/>
      <c r="AP2572" s="7"/>
      <c r="AQ2572" s="7"/>
      <c r="AR2572" s="7"/>
      <c r="AS2572" s="7"/>
      <c r="AT2572" s="7"/>
      <c r="AU2572" s="7"/>
      <c r="AV2572" s="30"/>
      <c r="AW2572" s="33"/>
      <c r="AX2572" s="7"/>
      <c r="AY2572" s="7"/>
      <c r="AZ2572" s="34"/>
      <c r="BA2572" s="33"/>
      <c r="BB2572" s="7"/>
      <c r="BC2572" s="34"/>
      <c r="BD2572" s="33"/>
      <c r="BE2572" s="7"/>
      <c r="BF2572" s="34"/>
      <c r="BG2572" s="33"/>
      <c r="BH2572" s="7"/>
      <c r="BI2572" s="34"/>
      <c r="BJ2572" s="33"/>
      <c r="BK2572" s="7"/>
      <c r="BL2572" s="34"/>
      <c r="BM2572" s="33"/>
      <c r="BN2572" s="7"/>
      <c r="BO2572" s="34"/>
      <c r="BP2572" s="39"/>
      <c r="BQ2572" s="7"/>
    </row>
    <row r="2573" spans="1:69">
      <c r="A2573" s="5"/>
      <c r="B2573" s="5"/>
      <c r="C2573" s="5"/>
      <c r="D2573" s="5"/>
      <c r="E2573" s="10"/>
      <c r="F2573" s="5"/>
      <c r="G2573" s="5"/>
      <c r="H2573" s="7"/>
      <c r="I2573" s="5"/>
      <c r="J2573" s="6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  <c r="AF2573" s="7"/>
      <c r="AG2573" s="7"/>
      <c r="AH2573" s="7"/>
      <c r="AI2573" s="7"/>
      <c r="AJ2573" s="7"/>
      <c r="AK2573" s="7"/>
      <c r="AL2573" s="7"/>
      <c r="AM2573" s="7"/>
      <c r="AN2573" s="7"/>
      <c r="AO2573" s="7"/>
      <c r="AP2573" s="7"/>
      <c r="AQ2573" s="7"/>
      <c r="AR2573" s="7"/>
      <c r="AS2573" s="7"/>
      <c r="AT2573" s="7"/>
      <c r="AU2573" s="7"/>
      <c r="AV2573" s="30"/>
      <c r="AW2573" s="33"/>
      <c r="AX2573" s="7"/>
      <c r="AY2573" s="7"/>
      <c r="AZ2573" s="34"/>
      <c r="BA2573" s="33"/>
      <c r="BB2573" s="7"/>
      <c r="BC2573" s="34"/>
      <c r="BD2573" s="33"/>
      <c r="BE2573" s="7"/>
      <c r="BF2573" s="34"/>
      <c r="BG2573" s="33"/>
      <c r="BH2573" s="7"/>
      <c r="BI2573" s="34"/>
      <c r="BJ2573" s="33"/>
      <c r="BK2573" s="7"/>
      <c r="BL2573" s="34"/>
      <c r="BM2573" s="33"/>
      <c r="BN2573" s="7"/>
      <c r="BO2573" s="34"/>
      <c r="BP2573" s="39"/>
      <c r="BQ2573" s="7"/>
    </row>
    <row r="2574" spans="1:69">
      <c r="A2574" s="5"/>
      <c r="B2574" s="5"/>
      <c r="C2574" s="5"/>
      <c r="D2574" s="5"/>
      <c r="E2574" s="10"/>
      <c r="F2574" s="5"/>
      <c r="G2574" s="5"/>
      <c r="H2574" s="7"/>
      <c r="I2574" s="5"/>
      <c r="J2574" s="6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  <c r="AF2574" s="7"/>
      <c r="AG2574" s="7"/>
      <c r="AH2574" s="7"/>
      <c r="AI2574" s="7"/>
      <c r="AJ2574" s="7"/>
      <c r="AK2574" s="7"/>
      <c r="AL2574" s="7"/>
      <c r="AM2574" s="7"/>
      <c r="AN2574" s="7"/>
      <c r="AO2574" s="7"/>
      <c r="AP2574" s="7"/>
      <c r="AQ2574" s="7"/>
      <c r="AR2574" s="7"/>
      <c r="AS2574" s="7"/>
      <c r="AT2574" s="7"/>
      <c r="AU2574" s="7"/>
      <c r="AV2574" s="30"/>
      <c r="AW2574" s="33"/>
      <c r="AX2574" s="7"/>
      <c r="AY2574" s="7"/>
      <c r="AZ2574" s="34"/>
      <c r="BA2574" s="33"/>
      <c r="BB2574" s="7"/>
      <c r="BC2574" s="34"/>
      <c r="BD2574" s="33"/>
      <c r="BE2574" s="7"/>
      <c r="BF2574" s="34"/>
      <c r="BG2574" s="33"/>
      <c r="BH2574" s="7"/>
      <c r="BI2574" s="34"/>
      <c r="BJ2574" s="33"/>
      <c r="BK2574" s="7"/>
      <c r="BL2574" s="34"/>
      <c r="BM2574" s="33"/>
      <c r="BN2574" s="7"/>
      <c r="BO2574" s="34"/>
      <c r="BP2574" s="39"/>
      <c r="BQ2574" s="7"/>
    </row>
    <row r="2575" spans="1:69">
      <c r="A2575" s="5"/>
      <c r="B2575" s="5"/>
      <c r="C2575" s="5"/>
      <c r="D2575" s="5"/>
      <c r="E2575" s="10"/>
      <c r="F2575" s="5"/>
      <c r="G2575" s="5"/>
      <c r="H2575" s="7"/>
      <c r="I2575" s="5"/>
      <c r="J2575" s="6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  <c r="AF2575" s="7"/>
      <c r="AG2575" s="7"/>
      <c r="AH2575" s="7"/>
      <c r="AI2575" s="7"/>
      <c r="AJ2575" s="7"/>
      <c r="AK2575" s="7"/>
      <c r="AL2575" s="7"/>
      <c r="AM2575" s="7"/>
      <c r="AN2575" s="7"/>
      <c r="AO2575" s="7"/>
      <c r="AP2575" s="7"/>
      <c r="AQ2575" s="7"/>
      <c r="AR2575" s="7"/>
      <c r="AS2575" s="7"/>
      <c r="AT2575" s="7"/>
      <c r="AU2575" s="7"/>
      <c r="AV2575" s="30"/>
      <c r="AW2575" s="33"/>
      <c r="AX2575" s="7"/>
      <c r="AY2575" s="7"/>
      <c r="AZ2575" s="34"/>
      <c r="BA2575" s="33"/>
      <c r="BB2575" s="7"/>
      <c r="BC2575" s="34"/>
      <c r="BD2575" s="33"/>
      <c r="BE2575" s="7"/>
      <c r="BF2575" s="34"/>
      <c r="BG2575" s="33"/>
      <c r="BH2575" s="7"/>
      <c r="BI2575" s="34"/>
      <c r="BJ2575" s="33"/>
      <c r="BK2575" s="7"/>
      <c r="BL2575" s="34"/>
      <c r="BM2575" s="33"/>
      <c r="BN2575" s="7"/>
      <c r="BO2575" s="34"/>
      <c r="BP2575" s="39"/>
      <c r="BQ2575" s="7"/>
    </row>
    <row r="2576" spans="1:69">
      <c r="A2576" s="5"/>
      <c r="B2576" s="5"/>
      <c r="C2576" s="5"/>
      <c r="D2576" s="5"/>
      <c r="E2576" s="10"/>
      <c r="F2576" s="5"/>
      <c r="G2576" s="5"/>
      <c r="H2576" s="7"/>
      <c r="I2576" s="5"/>
      <c r="J2576" s="6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  <c r="AF2576" s="7"/>
      <c r="AG2576" s="7"/>
      <c r="AH2576" s="7"/>
      <c r="AI2576" s="7"/>
      <c r="AJ2576" s="7"/>
      <c r="AK2576" s="7"/>
      <c r="AL2576" s="7"/>
      <c r="AM2576" s="7"/>
      <c r="AN2576" s="7"/>
      <c r="AO2576" s="7"/>
      <c r="AP2576" s="7"/>
      <c r="AQ2576" s="7"/>
      <c r="AR2576" s="7"/>
      <c r="AS2576" s="7"/>
      <c r="AT2576" s="7"/>
      <c r="AU2576" s="7"/>
      <c r="AV2576" s="30"/>
      <c r="AW2576" s="33"/>
      <c r="AX2576" s="7"/>
      <c r="AY2576" s="7"/>
      <c r="AZ2576" s="34"/>
      <c r="BA2576" s="33"/>
      <c r="BB2576" s="7"/>
      <c r="BC2576" s="34"/>
      <c r="BD2576" s="33"/>
      <c r="BE2576" s="7"/>
      <c r="BF2576" s="34"/>
      <c r="BG2576" s="33"/>
      <c r="BH2576" s="7"/>
      <c r="BI2576" s="34"/>
      <c r="BJ2576" s="33"/>
      <c r="BK2576" s="7"/>
      <c r="BL2576" s="34"/>
      <c r="BM2576" s="33"/>
      <c r="BN2576" s="7"/>
      <c r="BO2576" s="34"/>
      <c r="BP2576" s="39"/>
      <c r="BQ2576" s="7"/>
    </row>
    <row r="2577" spans="1:69">
      <c r="A2577" s="5"/>
      <c r="B2577" s="5"/>
      <c r="C2577" s="5"/>
      <c r="D2577" s="5"/>
      <c r="E2577" s="10"/>
      <c r="F2577" s="5"/>
      <c r="G2577" s="5"/>
      <c r="H2577" s="7"/>
      <c r="I2577" s="5"/>
      <c r="J2577" s="6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  <c r="AF2577" s="7"/>
      <c r="AG2577" s="7"/>
      <c r="AH2577" s="7"/>
      <c r="AI2577" s="7"/>
      <c r="AJ2577" s="7"/>
      <c r="AK2577" s="7"/>
      <c r="AL2577" s="7"/>
      <c r="AM2577" s="7"/>
      <c r="AN2577" s="7"/>
      <c r="AO2577" s="7"/>
      <c r="AP2577" s="7"/>
      <c r="AQ2577" s="7"/>
      <c r="AR2577" s="7"/>
      <c r="AS2577" s="7"/>
      <c r="AT2577" s="7"/>
      <c r="AU2577" s="7"/>
      <c r="AV2577" s="30"/>
      <c r="AW2577" s="33"/>
      <c r="AX2577" s="7"/>
      <c r="AY2577" s="7"/>
      <c r="AZ2577" s="34"/>
      <c r="BA2577" s="33"/>
      <c r="BB2577" s="7"/>
      <c r="BC2577" s="34"/>
      <c r="BD2577" s="33"/>
      <c r="BE2577" s="7"/>
      <c r="BF2577" s="34"/>
      <c r="BG2577" s="33"/>
      <c r="BH2577" s="7"/>
      <c r="BI2577" s="34"/>
      <c r="BJ2577" s="33"/>
      <c r="BK2577" s="7"/>
      <c r="BL2577" s="34"/>
      <c r="BM2577" s="33"/>
      <c r="BN2577" s="7"/>
      <c r="BO2577" s="34"/>
      <c r="BP2577" s="39"/>
      <c r="BQ2577" s="7"/>
    </row>
    <row r="2578" spans="1:69">
      <c r="A2578" s="5"/>
      <c r="B2578" s="5"/>
      <c r="C2578" s="5"/>
      <c r="D2578" s="5"/>
      <c r="E2578" s="10"/>
      <c r="F2578" s="5"/>
      <c r="G2578" s="5"/>
      <c r="H2578" s="7"/>
      <c r="I2578" s="5"/>
      <c r="J2578" s="6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  <c r="AA2578" s="7"/>
      <c r="AB2578" s="7"/>
      <c r="AC2578" s="7"/>
      <c r="AD2578" s="7"/>
      <c r="AE2578" s="7"/>
      <c r="AF2578" s="7"/>
      <c r="AG2578" s="7"/>
      <c r="AH2578" s="7"/>
      <c r="AI2578" s="7"/>
      <c r="AJ2578" s="7"/>
      <c r="AK2578" s="7"/>
      <c r="AL2578" s="7"/>
      <c r="AM2578" s="7"/>
      <c r="AN2578" s="7"/>
      <c r="AO2578" s="7"/>
      <c r="AP2578" s="7"/>
      <c r="AQ2578" s="7"/>
      <c r="AR2578" s="7"/>
      <c r="AS2578" s="7"/>
      <c r="AT2578" s="7"/>
      <c r="AU2578" s="7"/>
      <c r="AV2578" s="30"/>
      <c r="AW2578" s="33"/>
      <c r="AX2578" s="7"/>
      <c r="AY2578" s="7"/>
      <c r="AZ2578" s="34"/>
      <c r="BA2578" s="33"/>
      <c r="BB2578" s="7"/>
      <c r="BC2578" s="34"/>
      <c r="BD2578" s="33"/>
      <c r="BE2578" s="7"/>
      <c r="BF2578" s="34"/>
      <c r="BG2578" s="33"/>
      <c r="BH2578" s="7"/>
      <c r="BI2578" s="34"/>
      <c r="BJ2578" s="33"/>
      <c r="BK2578" s="7"/>
      <c r="BL2578" s="34"/>
      <c r="BM2578" s="33"/>
      <c r="BN2578" s="7"/>
      <c r="BO2578" s="34"/>
      <c r="BP2578" s="39"/>
      <c r="BQ2578" s="7"/>
    </row>
    <row r="2579" spans="1:69">
      <c r="A2579" s="5"/>
      <c r="B2579" s="5"/>
      <c r="C2579" s="5"/>
      <c r="D2579" s="5"/>
      <c r="E2579" s="10"/>
      <c r="F2579" s="5"/>
      <c r="G2579" s="5"/>
      <c r="H2579" s="7"/>
      <c r="I2579" s="5"/>
      <c r="J2579" s="6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  <c r="AA2579" s="7"/>
      <c r="AB2579" s="7"/>
      <c r="AC2579" s="7"/>
      <c r="AD2579" s="7"/>
      <c r="AE2579" s="7"/>
      <c r="AF2579" s="7"/>
      <c r="AG2579" s="7"/>
      <c r="AH2579" s="7"/>
      <c r="AI2579" s="7"/>
      <c r="AJ2579" s="7"/>
      <c r="AK2579" s="7"/>
      <c r="AL2579" s="7"/>
      <c r="AM2579" s="7"/>
      <c r="AN2579" s="7"/>
      <c r="AO2579" s="7"/>
      <c r="AP2579" s="7"/>
      <c r="AQ2579" s="7"/>
      <c r="AR2579" s="7"/>
      <c r="AS2579" s="7"/>
      <c r="AT2579" s="7"/>
      <c r="AU2579" s="7"/>
      <c r="AV2579" s="30"/>
      <c r="AW2579" s="33"/>
      <c r="AX2579" s="7"/>
      <c r="AY2579" s="7"/>
      <c r="AZ2579" s="34"/>
      <c r="BA2579" s="33"/>
      <c r="BB2579" s="7"/>
      <c r="BC2579" s="34"/>
      <c r="BD2579" s="33"/>
      <c r="BE2579" s="7"/>
      <c r="BF2579" s="34"/>
      <c r="BG2579" s="33"/>
      <c r="BH2579" s="7"/>
      <c r="BI2579" s="34"/>
      <c r="BJ2579" s="33"/>
      <c r="BK2579" s="7"/>
      <c r="BL2579" s="34"/>
      <c r="BM2579" s="33"/>
      <c r="BN2579" s="7"/>
      <c r="BO2579" s="34"/>
      <c r="BP2579" s="39"/>
      <c r="BQ2579" s="7"/>
    </row>
    <row r="2580" spans="1:69">
      <c r="A2580" s="5"/>
      <c r="B2580" s="5"/>
      <c r="C2580" s="5"/>
      <c r="D2580" s="5"/>
      <c r="E2580" s="10"/>
      <c r="F2580" s="5"/>
      <c r="G2580" s="5"/>
      <c r="H2580" s="7"/>
      <c r="I2580" s="5"/>
      <c r="J2580" s="6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  <c r="AA2580" s="7"/>
      <c r="AB2580" s="7"/>
      <c r="AC2580" s="7"/>
      <c r="AD2580" s="7"/>
      <c r="AE2580" s="7"/>
      <c r="AF2580" s="7"/>
      <c r="AG2580" s="7"/>
      <c r="AH2580" s="7"/>
      <c r="AI2580" s="7"/>
      <c r="AJ2580" s="7"/>
      <c r="AK2580" s="7"/>
      <c r="AL2580" s="7"/>
      <c r="AM2580" s="7"/>
      <c r="AN2580" s="7"/>
      <c r="AO2580" s="7"/>
      <c r="AP2580" s="7"/>
      <c r="AQ2580" s="7"/>
      <c r="AR2580" s="7"/>
      <c r="AS2580" s="7"/>
      <c r="AT2580" s="7"/>
      <c r="AU2580" s="7"/>
      <c r="AV2580" s="30"/>
      <c r="AW2580" s="33"/>
      <c r="AX2580" s="7"/>
      <c r="AY2580" s="7"/>
      <c r="AZ2580" s="34"/>
      <c r="BA2580" s="33"/>
      <c r="BB2580" s="7"/>
      <c r="BC2580" s="34"/>
      <c r="BD2580" s="33"/>
      <c r="BE2580" s="7"/>
      <c r="BF2580" s="34"/>
      <c r="BG2580" s="33"/>
      <c r="BH2580" s="7"/>
      <c r="BI2580" s="34"/>
      <c r="BJ2580" s="33"/>
      <c r="BK2580" s="7"/>
      <c r="BL2580" s="34"/>
      <c r="BM2580" s="33"/>
      <c r="BN2580" s="7"/>
      <c r="BO2580" s="34"/>
      <c r="BP2580" s="39"/>
      <c r="BQ2580" s="7"/>
    </row>
    <row r="2581" spans="1:69">
      <c r="A2581" s="5"/>
      <c r="B2581" s="5"/>
      <c r="C2581" s="5"/>
      <c r="D2581" s="5"/>
      <c r="E2581" s="10"/>
      <c r="F2581" s="5"/>
      <c r="G2581" s="5"/>
      <c r="H2581" s="7"/>
      <c r="I2581" s="5"/>
      <c r="J2581" s="6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  <c r="AA2581" s="7"/>
      <c r="AB2581" s="7"/>
      <c r="AC2581" s="7"/>
      <c r="AD2581" s="7"/>
      <c r="AE2581" s="7"/>
      <c r="AF2581" s="7"/>
      <c r="AG2581" s="7"/>
      <c r="AH2581" s="7"/>
      <c r="AI2581" s="7"/>
      <c r="AJ2581" s="7"/>
      <c r="AK2581" s="7"/>
      <c r="AL2581" s="7"/>
      <c r="AM2581" s="7"/>
      <c r="AN2581" s="7"/>
      <c r="AO2581" s="7"/>
      <c r="AP2581" s="7"/>
      <c r="AQ2581" s="7"/>
      <c r="AR2581" s="7"/>
      <c r="AS2581" s="7"/>
      <c r="AT2581" s="7"/>
      <c r="AU2581" s="7"/>
      <c r="AV2581" s="30"/>
      <c r="AW2581" s="33"/>
      <c r="AX2581" s="7"/>
      <c r="AY2581" s="7"/>
      <c r="AZ2581" s="34"/>
      <c r="BA2581" s="33"/>
      <c r="BB2581" s="7"/>
      <c r="BC2581" s="34"/>
      <c r="BD2581" s="33"/>
      <c r="BE2581" s="7"/>
      <c r="BF2581" s="34"/>
      <c r="BG2581" s="33"/>
      <c r="BH2581" s="7"/>
      <c r="BI2581" s="34"/>
      <c r="BJ2581" s="33"/>
      <c r="BK2581" s="7"/>
      <c r="BL2581" s="34"/>
      <c r="BM2581" s="33"/>
      <c r="BN2581" s="7"/>
      <c r="BO2581" s="34"/>
      <c r="BP2581" s="39"/>
      <c r="BQ2581" s="7"/>
    </row>
    <row r="2582" spans="1:69">
      <c r="A2582" s="5"/>
      <c r="B2582" s="5"/>
      <c r="C2582" s="5"/>
      <c r="D2582" s="5"/>
      <c r="E2582" s="10"/>
      <c r="F2582" s="5"/>
      <c r="G2582" s="5"/>
      <c r="H2582" s="7"/>
      <c r="I2582" s="5"/>
      <c r="J2582" s="6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  <c r="AA2582" s="7"/>
      <c r="AB2582" s="7"/>
      <c r="AC2582" s="7"/>
      <c r="AD2582" s="7"/>
      <c r="AE2582" s="7"/>
      <c r="AF2582" s="7"/>
      <c r="AG2582" s="7"/>
      <c r="AH2582" s="7"/>
      <c r="AI2582" s="7"/>
      <c r="AJ2582" s="7"/>
      <c r="AK2582" s="7"/>
      <c r="AL2582" s="7"/>
      <c r="AM2582" s="7"/>
      <c r="AN2582" s="7"/>
      <c r="AO2582" s="7"/>
      <c r="AP2582" s="7"/>
      <c r="AQ2582" s="7"/>
      <c r="AR2582" s="7"/>
      <c r="AS2582" s="7"/>
      <c r="AT2582" s="7"/>
      <c r="AU2582" s="7"/>
      <c r="AV2582" s="30"/>
      <c r="AW2582" s="33"/>
      <c r="AX2582" s="7"/>
      <c r="AY2582" s="7"/>
      <c r="AZ2582" s="34"/>
      <c r="BA2582" s="33"/>
      <c r="BB2582" s="7"/>
      <c r="BC2582" s="34"/>
      <c r="BD2582" s="33"/>
      <c r="BE2582" s="7"/>
      <c r="BF2582" s="34"/>
      <c r="BG2582" s="33"/>
      <c r="BH2582" s="7"/>
      <c r="BI2582" s="34"/>
      <c r="BJ2582" s="33"/>
      <c r="BK2582" s="7"/>
      <c r="BL2582" s="34"/>
      <c r="BM2582" s="33"/>
      <c r="BN2582" s="7"/>
      <c r="BO2582" s="34"/>
      <c r="BP2582" s="39"/>
      <c r="BQ2582" s="7"/>
    </row>
    <row r="2583" spans="1:69">
      <c r="A2583" s="5"/>
      <c r="B2583" s="5"/>
      <c r="C2583" s="5"/>
      <c r="D2583" s="5"/>
      <c r="E2583" s="10"/>
      <c r="F2583" s="5"/>
      <c r="G2583" s="5"/>
      <c r="H2583" s="7"/>
      <c r="I2583" s="5"/>
      <c r="J2583" s="6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  <c r="AA2583" s="7"/>
      <c r="AB2583" s="7"/>
      <c r="AC2583" s="7"/>
      <c r="AD2583" s="7"/>
      <c r="AE2583" s="7"/>
      <c r="AF2583" s="7"/>
      <c r="AG2583" s="7"/>
      <c r="AH2583" s="7"/>
      <c r="AI2583" s="7"/>
      <c r="AJ2583" s="7"/>
      <c r="AK2583" s="7"/>
      <c r="AL2583" s="7"/>
      <c r="AM2583" s="7"/>
      <c r="AN2583" s="7"/>
      <c r="AO2583" s="7"/>
      <c r="AP2583" s="7"/>
      <c r="AQ2583" s="7"/>
      <c r="AR2583" s="7"/>
      <c r="AS2583" s="7"/>
      <c r="AT2583" s="7"/>
      <c r="AU2583" s="7"/>
      <c r="AV2583" s="30"/>
      <c r="AW2583" s="33"/>
      <c r="AX2583" s="7"/>
      <c r="AY2583" s="7"/>
      <c r="AZ2583" s="34"/>
      <c r="BA2583" s="33"/>
      <c r="BB2583" s="7"/>
      <c r="BC2583" s="34"/>
      <c r="BD2583" s="33"/>
      <c r="BE2583" s="7"/>
      <c r="BF2583" s="34"/>
      <c r="BG2583" s="33"/>
      <c r="BH2583" s="7"/>
      <c r="BI2583" s="34"/>
      <c r="BJ2583" s="33"/>
      <c r="BK2583" s="7"/>
      <c r="BL2583" s="34"/>
      <c r="BM2583" s="33"/>
      <c r="BN2583" s="7"/>
      <c r="BO2583" s="34"/>
      <c r="BP2583" s="39"/>
      <c r="BQ2583" s="7"/>
    </row>
    <row r="2584" spans="1:69">
      <c r="A2584" s="5"/>
      <c r="B2584" s="5"/>
      <c r="C2584" s="5"/>
      <c r="D2584" s="5"/>
      <c r="E2584" s="10"/>
      <c r="F2584" s="5"/>
      <c r="G2584" s="5"/>
      <c r="H2584" s="7"/>
      <c r="I2584" s="5"/>
      <c r="J2584" s="6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  <c r="AF2584" s="7"/>
      <c r="AG2584" s="7"/>
      <c r="AH2584" s="7"/>
      <c r="AI2584" s="7"/>
      <c r="AJ2584" s="7"/>
      <c r="AK2584" s="7"/>
      <c r="AL2584" s="7"/>
      <c r="AM2584" s="7"/>
      <c r="AN2584" s="7"/>
      <c r="AO2584" s="7"/>
      <c r="AP2584" s="7"/>
      <c r="AQ2584" s="7"/>
      <c r="AR2584" s="7"/>
      <c r="AS2584" s="7"/>
      <c r="AT2584" s="7"/>
      <c r="AU2584" s="7"/>
      <c r="AV2584" s="30"/>
      <c r="AW2584" s="33"/>
      <c r="AX2584" s="7"/>
      <c r="AY2584" s="7"/>
      <c r="AZ2584" s="34"/>
      <c r="BA2584" s="33"/>
      <c r="BB2584" s="7"/>
      <c r="BC2584" s="34"/>
      <c r="BD2584" s="33"/>
      <c r="BE2584" s="7"/>
      <c r="BF2584" s="34"/>
      <c r="BG2584" s="33"/>
      <c r="BH2584" s="7"/>
      <c r="BI2584" s="34"/>
      <c r="BJ2584" s="33"/>
      <c r="BK2584" s="7"/>
      <c r="BL2584" s="34"/>
      <c r="BM2584" s="33"/>
      <c r="BN2584" s="7"/>
      <c r="BO2584" s="34"/>
      <c r="BP2584" s="39"/>
      <c r="BQ2584" s="7"/>
    </row>
    <row r="2585" spans="1:69">
      <c r="A2585" s="5"/>
      <c r="B2585" s="5"/>
      <c r="C2585" s="5"/>
      <c r="D2585" s="5"/>
      <c r="E2585" s="10"/>
      <c r="F2585" s="5"/>
      <c r="G2585" s="5"/>
      <c r="H2585" s="7"/>
      <c r="I2585" s="5"/>
      <c r="J2585" s="6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  <c r="AF2585" s="7"/>
      <c r="AG2585" s="7"/>
      <c r="AH2585" s="7"/>
      <c r="AI2585" s="7"/>
      <c r="AJ2585" s="7"/>
      <c r="AK2585" s="7"/>
      <c r="AL2585" s="7"/>
      <c r="AM2585" s="7"/>
      <c r="AN2585" s="7"/>
      <c r="AO2585" s="7"/>
      <c r="AP2585" s="7"/>
      <c r="AQ2585" s="7"/>
      <c r="AR2585" s="7"/>
      <c r="AS2585" s="7"/>
      <c r="AT2585" s="7"/>
      <c r="AU2585" s="7"/>
      <c r="AV2585" s="30"/>
      <c r="AW2585" s="33"/>
      <c r="AX2585" s="7"/>
      <c r="AY2585" s="7"/>
      <c r="AZ2585" s="34"/>
      <c r="BA2585" s="33"/>
      <c r="BB2585" s="7"/>
      <c r="BC2585" s="34"/>
      <c r="BD2585" s="33"/>
      <c r="BE2585" s="7"/>
      <c r="BF2585" s="34"/>
      <c r="BG2585" s="33"/>
      <c r="BH2585" s="7"/>
      <c r="BI2585" s="34"/>
      <c r="BJ2585" s="33"/>
      <c r="BK2585" s="7"/>
      <c r="BL2585" s="34"/>
      <c r="BM2585" s="33"/>
      <c r="BN2585" s="7"/>
      <c r="BO2585" s="34"/>
      <c r="BP2585" s="39"/>
      <c r="BQ2585" s="7"/>
    </row>
    <row r="2586" spans="1:69">
      <c r="A2586" s="5"/>
      <c r="B2586" s="5"/>
      <c r="C2586" s="5"/>
      <c r="D2586" s="5"/>
      <c r="E2586" s="10"/>
      <c r="F2586" s="5"/>
      <c r="G2586" s="5"/>
      <c r="H2586" s="7"/>
      <c r="I2586" s="5"/>
      <c r="J2586" s="6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  <c r="AF2586" s="7"/>
      <c r="AG2586" s="7"/>
      <c r="AH2586" s="7"/>
      <c r="AI2586" s="7"/>
      <c r="AJ2586" s="7"/>
      <c r="AK2586" s="7"/>
      <c r="AL2586" s="7"/>
      <c r="AM2586" s="7"/>
      <c r="AN2586" s="7"/>
      <c r="AO2586" s="7"/>
      <c r="AP2586" s="7"/>
      <c r="AQ2586" s="7"/>
      <c r="AR2586" s="7"/>
      <c r="AS2586" s="7"/>
      <c r="AT2586" s="7"/>
      <c r="AU2586" s="7"/>
      <c r="AV2586" s="30"/>
      <c r="AW2586" s="33"/>
      <c r="AX2586" s="7"/>
      <c r="AY2586" s="7"/>
      <c r="AZ2586" s="34"/>
      <c r="BA2586" s="33"/>
      <c r="BB2586" s="7"/>
      <c r="BC2586" s="34"/>
      <c r="BD2586" s="33"/>
      <c r="BE2586" s="7"/>
      <c r="BF2586" s="34"/>
      <c r="BG2586" s="33"/>
      <c r="BH2586" s="7"/>
      <c r="BI2586" s="34"/>
      <c r="BJ2586" s="33"/>
      <c r="BK2586" s="7"/>
      <c r="BL2586" s="34"/>
      <c r="BM2586" s="33"/>
      <c r="BN2586" s="7"/>
      <c r="BO2586" s="34"/>
      <c r="BP2586" s="39"/>
      <c r="BQ2586" s="7"/>
    </row>
    <row r="2587" spans="1:69">
      <c r="A2587" s="5"/>
      <c r="B2587" s="5"/>
      <c r="C2587" s="5"/>
      <c r="D2587" s="5"/>
      <c r="E2587" s="10"/>
      <c r="F2587" s="5"/>
      <c r="G2587" s="5"/>
      <c r="H2587" s="7"/>
      <c r="I2587" s="5"/>
      <c r="J2587" s="6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  <c r="AF2587" s="7"/>
      <c r="AG2587" s="7"/>
      <c r="AH2587" s="7"/>
      <c r="AI2587" s="7"/>
      <c r="AJ2587" s="7"/>
      <c r="AK2587" s="7"/>
      <c r="AL2587" s="7"/>
      <c r="AM2587" s="7"/>
      <c r="AN2587" s="7"/>
      <c r="AO2587" s="7"/>
      <c r="AP2587" s="7"/>
      <c r="AQ2587" s="7"/>
      <c r="AR2587" s="7"/>
      <c r="AS2587" s="7"/>
      <c r="AT2587" s="7"/>
      <c r="AU2587" s="7"/>
      <c r="AV2587" s="30"/>
      <c r="AW2587" s="33"/>
      <c r="AX2587" s="7"/>
      <c r="AY2587" s="7"/>
      <c r="AZ2587" s="34"/>
      <c r="BA2587" s="33"/>
      <c r="BB2587" s="7"/>
      <c r="BC2587" s="34"/>
      <c r="BD2587" s="33"/>
      <c r="BE2587" s="7"/>
      <c r="BF2587" s="34"/>
      <c r="BG2587" s="33"/>
      <c r="BH2587" s="7"/>
      <c r="BI2587" s="34"/>
      <c r="BJ2587" s="33"/>
      <c r="BK2587" s="7"/>
      <c r="BL2587" s="34"/>
      <c r="BM2587" s="33"/>
      <c r="BN2587" s="7"/>
      <c r="BO2587" s="34"/>
      <c r="BP2587" s="39"/>
      <c r="BQ2587" s="7"/>
    </row>
    <row r="2588" spans="1:69">
      <c r="A2588" s="5"/>
      <c r="B2588" s="5"/>
      <c r="C2588" s="5"/>
      <c r="D2588" s="5"/>
      <c r="E2588" s="10"/>
      <c r="F2588" s="5"/>
      <c r="G2588" s="5"/>
      <c r="H2588" s="7"/>
      <c r="I2588" s="5"/>
      <c r="J2588" s="6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  <c r="AF2588" s="7"/>
      <c r="AG2588" s="7"/>
      <c r="AH2588" s="7"/>
      <c r="AI2588" s="7"/>
      <c r="AJ2588" s="7"/>
      <c r="AK2588" s="7"/>
      <c r="AL2588" s="7"/>
      <c r="AM2588" s="7"/>
      <c r="AN2588" s="7"/>
      <c r="AO2588" s="7"/>
      <c r="AP2588" s="7"/>
      <c r="AQ2588" s="7"/>
      <c r="AR2588" s="7"/>
      <c r="AS2588" s="7"/>
      <c r="AT2588" s="7"/>
      <c r="AU2588" s="7"/>
      <c r="AV2588" s="30"/>
      <c r="AW2588" s="33"/>
      <c r="AX2588" s="7"/>
      <c r="AY2588" s="7"/>
      <c r="AZ2588" s="34"/>
      <c r="BA2588" s="33"/>
      <c r="BB2588" s="7"/>
      <c r="BC2588" s="34"/>
      <c r="BD2588" s="33"/>
      <c r="BE2588" s="7"/>
      <c r="BF2588" s="34"/>
      <c r="BG2588" s="33"/>
      <c r="BH2588" s="7"/>
      <c r="BI2588" s="34"/>
      <c r="BJ2588" s="33"/>
      <c r="BK2588" s="7"/>
      <c r="BL2588" s="34"/>
      <c r="BM2588" s="33"/>
      <c r="BN2588" s="7"/>
      <c r="BO2588" s="34"/>
      <c r="BP2588" s="39"/>
      <c r="BQ2588" s="7"/>
    </row>
    <row r="2589" spans="1:69">
      <c r="A2589" s="5"/>
      <c r="B2589" s="5"/>
      <c r="C2589" s="5"/>
      <c r="D2589" s="5"/>
      <c r="E2589" s="10"/>
      <c r="F2589" s="5"/>
      <c r="G2589" s="5"/>
      <c r="H2589" s="7"/>
      <c r="I2589" s="5"/>
      <c r="J2589" s="6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  <c r="AF2589" s="7"/>
      <c r="AG2589" s="7"/>
      <c r="AH2589" s="7"/>
      <c r="AI2589" s="7"/>
      <c r="AJ2589" s="7"/>
      <c r="AK2589" s="7"/>
      <c r="AL2589" s="7"/>
      <c r="AM2589" s="7"/>
      <c r="AN2589" s="7"/>
      <c r="AO2589" s="7"/>
      <c r="AP2589" s="7"/>
      <c r="AQ2589" s="7"/>
      <c r="AR2589" s="7"/>
      <c r="AS2589" s="7"/>
      <c r="AT2589" s="7"/>
      <c r="AU2589" s="7"/>
      <c r="AV2589" s="30"/>
      <c r="AW2589" s="33"/>
      <c r="AX2589" s="7"/>
      <c r="AY2589" s="7"/>
      <c r="AZ2589" s="34"/>
      <c r="BA2589" s="33"/>
      <c r="BB2589" s="7"/>
      <c r="BC2589" s="34"/>
      <c r="BD2589" s="33"/>
      <c r="BE2589" s="7"/>
      <c r="BF2589" s="34"/>
      <c r="BG2589" s="33"/>
      <c r="BH2589" s="7"/>
      <c r="BI2589" s="34"/>
      <c r="BJ2589" s="33"/>
      <c r="BK2589" s="7"/>
      <c r="BL2589" s="34"/>
      <c r="BM2589" s="33"/>
      <c r="BN2589" s="7"/>
      <c r="BO2589" s="34"/>
      <c r="BP2589" s="39"/>
      <c r="BQ2589" s="7"/>
    </row>
    <row r="2590" spans="1:69">
      <c r="A2590" s="5"/>
      <c r="B2590" s="5"/>
      <c r="C2590" s="5"/>
      <c r="D2590" s="5"/>
      <c r="E2590" s="10"/>
      <c r="F2590" s="5"/>
      <c r="G2590" s="5"/>
      <c r="H2590" s="7"/>
      <c r="I2590" s="5"/>
      <c r="J2590" s="6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  <c r="AF2590" s="7"/>
      <c r="AG2590" s="7"/>
      <c r="AH2590" s="7"/>
      <c r="AI2590" s="7"/>
      <c r="AJ2590" s="7"/>
      <c r="AK2590" s="7"/>
      <c r="AL2590" s="7"/>
      <c r="AM2590" s="7"/>
      <c r="AN2590" s="7"/>
      <c r="AO2590" s="7"/>
      <c r="AP2590" s="7"/>
      <c r="AQ2590" s="7"/>
      <c r="AR2590" s="7"/>
      <c r="AS2590" s="7"/>
      <c r="AT2590" s="7"/>
      <c r="AU2590" s="7"/>
      <c r="AV2590" s="30"/>
      <c r="AW2590" s="33"/>
      <c r="AX2590" s="7"/>
      <c r="AY2590" s="7"/>
      <c r="AZ2590" s="34"/>
      <c r="BA2590" s="33"/>
      <c r="BB2590" s="7"/>
      <c r="BC2590" s="34"/>
      <c r="BD2590" s="33"/>
      <c r="BE2590" s="7"/>
      <c r="BF2590" s="34"/>
      <c r="BG2590" s="33"/>
      <c r="BH2590" s="7"/>
      <c r="BI2590" s="34"/>
      <c r="BJ2590" s="33"/>
      <c r="BK2590" s="7"/>
      <c r="BL2590" s="34"/>
      <c r="BM2590" s="33"/>
      <c r="BN2590" s="7"/>
      <c r="BO2590" s="34"/>
      <c r="BP2590" s="39"/>
      <c r="BQ2590" s="7"/>
    </row>
    <row r="2591" spans="1:69">
      <c r="A2591" s="5"/>
      <c r="B2591" s="5"/>
      <c r="C2591" s="5"/>
      <c r="D2591" s="5"/>
      <c r="E2591" s="10"/>
      <c r="F2591" s="5"/>
      <c r="G2591" s="5"/>
      <c r="H2591" s="7"/>
      <c r="I2591" s="5"/>
      <c r="J2591" s="6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  <c r="AF2591" s="7"/>
      <c r="AG2591" s="7"/>
      <c r="AH2591" s="7"/>
      <c r="AI2591" s="7"/>
      <c r="AJ2591" s="7"/>
      <c r="AK2591" s="7"/>
      <c r="AL2591" s="7"/>
      <c r="AM2591" s="7"/>
      <c r="AN2591" s="7"/>
      <c r="AO2591" s="7"/>
      <c r="AP2591" s="7"/>
      <c r="AQ2591" s="7"/>
      <c r="AR2591" s="7"/>
      <c r="AS2591" s="7"/>
      <c r="AT2591" s="7"/>
      <c r="AU2591" s="7"/>
      <c r="AV2591" s="30"/>
      <c r="AW2591" s="33"/>
      <c r="AX2591" s="7"/>
      <c r="AY2591" s="7"/>
      <c r="AZ2591" s="34"/>
      <c r="BA2591" s="33"/>
      <c r="BB2591" s="7"/>
      <c r="BC2591" s="34"/>
      <c r="BD2591" s="33"/>
      <c r="BE2591" s="7"/>
      <c r="BF2591" s="34"/>
      <c r="BG2591" s="33"/>
      <c r="BH2591" s="7"/>
      <c r="BI2591" s="34"/>
      <c r="BJ2591" s="33"/>
      <c r="BK2591" s="7"/>
      <c r="BL2591" s="34"/>
      <c r="BM2591" s="33"/>
      <c r="BN2591" s="7"/>
      <c r="BO2591" s="34"/>
      <c r="BP2591" s="39"/>
      <c r="BQ2591" s="7"/>
    </row>
    <row r="2592" spans="1:69">
      <c r="A2592" s="5"/>
      <c r="B2592" s="5"/>
      <c r="C2592" s="5"/>
      <c r="D2592" s="5"/>
      <c r="E2592" s="10"/>
      <c r="F2592" s="5"/>
      <c r="G2592" s="5"/>
      <c r="H2592" s="7"/>
      <c r="I2592" s="5"/>
      <c r="J2592" s="6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  <c r="AA2592" s="7"/>
      <c r="AB2592" s="7"/>
      <c r="AC2592" s="7"/>
      <c r="AD2592" s="7"/>
      <c r="AE2592" s="7"/>
      <c r="AF2592" s="7"/>
      <c r="AG2592" s="7"/>
      <c r="AH2592" s="7"/>
      <c r="AI2592" s="7"/>
      <c r="AJ2592" s="7"/>
      <c r="AK2592" s="7"/>
      <c r="AL2592" s="7"/>
      <c r="AM2592" s="7"/>
      <c r="AN2592" s="7"/>
      <c r="AO2592" s="7"/>
      <c r="AP2592" s="7"/>
      <c r="AQ2592" s="7"/>
      <c r="AR2592" s="7"/>
      <c r="AS2592" s="7"/>
      <c r="AT2592" s="7"/>
      <c r="AU2592" s="7"/>
      <c r="AV2592" s="30"/>
      <c r="AW2592" s="33"/>
      <c r="AX2592" s="7"/>
      <c r="AY2592" s="7"/>
      <c r="AZ2592" s="34"/>
      <c r="BA2592" s="33"/>
      <c r="BB2592" s="7"/>
      <c r="BC2592" s="34"/>
      <c r="BD2592" s="33"/>
      <c r="BE2592" s="7"/>
      <c r="BF2592" s="34"/>
      <c r="BG2592" s="33"/>
      <c r="BH2592" s="7"/>
      <c r="BI2592" s="34"/>
      <c r="BJ2592" s="33"/>
      <c r="BK2592" s="7"/>
      <c r="BL2592" s="34"/>
      <c r="BM2592" s="33"/>
      <c r="BN2592" s="7"/>
      <c r="BO2592" s="34"/>
      <c r="BP2592" s="39"/>
      <c r="BQ2592" s="7"/>
    </row>
    <row r="2593" spans="1:69">
      <c r="A2593" s="5"/>
      <c r="B2593" s="5"/>
      <c r="C2593" s="5"/>
      <c r="D2593" s="5"/>
      <c r="E2593" s="10"/>
      <c r="F2593" s="5"/>
      <c r="G2593" s="5"/>
      <c r="H2593" s="7"/>
      <c r="I2593" s="5"/>
      <c r="J2593" s="6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  <c r="AE2593" s="7"/>
      <c r="AF2593" s="7"/>
      <c r="AG2593" s="7"/>
      <c r="AH2593" s="7"/>
      <c r="AI2593" s="7"/>
      <c r="AJ2593" s="7"/>
      <c r="AK2593" s="7"/>
      <c r="AL2593" s="7"/>
      <c r="AM2593" s="7"/>
      <c r="AN2593" s="7"/>
      <c r="AO2593" s="7"/>
      <c r="AP2593" s="7"/>
      <c r="AQ2593" s="7"/>
      <c r="AR2593" s="7"/>
      <c r="AS2593" s="7"/>
      <c r="AT2593" s="7"/>
      <c r="AU2593" s="7"/>
      <c r="AV2593" s="30"/>
      <c r="AW2593" s="33"/>
      <c r="AX2593" s="7"/>
      <c r="AY2593" s="7"/>
      <c r="AZ2593" s="34"/>
      <c r="BA2593" s="33"/>
      <c r="BB2593" s="7"/>
      <c r="BC2593" s="34"/>
      <c r="BD2593" s="33"/>
      <c r="BE2593" s="7"/>
      <c r="BF2593" s="34"/>
      <c r="BG2593" s="33"/>
      <c r="BH2593" s="7"/>
      <c r="BI2593" s="34"/>
      <c r="BJ2593" s="33"/>
      <c r="BK2593" s="7"/>
      <c r="BL2593" s="34"/>
      <c r="BM2593" s="33"/>
      <c r="BN2593" s="7"/>
      <c r="BO2593" s="34"/>
      <c r="BP2593" s="39"/>
      <c r="BQ2593" s="7"/>
    </row>
    <row r="2594" spans="1:69">
      <c r="A2594" s="5"/>
      <c r="B2594" s="5"/>
      <c r="C2594" s="5"/>
      <c r="D2594" s="5"/>
      <c r="E2594" s="10"/>
      <c r="F2594" s="5"/>
      <c r="G2594" s="5"/>
      <c r="H2594" s="7"/>
      <c r="I2594" s="5"/>
      <c r="J2594" s="6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  <c r="AE2594" s="7"/>
      <c r="AF2594" s="7"/>
      <c r="AG2594" s="7"/>
      <c r="AH2594" s="7"/>
      <c r="AI2594" s="7"/>
      <c r="AJ2594" s="7"/>
      <c r="AK2594" s="7"/>
      <c r="AL2594" s="7"/>
      <c r="AM2594" s="7"/>
      <c r="AN2594" s="7"/>
      <c r="AO2594" s="7"/>
      <c r="AP2594" s="7"/>
      <c r="AQ2594" s="7"/>
      <c r="AR2594" s="7"/>
      <c r="AS2594" s="7"/>
      <c r="AT2594" s="7"/>
      <c r="AU2594" s="7"/>
      <c r="AV2594" s="30"/>
      <c r="AW2594" s="33"/>
      <c r="AX2594" s="7"/>
      <c r="AY2594" s="7"/>
      <c r="AZ2594" s="34"/>
      <c r="BA2594" s="33"/>
      <c r="BB2594" s="7"/>
      <c r="BC2594" s="34"/>
      <c r="BD2594" s="33"/>
      <c r="BE2594" s="7"/>
      <c r="BF2594" s="34"/>
      <c r="BG2594" s="33"/>
      <c r="BH2594" s="7"/>
      <c r="BI2594" s="34"/>
      <c r="BJ2594" s="33"/>
      <c r="BK2594" s="7"/>
      <c r="BL2594" s="34"/>
      <c r="BM2594" s="33"/>
      <c r="BN2594" s="7"/>
      <c r="BO2594" s="34"/>
      <c r="BP2594" s="39"/>
      <c r="BQ2594" s="7"/>
    </row>
    <row r="2595" spans="1:69">
      <c r="A2595" s="5"/>
      <c r="B2595" s="5"/>
      <c r="C2595" s="5"/>
      <c r="D2595" s="5"/>
      <c r="E2595" s="10"/>
      <c r="F2595" s="5"/>
      <c r="G2595" s="5"/>
      <c r="H2595" s="7"/>
      <c r="I2595" s="5"/>
      <c r="J2595" s="6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  <c r="AE2595" s="7"/>
      <c r="AF2595" s="7"/>
      <c r="AG2595" s="7"/>
      <c r="AH2595" s="7"/>
      <c r="AI2595" s="7"/>
      <c r="AJ2595" s="7"/>
      <c r="AK2595" s="7"/>
      <c r="AL2595" s="7"/>
      <c r="AM2595" s="7"/>
      <c r="AN2595" s="7"/>
      <c r="AO2595" s="7"/>
      <c r="AP2595" s="7"/>
      <c r="AQ2595" s="7"/>
      <c r="AR2595" s="7"/>
      <c r="AS2595" s="7"/>
      <c r="AT2595" s="7"/>
      <c r="AU2595" s="7"/>
      <c r="AV2595" s="30"/>
      <c r="AW2595" s="33"/>
      <c r="AX2595" s="7"/>
      <c r="AY2595" s="7"/>
      <c r="AZ2595" s="34"/>
      <c r="BA2595" s="33"/>
      <c r="BB2595" s="7"/>
      <c r="BC2595" s="34"/>
      <c r="BD2595" s="33"/>
      <c r="BE2595" s="7"/>
      <c r="BF2595" s="34"/>
      <c r="BG2595" s="33"/>
      <c r="BH2595" s="7"/>
      <c r="BI2595" s="34"/>
      <c r="BJ2595" s="33"/>
      <c r="BK2595" s="7"/>
      <c r="BL2595" s="34"/>
      <c r="BM2595" s="33"/>
      <c r="BN2595" s="7"/>
      <c r="BO2595" s="34"/>
      <c r="BP2595" s="39"/>
      <c r="BQ2595" s="7"/>
    </row>
    <row r="2596" spans="1:69">
      <c r="A2596" s="5"/>
      <c r="B2596" s="5"/>
      <c r="C2596" s="5"/>
      <c r="D2596" s="5"/>
      <c r="E2596" s="10"/>
      <c r="F2596" s="5"/>
      <c r="G2596" s="5"/>
      <c r="H2596" s="7"/>
      <c r="I2596" s="5"/>
      <c r="J2596" s="6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  <c r="AE2596" s="7"/>
      <c r="AF2596" s="7"/>
      <c r="AG2596" s="7"/>
      <c r="AH2596" s="7"/>
      <c r="AI2596" s="7"/>
      <c r="AJ2596" s="7"/>
      <c r="AK2596" s="7"/>
      <c r="AL2596" s="7"/>
      <c r="AM2596" s="7"/>
      <c r="AN2596" s="7"/>
      <c r="AO2596" s="7"/>
      <c r="AP2596" s="7"/>
      <c r="AQ2596" s="7"/>
      <c r="AR2596" s="7"/>
      <c r="AS2596" s="7"/>
      <c r="AT2596" s="7"/>
      <c r="AU2596" s="7"/>
      <c r="AV2596" s="30"/>
      <c r="AW2596" s="33"/>
      <c r="AX2596" s="7"/>
      <c r="AY2596" s="7"/>
      <c r="AZ2596" s="34"/>
      <c r="BA2596" s="33"/>
      <c r="BB2596" s="7"/>
      <c r="BC2596" s="34"/>
      <c r="BD2596" s="33"/>
      <c r="BE2596" s="7"/>
      <c r="BF2596" s="34"/>
      <c r="BG2596" s="33"/>
      <c r="BH2596" s="7"/>
      <c r="BI2596" s="34"/>
      <c r="BJ2596" s="33"/>
      <c r="BK2596" s="7"/>
      <c r="BL2596" s="34"/>
      <c r="BM2596" s="33"/>
      <c r="BN2596" s="7"/>
      <c r="BO2596" s="34"/>
      <c r="BP2596" s="39"/>
      <c r="BQ2596" s="7"/>
    </row>
    <row r="2597" spans="1:69">
      <c r="A2597" s="5"/>
      <c r="B2597" s="5"/>
      <c r="C2597" s="5"/>
      <c r="D2597" s="5"/>
      <c r="E2597" s="10"/>
      <c r="F2597" s="5"/>
      <c r="G2597" s="5"/>
      <c r="H2597" s="7"/>
      <c r="I2597" s="5"/>
      <c r="J2597" s="6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  <c r="AE2597" s="7"/>
      <c r="AF2597" s="7"/>
      <c r="AG2597" s="7"/>
      <c r="AH2597" s="7"/>
      <c r="AI2597" s="7"/>
      <c r="AJ2597" s="7"/>
      <c r="AK2597" s="7"/>
      <c r="AL2597" s="7"/>
      <c r="AM2597" s="7"/>
      <c r="AN2597" s="7"/>
      <c r="AO2597" s="7"/>
      <c r="AP2597" s="7"/>
      <c r="AQ2597" s="7"/>
      <c r="AR2597" s="7"/>
      <c r="AS2597" s="7"/>
      <c r="AT2597" s="7"/>
      <c r="AU2597" s="7"/>
      <c r="AV2597" s="30"/>
      <c r="AW2597" s="33"/>
      <c r="AX2597" s="7"/>
      <c r="AY2597" s="7"/>
      <c r="AZ2597" s="34"/>
      <c r="BA2597" s="33"/>
      <c r="BB2597" s="7"/>
      <c r="BC2597" s="34"/>
      <c r="BD2597" s="33"/>
      <c r="BE2597" s="7"/>
      <c r="BF2597" s="34"/>
      <c r="BG2597" s="33"/>
      <c r="BH2597" s="7"/>
      <c r="BI2597" s="34"/>
      <c r="BJ2597" s="33"/>
      <c r="BK2597" s="7"/>
      <c r="BL2597" s="34"/>
      <c r="BM2597" s="33"/>
      <c r="BN2597" s="7"/>
      <c r="BO2597" s="34"/>
      <c r="BP2597" s="39"/>
      <c r="BQ2597" s="7"/>
    </row>
    <row r="2598" spans="1:69">
      <c r="A2598" s="5"/>
      <c r="B2598" s="5"/>
      <c r="C2598" s="5"/>
      <c r="D2598" s="5"/>
      <c r="E2598" s="10"/>
      <c r="F2598" s="5"/>
      <c r="G2598" s="5"/>
      <c r="H2598" s="7"/>
      <c r="I2598" s="5"/>
      <c r="J2598" s="6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  <c r="AE2598" s="7"/>
      <c r="AF2598" s="7"/>
      <c r="AG2598" s="7"/>
      <c r="AH2598" s="7"/>
      <c r="AI2598" s="7"/>
      <c r="AJ2598" s="7"/>
      <c r="AK2598" s="7"/>
      <c r="AL2598" s="7"/>
      <c r="AM2598" s="7"/>
      <c r="AN2598" s="7"/>
      <c r="AO2598" s="7"/>
      <c r="AP2598" s="7"/>
      <c r="AQ2598" s="7"/>
      <c r="AR2598" s="7"/>
      <c r="AS2598" s="7"/>
      <c r="AT2598" s="7"/>
      <c r="AU2598" s="7"/>
      <c r="AV2598" s="30"/>
      <c r="AW2598" s="33"/>
      <c r="AX2598" s="7"/>
      <c r="AY2598" s="7"/>
      <c r="AZ2598" s="34"/>
      <c r="BA2598" s="33"/>
      <c r="BB2598" s="7"/>
      <c r="BC2598" s="34"/>
      <c r="BD2598" s="33"/>
      <c r="BE2598" s="7"/>
      <c r="BF2598" s="34"/>
      <c r="BG2598" s="33"/>
      <c r="BH2598" s="7"/>
      <c r="BI2598" s="34"/>
      <c r="BJ2598" s="33"/>
      <c r="BK2598" s="7"/>
      <c r="BL2598" s="34"/>
      <c r="BM2598" s="33"/>
      <c r="BN2598" s="7"/>
      <c r="BO2598" s="34"/>
      <c r="BP2598" s="39"/>
      <c r="BQ2598" s="7"/>
    </row>
    <row r="2599" spans="1:69">
      <c r="A2599" s="5"/>
      <c r="B2599" s="5"/>
      <c r="C2599" s="5"/>
      <c r="D2599" s="5"/>
      <c r="E2599" s="10"/>
      <c r="F2599" s="5"/>
      <c r="G2599" s="5"/>
      <c r="H2599" s="7"/>
      <c r="I2599" s="5"/>
      <c r="J2599" s="6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  <c r="AF2599" s="7"/>
      <c r="AG2599" s="7"/>
      <c r="AH2599" s="7"/>
      <c r="AI2599" s="7"/>
      <c r="AJ2599" s="7"/>
      <c r="AK2599" s="7"/>
      <c r="AL2599" s="7"/>
      <c r="AM2599" s="7"/>
      <c r="AN2599" s="7"/>
      <c r="AO2599" s="7"/>
      <c r="AP2599" s="7"/>
      <c r="AQ2599" s="7"/>
      <c r="AR2599" s="7"/>
      <c r="AS2599" s="7"/>
      <c r="AT2599" s="7"/>
      <c r="AU2599" s="7"/>
      <c r="AV2599" s="30"/>
      <c r="AW2599" s="33"/>
      <c r="AX2599" s="7"/>
      <c r="AY2599" s="7"/>
      <c r="AZ2599" s="34"/>
      <c r="BA2599" s="33"/>
      <c r="BB2599" s="7"/>
      <c r="BC2599" s="34"/>
      <c r="BD2599" s="33"/>
      <c r="BE2599" s="7"/>
      <c r="BF2599" s="34"/>
      <c r="BG2599" s="33"/>
      <c r="BH2599" s="7"/>
      <c r="BI2599" s="34"/>
      <c r="BJ2599" s="33"/>
      <c r="BK2599" s="7"/>
      <c r="BL2599" s="34"/>
      <c r="BM2599" s="33"/>
      <c r="BN2599" s="7"/>
      <c r="BO2599" s="34"/>
      <c r="BP2599" s="39"/>
      <c r="BQ2599" s="7"/>
    </row>
    <row r="2600" spans="1:69">
      <c r="A2600" s="5"/>
      <c r="B2600" s="5"/>
      <c r="C2600" s="5"/>
      <c r="D2600" s="5"/>
      <c r="E2600" s="10"/>
      <c r="F2600" s="5"/>
      <c r="G2600" s="5"/>
      <c r="H2600" s="7"/>
      <c r="I2600" s="5"/>
      <c r="J2600" s="6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  <c r="AF2600" s="7"/>
      <c r="AG2600" s="7"/>
      <c r="AH2600" s="7"/>
      <c r="AI2600" s="7"/>
      <c r="AJ2600" s="7"/>
      <c r="AK2600" s="7"/>
      <c r="AL2600" s="7"/>
      <c r="AM2600" s="7"/>
      <c r="AN2600" s="7"/>
      <c r="AO2600" s="7"/>
      <c r="AP2600" s="7"/>
      <c r="AQ2600" s="7"/>
      <c r="AR2600" s="7"/>
      <c r="AS2600" s="7"/>
      <c r="AT2600" s="7"/>
      <c r="AU2600" s="7"/>
      <c r="AV2600" s="30"/>
      <c r="AW2600" s="33"/>
      <c r="AX2600" s="7"/>
      <c r="AY2600" s="7"/>
      <c r="AZ2600" s="34"/>
      <c r="BA2600" s="33"/>
      <c r="BB2600" s="7"/>
      <c r="BC2600" s="34"/>
      <c r="BD2600" s="33"/>
      <c r="BE2600" s="7"/>
      <c r="BF2600" s="34"/>
      <c r="BG2600" s="33"/>
      <c r="BH2600" s="7"/>
      <c r="BI2600" s="34"/>
      <c r="BJ2600" s="33"/>
      <c r="BK2600" s="7"/>
      <c r="BL2600" s="34"/>
      <c r="BM2600" s="33"/>
      <c r="BN2600" s="7"/>
      <c r="BO2600" s="34"/>
      <c r="BP2600" s="39"/>
      <c r="BQ2600" s="7"/>
    </row>
    <row r="2601" spans="1:69">
      <c r="A2601" s="5"/>
      <c r="B2601" s="5"/>
      <c r="C2601" s="5"/>
      <c r="D2601" s="5"/>
      <c r="E2601" s="10"/>
      <c r="F2601" s="5"/>
      <c r="G2601" s="5"/>
      <c r="H2601" s="7"/>
      <c r="I2601" s="5"/>
      <c r="J2601" s="6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  <c r="AF2601" s="7"/>
      <c r="AG2601" s="7"/>
      <c r="AH2601" s="7"/>
      <c r="AI2601" s="7"/>
      <c r="AJ2601" s="7"/>
      <c r="AK2601" s="7"/>
      <c r="AL2601" s="7"/>
      <c r="AM2601" s="7"/>
      <c r="AN2601" s="7"/>
      <c r="AO2601" s="7"/>
      <c r="AP2601" s="7"/>
      <c r="AQ2601" s="7"/>
      <c r="AR2601" s="7"/>
      <c r="AS2601" s="7"/>
      <c r="AT2601" s="7"/>
      <c r="AU2601" s="7"/>
      <c r="AV2601" s="30"/>
      <c r="AW2601" s="33"/>
      <c r="AX2601" s="7"/>
      <c r="AY2601" s="7"/>
      <c r="AZ2601" s="34"/>
      <c r="BA2601" s="33"/>
      <c r="BB2601" s="7"/>
      <c r="BC2601" s="34"/>
      <c r="BD2601" s="33"/>
      <c r="BE2601" s="7"/>
      <c r="BF2601" s="34"/>
      <c r="BG2601" s="33"/>
      <c r="BH2601" s="7"/>
      <c r="BI2601" s="34"/>
      <c r="BJ2601" s="33"/>
      <c r="BK2601" s="7"/>
      <c r="BL2601" s="34"/>
      <c r="BM2601" s="33"/>
      <c r="BN2601" s="7"/>
      <c r="BO2601" s="34"/>
      <c r="BP2601" s="39"/>
      <c r="BQ2601" s="7"/>
    </row>
    <row r="2602" spans="1:69">
      <c r="A2602" s="5"/>
      <c r="B2602" s="5"/>
      <c r="C2602" s="5"/>
      <c r="D2602" s="5"/>
      <c r="E2602" s="10"/>
      <c r="F2602" s="5"/>
      <c r="G2602" s="5"/>
      <c r="H2602" s="7"/>
      <c r="I2602" s="5"/>
      <c r="J2602" s="6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  <c r="AF2602" s="7"/>
      <c r="AG2602" s="7"/>
      <c r="AH2602" s="7"/>
      <c r="AI2602" s="7"/>
      <c r="AJ2602" s="7"/>
      <c r="AK2602" s="7"/>
      <c r="AL2602" s="7"/>
      <c r="AM2602" s="7"/>
      <c r="AN2602" s="7"/>
      <c r="AO2602" s="7"/>
      <c r="AP2602" s="7"/>
      <c r="AQ2602" s="7"/>
      <c r="AR2602" s="7"/>
      <c r="AS2602" s="7"/>
      <c r="AT2602" s="7"/>
      <c r="AU2602" s="7"/>
      <c r="AV2602" s="30"/>
      <c r="AW2602" s="33"/>
      <c r="AX2602" s="7"/>
      <c r="AY2602" s="7"/>
      <c r="AZ2602" s="34"/>
      <c r="BA2602" s="33"/>
      <c r="BB2602" s="7"/>
      <c r="BC2602" s="34"/>
      <c r="BD2602" s="33"/>
      <c r="BE2602" s="7"/>
      <c r="BF2602" s="34"/>
      <c r="BG2602" s="33"/>
      <c r="BH2602" s="7"/>
      <c r="BI2602" s="34"/>
      <c r="BJ2602" s="33"/>
      <c r="BK2602" s="7"/>
      <c r="BL2602" s="34"/>
      <c r="BM2602" s="33"/>
      <c r="BN2602" s="7"/>
      <c r="BO2602" s="34"/>
      <c r="BP2602" s="39"/>
      <c r="BQ2602" s="7"/>
    </row>
    <row r="2603" spans="1:69">
      <c r="A2603" s="5"/>
      <c r="B2603" s="5"/>
      <c r="C2603" s="5"/>
      <c r="D2603" s="5"/>
      <c r="E2603" s="10"/>
      <c r="F2603" s="5"/>
      <c r="G2603" s="5"/>
      <c r="H2603" s="7"/>
      <c r="I2603" s="5"/>
      <c r="J2603" s="6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  <c r="AE2603" s="7"/>
      <c r="AF2603" s="7"/>
      <c r="AG2603" s="7"/>
      <c r="AH2603" s="7"/>
      <c r="AI2603" s="7"/>
      <c r="AJ2603" s="7"/>
      <c r="AK2603" s="7"/>
      <c r="AL2603" s="7"/>
      <c r="AM2603" s="7"/>
      <c r="AN2603" s="7"/>
      <c r="AO2603" s="7"/>
      <c r="AP2603" s="7"/>
      <c r="AQ2603" s="7"/>
      <c r="AR2603" s="7"/>
      <c r="AS2603" s="7"/>
      <c r="AT2603" s="7"/>
      <c r="AU2603" s="7"/>
      <c r="AV2603" s="30"/>
      <c r="AW2603" s="33"/>
      <c r="AX2603" s="7"/>
      <c r="AY2603" s="7"/>
      <c r="AZ2603" s="34"/>
      <c r="BA2603" s="33"/>
      <c r="BB2603" s="7"/>
      <c r="BC2603" s="34"/>
      <c r="BD2603" s="33"/>
      <c r="BE2603" s="7"/>
      <c r="BF2603" s="34"/>
      <c r="BG2603" s="33"/>
      <c r="BH2603" s="7"/>
      <c r="BI2603" s="34"/>
      <c r="BJ2603" s="33"/>
      <c r="BK2603" s="7"/>
      <c r="BL2603" s="34"/>
      <c r="BM2603" s="33"/>
      <c r="BN2603" s="7"/>
      <c r="BO2603" s="34"/>
      <c r="BP2603" s="39"/>
      <c r="BQ2603" s="7"/>
    </row>
    <row r="2604" spans="1:69">
      <c r="A2604" s="5"/>
      <c r="B2604" s="5"/>
      <c r="C2604" s="5"/>
      <c r="D2604" s="5"/>
      <c r="E2604" s="10"/>
      <c r="F2604" s="5"/>
      <c r="G2604" s="5"/>
      <c r="H2604" s="7"/>
      <c r="I2604" s="5"/>
      <c r="J2604" s="6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  <c r="AF2604" s="7"/>
      <c r="AG2604" s="7"/>
      <c r="AH2604" s="7"/>
      <c r="AI2604" s="7"/>
      <c r="AJ2604" s="7"/>
      <c r="AK2604" s="7"/>
      <c r="AL2604" s="7"/>
      <c r="AM2604" s="7"/>
      <c r="AN2604" s="7"/>
      <c r="AO2604" s="7"/>
      <c r="AP2604" s="7"/>
      <c r="AQ2604" s="7"/>
      <c r="AR2604" s="7"/>
      <c r="AS2604" s="7"/>
      <c r="AT2604" s="7"/>
      <c r="AU2604" s="7"/>
      <c r="AV2604" s="30"/>
      <c r="AW2604" s="33"/>
      <c r="AX2604" s="7"/>
      <c r="AY2604" s="7"/>
      <c r="AZ2604" s="34"/>
      <c r="BA2604" s="33"/>
      <c r="BB2604" s="7"/>
      <c r="BC2604" s="34"/>
      <c r="BD2604" s="33"/>
      <c r="BE2604" s="7"/>
      <c r="BF2604" s="34"/>
      <c r="BG2604" s="33"/>
      <c r="BH2604" s="7"/>
      <c r="BI2604" s="34"/>
      <c r="BJ2604" s="33"/>
      <c r="BK2604" s="7"/>
      <c r="BL2604" s="34"/>
      <c r="BM2604" s="33"/>
      <c r="BN2604" s="7"/>
      <c r="BO2604" s="34"/>
      <c r="BP2604" s="39"/>
      <c r="BQ2604" s="7"/>
    </row>
    <row r="2605" spans="1:69">
      <c r="A2605" s="5"/>
      <c r="B2605" s="5"/>
      <c r="C2605" s="5"/>
      <c r="D2605" s="5"/>
      <c r="E2605" s="10"/>
      <c r="F2605" s="5"/>
      <c r="G2605" s="5"/>
      <c r="H2605" s="7"/>
      <c r="I2605" s="5"/>
      <c r="J2605" s="6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  <c r="AE2605" s="7"/>
      <c r="AF2605" s="7"/>
      <c r="AG2605" s="7"/>
      <c r="AH2605" s="7"/>
      <c r="AI2605" s="7"/>
      <c r="AJ2605" s="7"/>
      <c r="AK2605" s="7"/>
      <c r="AL2605" s="7"/>
      <c r="AM2605" s="7"/>
      <c r="AN2605" s="7"/>
      <c r="AO2605" s="7"/>
      <c r="AP2605" s="7"/>
      <c r="AQ2605" s="7"/>
      <c r="AR2605" s="7"/>
      <c r="AS2605" s="7"/>
      <c r="AT2605" s="7"/>
      <c r="AU2605" s="7"/>
      <c r="AV2605" s="30"/>
      <c r="AW2605" s="33"/>
      <c r="AX2605" s="7"/>
      <c r="AY2605" s="7"/>
      <c r="AZ2605" s="34"/>
      <c r="BA2605" s="33"/>
      <c r="BB2605" s="7"/>
      <c r="BC2605" s="34"/>
      <c r="BD2605" s="33"/>
      <c r="BE2605" s="7"/>
      <c r="BF2605" s="34"/>
      <c r="BG2605" s="33"/>
      <c r="BH2605" s="7"/>
      <c r="BI2605" s="34"/>
      <c r="BJ2605" s="33"/>
      <c r="BK2605" s="7"/>
      <c r="BL2605" s="34"/>
      <c r="BM2605" s="33"/>
      <c r="BN2605" s="7"/>
      <c r="BO2605" s="34"/>
      <c r="BP2605" s="39"/>
      <c r="BQ2605" s="7"/>
    </row>
    <row r="2606" spans="1:69">
      <c r="A2606" s="5"/>
      <c r="B2606" s="5"/>
      <c r="C2606" s="5"/>
      <c r="D2606" s="5"/>
      <c r="E2606" s="10"/>
      <c r="F2606" s="5"/>
      <c r="G2606" s="5"/>
      <c r="H2606" s="7"/>
      <c r="I2606" s="5"/>
      <c r="J2606" s="6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  <c r="AE2606" s="7"/>
      <c r="AF2606" s="7"/>
      <c r="AG2606" s="7"/>
      <c r="AH2606" s="7"/>
      <c r="AI2606" s="7"/>
      <c r="AJ2606" s="7"/>
      <c r="AK2606" s="7"/>
      <c r="AL2606" s="7"/>
      <c r="AM2606" s="7"/>
      <c r="AN2606" s="7"/>
      <c r="AO2606" s="7"/>
      <c r="AP2606" s="7"/>
      <c r="AQ2606" s="7"/>
      <c r="AR2606" s="7"/>
      <c r="AS2606" s="7"/>
      <c r="AT2606" s="7"/>
      <c r="AU2606" s="7"/>
      <c r="AV2606" s="30"/>
      <c r="AW2606" s="33"/>
      <c r="AX2606" s="7"/>
      <c r="AY2606" s="7"/>
      <c r="AZ2606" s="34"/>
      <c r="BA2606" s="33"/>
      <c r="BB2606" s="7"/>
      <c r="BC2606" s="34"/>
      <c r="BD2606" s="33"/>
      <c r="BE2606" s="7"/>
      <c r="BF2606" s="34"/>
      <c r="BG2606" s="33"/>
      <c r="BH2606" s="7"/>
      <c r="BI2606" s="34"/>
      <c r="BJ2606" s="33"/>
      <c r="BK2606" s="7"/>
      <c r="BL2606" s="34"/>
      <c r="BM2606" s="33"/>
      <c r="BN2606" s="7"/>
      <c r="BO2606" s="34"/>
      <c r="BP2606" s="39"/>
      <c r="BQ2606" s="7"/>
    </row>
    <row r="2607" spans="1:69">
      <c r="A2607" s="5"/>
      <c r="B2607" s="5"/>
      <c r="C2607" s="5"/>
      <c r="D2607" s="5"/>
      <c r="E2607" s="10"/>
      <c r="F2607" s="5"/>
      <c r="G2607" s="5"/>
      <c r="H2607" s="7"/>
      <c r="I2607" s="5"/>
      <c r="J2607" s="6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  <c r="AE2607" s="7"/>
      <c r="AF2607" s="7"/>
      <c r="AG2607" s="7"/>
      <c r="AH2607" s="7"/>
      <c r="AI2607" s="7"/>
      <c r="AJ2607" s="7"/>
      <c r="AK2607" s="7"/>
      <c r="AL2607" s="7"/>
      <c r="AM2607" s="7"/>
      <c r="AN2607" s="7"/>
      <c r="AO2607" s="7"/>
      <c r="AP2607" s="7"/>
      <c r="AQ2607" s="7"/>
      <c r="AR2607" s="7"/>
      <c r="AS2607" s="7"/>
      <c r="AT2607" s="7"/>
      <c r="AU2607" s="7"/>
      <c r="AV2607" s="30"/>
      <c r="AW2607" s="33"/>
      <c r="AX2607" s="7"/>
      <c r="AY2607" s="7"/>
      <c r="AZ2607" s="34"/>
      <c r="BA2607" s="33"/>
      <c r="BB2607" s="7"/>
      <c r="BC2607" s="34"/>
      <c r="BD2607" s="33"/>
      <c r="BE2607" s="7"/>
      <c r="BF2607" s="34"/>
      <c r="BG2607" s="33"/>
      <c r="BH2607" s="7"/>
      <c r="BI2607" s="34"/>
      <c r="BJ2607" s="33"/>
      <c r="BK2607" s="7"/>
      <c r="BL2607" s="34"/>
      <c r="BM2607" s="33"/>
      <c r="BN2607" s="7"/>
      <c r="BO2607" s="34"/>
      <c r="BP2607" s="39"/>
      <c r="BQ2607" s="7"/>
    </row>
    <row r="2608" spans="1:69">
      <c r="A2608" s="5"/>
      <c r="B2608" s="5"/>
      <c r="C2608" s="5"/>
      <c r="D2608" s="5"/>
      <c r="E2608" s="10"/>
      <c r="F2608" s="5"/>
      <c r="G2608" s="5"/>
      <c r="H2608" s="7"/>
      <c r="I2608" s="5"/>
      <c r="J2608" s="6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  <c r="AE2608" s="7"/>
      <c r="AF2608" s="7"/>
      <c r="AG2608" s="7"/>
      <c r="AH2608" s="7"/>
      <c r="AI2608" s="7"/>
      <c r="AJ2608" s="7"/>
      <c r="AK2608" s="7"/>
      <c r="AL2608" s="7"/>
      <c r="AM2608" s="7"/>
      <c r="AN2608" s="7"/>
      <c r="AO2608" s="7"/>
      <c r="AP2608" s="7"/>
      <c r="AQ2608" s="7"/>
      <c r="AR2608" s="7"/>
      <c r="AS2608" s="7"/>
      <c r="AT2608" s="7"/>
      <c r="AU2608" s="7"/>
      <c r="AV2608" s="30"/>
      <c r="AW2608" s="33"/>
      <c r="AX2608" s="7"/>
      <c r="AY2608" s="7"/>
      <c r="AZ2608" s="34"/>
      <c r="BA2608" s="33"/>
      <c r="BB2608" s="7"/>
      <c r="BC2608" s="34"/>
      <c r="BD2608" s="33"/>
      <c r="BE2608" s="7"/>
      <c r="BF2608" s="34"/>
      <c r="BG2608" s="33"/>
      <c r="BH2608" s="7"/>
      <c r="BI2608" s="34"/>
      <c r="BJ2608" s="33"/>
      <c r="BK2608" s="7"/>
      <c r="BL2608" s="34"/>
      <c r="BM2608" s="33"/>
      <c r="BN2608" s="7"/>
      <c r="BO2608" s="34"/>
      <c r="BP2608" s="39"/>
      <c r="BQ2608" s="7"/>
    </row>
    <row r="2609" spans="1:69">
      <c r="A2609" s="5"/>
      <c r="B2609" s="5"/>
      <c r="C2609" s="5"/>
      <c r="D2609" s="5"/>
      <c r="E2609" s="10"/>
      <c r="F2609" s="5"/>
      <c r="G2609" s="5"/>
      <c r="H2609" s="7"/>
      <c r="I2609" s="5"/>
      <c r="J2609" s="6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  <c r="AE2609" s="7"/>
      <c r="AF2609" s="7"/>
      <c r="AG2609" s="7"/>
      <c r="AH2609" s="7"/>
      <c r="AI2609" s="7"/>
      <c r="AJ2609" s="7"/>
      <c r="AK2609" s="7"/>
      <c r="AL2609" s="7"/>
      <c r="AM2609" s="7"/>
      <c r="AN2609" s="7"/>
      <c r="AO2609" s="7"/>
      <c r="AP2609" s="7"/>
      <c r="AQ2609" s="7"/>
      <c r="AR2609" s="7"/>
      <c r="AS2609" s="7"/>
      <c r="AT2609" s="7"/>
      <c r="AU2609" s="7"/>
      <c r="AV2609" s="30"/>
      <c r="AW2609" s="33"/>
      <c r="AX2609" s="7"/>
      <c r="AY2609" s="7"/>
      <c r="AZ2609" s="34"/>
      <c r="BA2609" s="33"/>
      <c r="BB2609" s="7"/>
      <c r="BC2609" s="34"/>
      <c r="BD2609" s="33"/>
      <c r="BE2609" s="7"/>
      <c r="BF2609" s="34"/>
      <c r="BG2609" s="33"/>
      <c r="BH2609" s="7"/>
      <c r="BI2609" s="34"/>
      <c r="BJ2609" s="33"/>
      <c r="BK2609" s="7"/>
      <c r="BL2609" s="34"/>
      <c r="BM2609" s="33"/>
      <c r="BN2609" s="7"/>
      <c r="BO2609" s="34"/>
      <c r="BP2609" s="39"/>
      <c r="BQ2609" s="7"/>
    </row>
    <row r="2610" spans="1:69">
      <c r="A2610" s="5"/>
      <c r="B2610" s="5"/>
      <c r="C2610" s="5"/>
      <c r="D2610" s="5"/>
      <c r="E2610" s="10"/>
      <c r="F2610" s="5"/>
      <c r="G2610" s="5"/>
      <c r="H2610" s="7"/>
      <c r="I2610" s="5"/>
      <c r="J2610" s="6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  <c r="AE2610" s="7"/>
      <c r="AF2610" s="7"/>
      <c r="AG2610" s="7"/>
      <c r="AH2610" s="7"/>
      <c r="AI2610" s="7"/>
      <c r="AJ2610" s="7"/>
      <c r="AK2610" s="7"/>
      <c r="AL2610" s="7"/>
      <c r="AM2610" s="7"/>
      <c r="AN2610" s="7"/>
      <c r="AO2610" s="7"/>
      <c r="AP2610" s="7"/>
      <c r="AQ2610" s="7"/>
      <c r="AR2610" s="7"/>
      <c r="AS2610" s="7"/>
      <c r="AT2610" s="7"/>
      <c r="AU2610" s="7"/>
      <c r="AV2610" s="30"/>
      <c r="AW2610" s="33"/>
      <c r="AX2610" s="7"/>
      <c r="AY2610" s="7"/>
      <c r="AZ2610" s="34"/>
      <c r="BA2610" s="33"/>
      <c r="BB2610" s="7"/>
      <c r="BC2610" s="34"/>
      <c r="BD2610" s="33"/>
      <c r="BE2610" s="7"/>
      <c r="BF2610" s="34"/>
      <c r="BG2610" s="33"/>
      <c r="BH2610" s="7"/>
      <c r="BI2610" s="34"/>
      <c r="BJ2610" s="33"/>
      <c r="BK2610" s="7"/>
      <c r="BL2610" s="34"/>
      <c r="BM2610" s="33"/>
      <c r="BN2610" s="7"/>
      <c r="BO2610" s="34"/>
      <c r="BP2610" s="39"/>
      <c r="BQ2610" s="7"/>
    </row>
    <row r="2611" spans="1:69">
      <c r="A2611" s="5"/>
      <c r="B2611" s="5"/>
      <c r="C2611" s="5"/>
      <c r="D2611" s="5"/>
      <c r="E2611" s="10"/>
      <c r="F2611" s="5"/>
      <c r="G2611" s="5"/>
      <c r="H2611" s="7"/>
      <c r="I2611" s="5"/>
      <c r="J2611" s="6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  <c r="AE2611" s="7"/>
      <c r="AF2611" s="7"/>
      <c r="AG2611" s="7"/>
      <c r="AH2611" s="7"/>
      <c r="AI2611" s="7"/>
      <c r="AJ2611" s="7"/>
      <c r="AK2611" s="7"/>
      <c r="AL2611" s="7"/>
      <c r="AM2611" s="7"/>
      <c r="AN2611" s="7"/>
      <c r="AO2611" s="7"/>
      <c r="AP2611" s="7"/>
      <c r="AQ2611" s="7"/>
      <c r="AR2611" s="7"/>
      <c r="AS2611" s="7"/>
      <c r="AT2611" s="7"/>
      <c r="AU2611" s="7"/>
      <c r="AV2611" s="30"/>
      <c r="AW2611" s="33"/>
      <c r="AX2611" s="7"/>
      <c r="AY2611" s="7"/>
      <c r="AZ2611" s="34"/>
      <c r="BA2611" s="33"/>
      <c r="BB2611" s="7"/>
      <c r="BC2611" s="34"/>
      <c r="BD2611" s="33"/>
      <c r="BE2611" s="7"/>
      <c r="BF2611" s="34"/>
      <c r="BG2611" s="33"/>
      <c r="BH2611" s="7"/>
      <c r="BI2611" s="34"/>
      <c r="BJ2611" s="33"/>
      <c r="BK2611" s="7"/>
      <c r="BL2611" s="34"/>
      <c r="BM2611" s="33"/>
      <c r="BN2611" s="7"/>
      <c r="BO2611" s="34"/>
      <c r="BP2611" s="39"/>
      <c r="BQ2611" s="7"/>
    </row>
    <row r="2612" spans="1:69">
      <c r="A2612" s="5"/>
      <c r="B2612" s="5"/>
      <c r="C2612" s="5"/>
      <c r="D2612" s="5"/>
      <c r="E2612" s="10"/>
      <c r="F2612" s="5"/>
      <c r="G2612" s="5"/>
      <c r="H2612" s="7"/>
      <c r="I2612" s="5"/>
      <c r="J2612" s="6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  <c r="AO2612" s="7"/>
      <c r="AP2612" s="7"/>
      <c r="AQ2612" s="7"/>
      <c r="AR2612" s="7"/>
      <c r="AS2612" s="7"/>
      <c r="AT2612" s="7"/>
      <c r="AU2612" s="7"/>
      <c r="AV2612" s="30"/>
      <c r="AW2612" s="33"/>
      <c r="AX2612" s="7"/>
      <c r="AY2612" s="7"/>
      <c r="AZ2612" s="34"/>
      <c r="BA2612" s="33"/>
      <c r="BB2612" s="7"/>
      <c r="BC2612" s="34"/>
      <c r="BD2612" s="33"/>
      <c r="BE2612" s="7"/>
      <c r="BF2612" s="34"/>
      <c r="BG2612" s="33"/>
      <c r="BH2612" s="7"/>
      <c r="BI2612" s="34"/>
      <c r="BJ2612" s="33"/>
      <c r="BK2612" s="7"/>
      <c r="BL2612" s="34"/>
      <c r="BM2612" s="33"/>
      <c r="BN2612" s="7"/>
      <c r="BO2612" s="34"/>
      <c r="BP2612" s="39"/>
      <c r="BQ2612" s="7"/>
    </row>
    <row r="2613" spans="1:69">
      <c r="A2613" s="5"/>
      <c r="B2613" s="5"/>
      <c r="C2613" s="5"/>
      <c r="D2613" s="5"/>
      <c r="E2613" s="10"/>
      <c r="F2613" s="5"/>
      <c r="G2613" s="5"/>
      <c r="H2613" s="7"/>
      <c r="I2613" s="5"/>
      <c r="J2613" s="6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  <c r="AO2613" s="7"/>
      <c r="AP2613" s="7"/>
      <c r="AQ2613" s="7"/>
      <c r="AR2613" s="7"/>
      <c r="AS2613" s="7"/>
      <c r="AT2613" s="7"/>
      <c r="AU2613" s="7"/>
      <c r="AV2613" s="30"/>
      <c r="AW2613" s="33"/>
      <c r="AX2613" s="7"/>
      <c r="AY2613" s="7"/>
      <c r="AZ2613" s="34"/>
      <c r="BA2613" s="33"/>
      <c r="BB2613" s="7"/>
      <c r="BC2613" s="34"/>
      <c r="BD2613" s="33"/>
      <c r="BE2613" s="7"/>
      <c r="BF2613" s="34"/>
      <c r="BG2613" s="33"/>
      <c r="BH2613" s="7"/>
      <c r="BI2613" s="34"/>
      <c r="BJ2613" s="33"/>
      <c r="BK2613" s="7"/>
      <c r="BL2613" s="34"/>
      <c r="BM2613" s="33"/>
      <c r="BN2613" s="7"/>
      <c r="BO2613" s="34"/>
      <c r="BP2613" s="39"/>
      <c r="BQ2613" s="7"/>
    </row>
    <row r="2614" spans="1:69">
      <c r="A2614" s="5"/>
      <c r="B2614" s="5"/>
      <c r="C2614" s="5"/>
      <c r="D2614" s="5"/>
      <c r="E2614" s="10"/>
      <c r="F2614" s="5"/>
      <c r="G2614" s="5"/>
      <c r="H2614" s="7"/>
      <c r="I2614" s="5"/>
      <c r="J2614" s="6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  <c r="AF2614" s="7"/>
      <c r="AG2614" s="7"/>
      <c r="AH2614" s="7"/>
      <c r="AI2614" s="7"/>
      <c r="AJ2614" s="7"/>
      <c r="AK2614" s="7"/>
      <c r="AL2614" s="7"/>
      <c r="AM2614" s="7"/>
      <c r="AN2614" s="7"/>
      <c r="AO2614" s="7"/>
      <c r="AP2614" s="7"/>
      <c r="AQ2614" s="7"/>
      <c r="AR2614" s="7"/>
      <c r="AS2614" s="7"/>
      <c r="AT2614" s="7"/>
      <c r="AU2614" s="7"/>
      <c r="AV2614" s="30"/>
      <c r="AW2614" s="33"/>
      <c r="AX2614" s="7"/>
      <c r="AY2614" s="7"/>
      <c r="AZ2614" s="34"/>
      <c r="BA2614" s="33"/>
      <c r="BB2614" s="7"/>
      <c r="BC2614" s="34"/>
      <c r="BD2614" s="33"/>
      <c r="BE2614" s="7"/>
      <c r="BF2614" s="34"/>
      <c r="BG2614" s="33"/>
      <c r="BH2614" s="7"/>
      <c r="BI2614" s="34"/>
      <c r="BJ2614" s="33"/>
      <c r="BK2614" s="7"/>
      <c r="BL2614" s="34"/>
      <c r="BM2614" s="33"/>
      <c r="BN2614" s="7"/>
      <c r="BO2614" s="34"/>
      <c r="BP2614" s="39"/>
      <c r="BQ2614" s="7"/>
    </row>
    <row r="2615" spans="1:69">
      <c r="A2615" s="5"/>
      <c r="B2615" s="5"/>
      <c r="C2615" s="5"/>
      <c r="D2615" s="5"/>
      <c r="E2615" s="10"/>
      <c r="F2615" s="5"/>
      <c r="G2615" s="5"/>
      <c r="H2615" s="7"/>
      <c r="I2615" s="5"/>
      <c r="J2615" s="6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  <c r="AF2615" s="7"/>
      <c r="AG2615" s="7"/>
      <c r="AH2615" s="7"/>
      <c r="AI2615" s="7"/>
      <c r="AJ2615" s="7"/>
      <c r="AK2615" s="7"/>
      <c r="AL2615" s="7"/>
      <c r="AM2615" s="7"/>
      <c r="AN2615" s="7"/>
      <c r="AO2615" s="7"/>
      <c r="AP2615" s="7"/>
      <c r="AQ2615" s="7"/>
      <c r="AR2615" s="7"/>
      <c r="AS2615" s="7"/>
      <c r="AT2615" s="7"/>
      <c r="AU2615" s="7"/>
      <c r="AV2615" s="30"/>
      <c r="AW2615" s="33"/>
      <c r="AX2615" s="7"/>
      <c r="AY2615" s="7"/>
      <c r="AZ2615" s="34"/>
      <c r="BA2615" s="33"/>
      <c r="BB2615" s="7"/>
      <c r="BC2615" s="34"/>
      <c r="BD2615" s="33"/>
      <c r="BE2615" s="7"/>
      <c r="BF2615" s="34"/>
      <c r="BG2615" s="33"/>
      <c r="BH2615" s="7"/>
      <c r="BI2615" s="34"/>
      <c r="BJ2615" s="33"/>
      <c r="BK2615" s="7"/>
      <c r="BL2615" s="34"/>
      <c r="BM2615" s="33"/>
      <c r="BN2615" s="7"/>
      <c r="BO2615" s="34"/>
      <c r="BP2615" s="39"/>
      <c r="BQ2615" s="7"/>
    </row>
    <row r="2616" spans="1:69">
      <c r="A2616" s="5"/>
      <c r="B2616" s="5"/>
      <c r="C2616" s="5"/>
      <c r="D2616" s="5"/>
      <c r="E2616" s="10"/>
      <c r="F2616" s="5"/>
      <c r="G2616" s="5"/>
      <c r="H2616" s="7"/>
      <c r="I2616" s="5"/>
      <c r="J2616" s="6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  <c r="AF2616" s="7"/>
      <c r="AG2616" s="7"/>
      <c r="AH2616" s="7"/>
      <c r="AI2616" s="7"/>
      <c r="AJ2616" s="7"/>
      <c r="AK2616" s="7"/>
      <c r="AL2616" s="7"/>
      <c r="AM2616" s="7"/>
      <c r="AN2616" s="7"/>
      <c r="AO2616" s="7"/>
      <c r="AP2616" s="7"/>
      <c r="AQ2616" s="7"/>
      <c r="AR2616" s="7"/>
      <c r="AS2616" s="7"/>
      <c r="AT2616" s="7"/>
      <c r="AU2616" s="7"/>
      <c r="AV2616" s="30"/>
      <c r="AW2616" s="33"/>
      <c r="AX2616" s="7"/>
      <c r="AY2616" s="7"/>
      <c r="AZ2616" s="34"/>
      <c r="BA2616" s="33"/>
      <c r="BB2616" s="7"/>
      <c r="BC2616" s="34"/>
      <c r="BD2616" s="33"/>
      <c r="BE2616" s="7"/>
      <c r="BF2616" s="34"/>
      <c r="BG2616" s="33"/>
      <c r="BH2616" s="7"/>
      <c r="BI2616" s="34"/>
      <c r="BJ2616" s="33"/>
      <c r="BK2616" s="7"/>
      <c r="BL2616" s="34"/>
      <c r="BM2616" s="33"/>
      <c r="BN2616" s="7"/>
      <c r="BO2616" s="34"/>
      <c r="BP2616" s="39"/>
      <c r="BQ2616" s="7"/>
    </row>
    <row r="2617" spans="1:69">
      <c r="A2617" s="5"/>
      <c r="B2617" s="5"/>
      <c r="C2617" s="5"/>
      <c r="D2617" s="5"/>
      <c r="E2617" s="10"/>
      <c r="F2617" s="5"/>
      <c r="G2617" s="5"/>
      <c r="H2617" s="7"/>
      <c r="I2617" s="5"/>
      <c r="J2617" s="6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  <c r="AF2617" s="7"/>
      <c r="AG2617" s="7"/>
      <c r="AH2617" s="7"/>
      <c r="AI2617" s="7"/>
      <c r="AJ2617" s="7"/>
      <c r="AK2617" s="7"/>
      <c r="AL2617" s="7"/>
      <c r="AM2617" s="7"/>
      <c r="AN2617" s="7"/>
      <c r="AO2617" s="7"/>
      <c r="AP2617" s="7"/>
      <c r="AQ2617" s="7"/>
      <c r="AR2617" s="7"/>
      <c r="AS2617" s="7"/>
      <c r="AT2617" s="7"/>
      <c r="AU2617" s="7"/>
      <c r="AV2617" s="30"/>
      <c r="AW2617" s="33"/>
      <c r="AX2617" s="7"/>
      <c r="AY2617" s="7"/>
      <c r="AZ2617" s="34"/>
      <c r="BA2617" s="33"/>
      <c r="BB2617" s="7"/>
      <c r="BC2617" s="34"/>
      <c r="BD2617" s="33"/>
      <c r="BE2617" s="7"/>
      <c r="BF2617" s="34"/>
      <c r="BG2617" s="33"/>
      <c r="BH2617" s="7"/>
      <c r="BI2617" s="34"/>
      <c r="BJ2617" s="33"/>
      <c r="BK2617" s="7"/>
      <c r="BL2617" s="34"/>
      <c r="BM2617" s="33"/>
      <c r="BN2617" s="7"/>
      <c r="BO2617" s="34"/>
      <c r="BP2617" s="39"/>
      <c r="BQ2617" s="7"/>
    </row>
    <row r="2618" spans="1:69">
      <c r="A2618" s="5"/>
      <c r="B2618" s="5"/>
      <c r="C2618" s="5"/>
      <c r="D2618" s="5"/>
      <c r="E2618" s="10"/>
      <c r="F2618" s="5"/>
      <c r="G2618" s="5"/>
      <c r="H2618" s="7"/>
      <c r="I2618" s="5"/>
      <c r="J2618" s="6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  <c r="AF2618" s="7"/>
      <c r="AG2618" s="7"/>
      <c r="AH2618" s="7"/>
      <c r="AI2618" s="7"/>
      <c r="AJ2618" s="7"/>
      <c r="AK2618" s="7"/>
      <c r="AL2618" s="7"/>
      <c r="AM2618" s="7"/>
      <c r="AN2618" s="7"/>
      <c r="AO2618" s="7"/>
      <c r="AP2618" s="7"/>
      <c r="AQ2618" s="7"/>
      <c r="AR2618" s="7"/>
      <c r="AS2618" s="7"/>
      <c r="AT2618" s="7"/>
      <c r="AU2618" s="7"/>
      <c r="AV2618" s="30"/>
      <c r="AW2618" s="33"/>
      <c r="AX2618" s="7"/>
      <c r="AY2618" s="7"/>
      <c r="AZ2618" s="34"/>
      <c r="BA2618" s="33"/>
      <c r="BB2618" s="7"/>
      <c r="BC2618" s="34"/>
      <c r="BD2618" s="33"/>
      <c r="BE2618" s="7"/>
      <c r="BF2618" s="34"/>
      <c r="BG2618" s="33"/>
      <c r="BH2618" s="7"/>
      <c r="BI2618" s="34"/>
      <c r="BJ2618" s="33"/>
      <c r="BK2618" s="7"/>
      <c r="BL2618" s="34"/>
      <c r="BM2618" s="33"/>
      <c r="BN2618" s="7"/>
      <c r="BO2618" s="34"/>
      <c r="BP2618" s="39"/>
      <c r="BQ2618" s="7"/>
    </row>
    <row r="2619" spans="1:69">
      <c r="A2619" s="5"/>
      <c r="B2619" s="5"/>
      <c r="C2619" s="5"/>
      <c r="D2619" s="5"/>
      <c r="E2619" s="10"/>
      <c r="F2619" s="5"/>
      <c r="G2619" s="5"/>
      <c r="H2619" s="7"/>
      <c r="I2619" s="5"/>
      <c r="J2619" s="6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  <c r="AF2619" s="7"/>
      <c r="AG2619" s="7"/>
      <c r="AH2619" s="7"/>
      <c r="AI2619" s="7"/>
      <c r="AJ2619" s="7"/>
      <c r="AK2619" s="7"/>
      <c r="AL2619" s="7"/>
      <c r="AM2619" s="7"/>
      <c r="AN2619" s="7"/>
      <c r="AO2619" s="7"/>
      <c r="AP2619" s="7"/>
      <c r="AQ2619" s="7"/>
      <c r="AR2619" s="7"/>
      <c r="AS2619" s="7"/>
      <c r="AT2619" s="7"/>
      <c r="AU2619" s="7"/>
      <c r="AV2619" s="30"/>
      <c r="AW2619" s="33"/>
      <c r="AX2619" s="7"/>
      <c r="AY2619" s="7"/>
      <c r="AZ2619" s="34"/>
      <c r="BA2619" s="33"/>
      <c r="BB2619" s="7"/>
      <c r="BC2619" s="34"/>
      <c r="BD2619" s="33"/>
      <c r="BE2619" s="7"/>
      <c r="BF2619" s="34"/>
      <c r="BG2619" s="33"/>
      <c r="BH2619" s="7"/>
      <c r="BI2619" s="34"/>
      <c r="BJ2619" s="33"/>
      <c r="BK2619" s="7"/>
      <c r="BL2619" s="34"/>
      <c r="BM2619" s="33"/>
      <c r="BN2619" s="7"/>
      <c r="BO2619" s="34"/>
      <c r="BP2619" s="39"/>
      <c r="BQ2619" s="7"/>
    </row>
    <row r="2620" spans="1:69">
      <c r="A2620" s="5"/>
      <c r="B2620" s="5"/>
      <c r="C2620" s="5"/>
      <c r="D2620" s="5"/>
      <c r="E2620" s="10"/>
      <c r="F2620" s="5"/>
      <c r="G2620" s="5"/>
      <c r="H2620" s="7"/>
      <c r="I2620" s="5"/>
      <c r="J2620" s="6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  <c r="AA2620" s="7"/>
      <c r="AB2620" s="7"/>
      <c r="AC2620" s="7"/>
      <c r="AD2620" s="7"/>
      <c r="AE2620" s="7"/>
      <c r="AF2620" s="7"/>
      <c r="AG2620" s="7"/>
      <c r="AH2620" s="7"/>
      <c r="AI2620" s="7"/>
      <c r="AJ2620" s="7"/>
      <c r="AK2620" s="7"/>
      <c r="AL2620" s="7"/>
      <c r="AM2620" s="7"/>
      <c r="AN2620" s="7"/>
      <c r="AO2620" s="7"/>
      <c r="AP2620" s="7"/>
      <c r="AQ2620" s="7"/>
      <c r="AR2620" s="7"/>
      <c r="AS2620" s="7"/>
      <c r="AT2620" s="7"/>
      <c r="AU2620" s="7"/>
      <c r="AV2620" s="30"/>
      <c r="AW2620" s="33"/>
      <c r="AX2620" s="7"/>
      <c r="AY2620" s="7"/>
      <c r="AZ2620" s="34"/>
      <c r="BA2620" s="33"/>
      <c r="BB2620" s="7"/>
      <c r="BC2620" s="34"/>
      <c r="BD2620" s="33"/>
      <c r="BE2620" s="7"/>
      <c r="BF2620" s="34"/>
      <c r="BG2620" s="33"/>
      <c r="BH2620" s="7"/>
      <c r="BI2620" s="34"/>
      <c r="BJ2620" s="33"/>
      <c r="BK2620" s="7"/>
      <c r="BL2620" s="34"/>
      <c r="BM2620" s="33"/>
      <c r="BN2620" s="7"/>
      <c r="BO2620" s="34"/>
      <c r="BP2620" s="39"/>
      <c r="BQ2620" s="7"/>
    </row>
    <row r="2621" spans="1:69">
      <c r="A2621" s="5"/>
      <c r="B2621" s="5"/>
      <c r="C2621" s="5"/>
      <c r="D2621" s="5"/>
      <c r="E2621" s="10"/>
      <c r="F2621" s="5"/>
      <c r="G2621" s="5"/>
      <c r="H2621" s="7"/>
      <c r="I2621" s="5"/>
      <c r="J2621" s="6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  <c r="AA2621" s="7"/>
      <c r="AB2621" s="7"/>
      <c r="AC2621" s="7"/>
      <c r="AD2621" s="7"/>
      <c r="AE2621" s="7"/>
      <c r="AF2621" s="7"/>
      <c r="AG2621" s="7"/>
      <c r="AH2621" s="7"/>
      <c r="AI2621" s="7"/>
      <c r="AJ2621" s="7"/>
      <c r="AK2621" s="7"/>
      <c r="AL2621" s="7"/>
      <c r="AM2621" s="7"/>
      <c r="AN2621" s="7"/>
      <c r="AO2621" s="7"/>
      <c r="AP2621" s="7"/>
      <c r="AQ2621" s="7"/>
      <c r="AR2621" s="7"/>
      <c r="AS2621" s="7"/>
      <c r="AT2621" s="7"/>
      <c r="AU2621" s="7"/>
      <c r="AV2621" s="30"/>
      <c r="AW2621" s="33"/>
      <c r="AX2621" s="7"/>
      <c r="AY2621" s="7"/>
      <c r="AZ2621" s="34"/>
      <c r="BA2621" s="33"/>
      <c r="BB2621" s="7"/>
      <c r="BC2621" s="34"/>
      <c r="BD2621" s="33"/>
      <c r="BE2621" s="7"/>
      <c r="BF2621" s="34"/>
      <c r="BG2621" s="33"/>
      <c r="BH2621" s="7"/>
      <c r="BI2621" s="34"/>
      <c r="BJ2621" s="33"/>
      <c r="BK2621" s="7"/>
      <c r="BL2621" s="34"/>
      <c r="BM2621" s="33"/>
      <c r="BN2621" s="7"/>
      <c r="BO2621" s="34"/>
      <c r="BP2621" s="39"/>
      <c r="BQ2621" s="7"/>
    </row>
    <row r="2622" spans="1:69">
      <c r="A2622" s="5"/>
      <c r="B2622" s="5"/>
      <c r="C2622" s="5"/>
      <c r="D2622" s="5"/>
      <c r="E2622" s="10"/>
      <c r="F2622" s="5"/>
      <c r="G2622" s="5"/>
      <c r="H2622" s="7"/>
      <c r="I2622" s="5"/>
      <c r="J2622" s="6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  <c r="AA2622" s="7"/>
      <c r="AB2622" s="7"/>
      <c r="AC2622" s="7"/>
      <c r="AD2622" s="7"/>
      <c r="AE2622" s="7"/>
      <c r="AF2622" s="7"/>
      <c r="AG2622" s="7"/>
      <c r="AH2622" s="7"/>
      <c r="AI2622" s="7"/>
      <c r="AJ2622" s="7"/>
      <c r="AK2622" s="7"/>
      <c r="AL2622" s="7"/>
      <c r="AM2622" s="7"/>
      <c r="AN2622" s="7"/>
      <c r="AO2622" s="7"/>
      <c r="AP2622" s="7"/>
      <c r="AQ2622" s="7"/>
      <c r="AR2622" s="7"/>
      <c r="AS2622" s="7"/>
      <c r="AT2622" s="7"/>
      <c r="AU2622" s="7"/>
      <c r="AV2622" s="30"/>
      <c r="AW2622" s="33"/>
      <c r="AX2622" s="7"/>
      <c r="AY2622" s="7"/>
      <c r="AZ2622" s="34"/>
      <c r="BA2622" s="33"/>
      <c r="BB2622" s="7"/>
      <c r="BC2622" s="34"/>
      <c r="BD2622" s="33"/>
      <c r="BE2622" s="7"/>
      <c r="BF2622" s="34"/>
      <c r="BG2622" s="33"/>
      <c r="BH2622" s="7"/>
      <c r="BI2622" s="34"/>
      <c r="BJ2622" s="33"/>
      <c r="BK2622" s="7"/>
      <c r="BL2622" s="34"/>
      <c r="BM2622" s="33"/>
      <c r="BN2622" s="7"/>
      <c r="BO2622" s="34"/>
      <c r="BP2622" s="39"/>
      <c r="BQ2622" s="7"/>
    </row>
    <row r="2623" spans="1:69">
      <c r="A2623" s="5"/>
      <c r="B2623" s="5"/>
      <c r="C2623" s="5"/>
      <c r="D2623" s="5"/>
      <c r="E2623" s="10"/>
      <c r="F2623" s="5"/>
      <c r="G2623" s="5"/>
      <c r="H2623" s="7"/>
      <c r="I2623" s="5"/>
      <c r="J2623" s="6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  <c r="AA2623" s="7"/>
      <c r="AB2623" s="7"/>
      <c r="AC2623" s="7"/>
      <c r="AD2623" s="7"/>
      <c r="AE2623" s="7"/>
      <c r="AF2623" s="7"/>
      <c r="AG2623" s="7"/>
      <c r="AH2623" s="7"/>
      <c r="AI2623" s="7"/>
      <c r="AJ2623" s="7"/>
      <c r="AK2623" s="7"/>
      <c r="AL2623" s="7"/>
      <c r="AM2623" s="7"/>
      <c r="AN2623" s="7"/>
      <c r="AO2623" s="7"/>
      <c r="AP2623" s="7"/>
      <c r="AQ2623" s="7"/>
      <c r="AR2623" s="7"/>
      <c r="AS2623" s="7"/>
      <c r="AT2623" s="7"/>
      <c r="AU2623" s="7"/>
      <c r="AV2623" s="30"/>
      <c r="AW2623" s="33"/>
      <c r="AX2623" s="7"/>
      <c r="AY2623" s="7"/>
      <c r="AZ2623" s="34"/>
      <c r="BA2623" s="33"/>
      <c r="BB2623" s="7"/>
      <c r="BC2623" s="34"/>
      <c r="BD2623" s="33"/>
      <c r="BE2623" s="7"/>
      <c r="BF2623" s="34"/>
      <c r="BG2623" s="33"/>
      <c r="BH2623" s="7"/>
      <c r="BI2623" s="34"/>
      <c r="BJ2623" s="33"/>
      <c r="BK2623" s="7"/>
      <c r="BL2623" s="34"/>
      <c r="BM2623" s="33"/>
      <c r="BN2623" s="7"/>
      <c r="BO2623" s="34"/>
      <c r="BP2623" s="39"/>
      <c r="BQ2623" s="7"/>
    </row>
    <row r="2624" spans="1:69">
      <c r="A2624" s="5"/>
      <c r="B2624" s="5"/>
      <c r="C2624" s="5"/>
      <c r="D2624" s="5"/>
      <c r="E2624" s="10"/>
      <c r="F2624" s="5"/>
      <c r="G2624" s="5"/>
      <c r="H2624" s="7"/>
      <c r="I2624" s="5"/>
      <c r="J2624" s="6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  <c r="AA2624" s="7"/>
      <c r="AB2624" s="7"/>
      <c r="AC2624" s="7"/>
      <c r="AD2624" s="7"/>
      <c r="AE2624" s="7"/>
      <c r="AF2624" s="7"/>
      <c r="AG2624" s="7"/>
      <c r="AH2624" s="7"/>
      <c r="AI2624" s="7"/>
      <c r="AJ2624" s="7"/>
      <c r="AK2624" s="7"/>
      <c r="AL2624" s="7"/>
      <c r="AM2624" s="7"/>
      <c r="AN2624" s="7"/>
      <c r="AO2624" s="7"/>
      <c r="AP2624" s="7"/>
      <c r="AQ2624" s="7"/>
      <c r="AR2624" s="7"/>
      <c r="AS2624" s="7"/>
      <c r="AT2624" s="7"/>
      <c r="AU2624" s="7"/>
      <c r="AV2624" s="30"/>
      <c r="AW2624" s="33"/>
      <c r="AX2624" s="7"/>
      <c r="AY2624" s="7"/>
      <c r="AZ2624" s="34"/>
      <c r="BA2624" s="33"/>
      <c r="BB2624" s="7"/>
      <c r="BC2624" s="34"/>
      <c r="BD2624" s="33"/>
      <c r="BE2624" s="7"/>
      <c r="BF2624" s="34"/>
      <c r="BG2624" s="33"/>
      <c r="BH2624" s="7"/>
      <c r="BI2624" s="34"/>
      <c r="BJ2624" s="33"/>
      <c r="BK2624" s="7"/>
      <c r="BL2624" s="34"/>
      <c r="BM2624" s="33"/>
      <c r="BN2624" s="7"/>
      <c r="BO2624" s="34"/>
      <c r="BP2624" s="39"/>
      <c r="BQ2624" s="7"/>
    </row>
    <row r="2625" spans="1:69">
      <c r="A2625" s="5"/>
      <c r="B2625" s="5"/>
      <c r="C2625" s="5"/>
      <c r="D2625" s="5"/>
      <c r="E2625" s="10"/>
      <c r="F2625" s="5"/>
      <c r="G2625" s="5"/>
      <c r="H2625" s="7"/>
      <c r="I2625" s="5"/>
      <c r="J2625" s="6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  <c r="AA2625" s="7"/>
      <c r="AB2625" s="7"/>
      <c r="AC2625" s="7"/>
      <c r="AD2625" s="7"/>
      <c r="AE2625" s="7"/>
      <c r="AF2625" s="7"/>
      <c r="AG2625" s="7"/>
      <c r="AH2625" s="7"/>
      <c r="AI2625" s="7"/>
      <c r="AJ2625" s="7"/>
      <c r="AK2625" s="7"/>
      <c r="AL2625" s="7"/>
      <c r="AM2625" s="7"/>
      <c r="AN2625" s="7"/>
      <c r="AO2625" s="7"/>
      <c r="AP2625" s="7"/>
      <c r="AQ2625" s="7"/>
      <c r="AR2625" s="7"/>
      <c r="AS2625" s="7"/>
      <c r="AT2625" s="7"/>
      <c r="AU2625" s="7"/>
      <c r="AV2625" s="30"/>
      <c r="AW2625" s="33"/>
      <c r="AX2625" s="7"/>
      <c r="AY2625" s="7"/>
      <c r="AZ2625" s="34"/>
      <c r="BA2625" s="33"/>
      <c r="BB2625" s="7"/>
      <c r="BC2625" s="34"/>
      <c r="BD2625" s="33"/>
      <c r="BE2625" s="7"/>
      <c r="BF2625" s="34"/>
      <c r="BG2625" s="33"/>
      <c r="BH2625" s="7"/>
      <c r="BI2625" s="34"/>
      <c r="BJ2625" s="33"/>
      <c r="BK2625" s="7"/>
      <c r="BL2625" s="34"/>
      <c r="BM2625" s="33"/>
      <c r="BN2625" s="7"/>
      <c r="BO2625" s="34"/>
      <c r="BP2625" s="39"/>
      <c r="BQ2625" s="7"/>
    </row>
    <row r="2626" spans="1:69">
      <c r="A2626" s="5"/>
      <c r="B2626" s="5"/>
      <c r="C2626" s="5"/>
      <c r="D2626" s="5"/>
      <c r="E2626" s="10"/>
      <c r="F2626" s="5"/>
      <c r="G2626" s="5"/>
      <c r="H2626" s="7"/>
      <c r="I2626" s="5"/>
      <c r="J2626" s="6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  <c r="AF2626" s="7"/>
      <c r="AG2626" s="7"/>
      <c r="AH2626" s="7"/>
      <c r="AI2626" s="7"/>
      <c r="AJ2626" s="7"/>
      <c r="AK2626" s="7"/>
      <c r="AL2626" s="7"/>
      <c r="AM2626" s="7"/>
      <c r="AN2626" s="7"/>
      <c r="AO2626" s="7"/>
      <c r="AP2626" s="7"/>
      <c r="AQ2626" s="7"/>
      <c r="AR2626" s="7"/>
      <c r="AS2626" s="7"/>
      <c r="AT2626" s="7"/>
      <c r="AU2626" s="7"/>
      <c r="AV2626" s="30"/>
      <c r="AW2626" s="33"/>
      <c r="AX2626" s="7"/>
      <c r="AY2626" s="7"/>
      <c r="AZ2626" s="34"/>
      <c r="BA2626" s="33"/>
      <c r="BB2626" s="7"/>
      <c r="BC2626" s="34"/>
      <c r="BD2626" s="33"/>
      <c r="BE2626" s="7"/>
      <c r="BF2626" s="34"/>
      <c r="BG2626" s="33"/>
      <c r="BH2626" s="7"/>
      <c r="BI2626" s="34"/>
      <c r="BJ2626" s="33"/>
      <c r="BK2626" s="7"/>
      <c r="BL2626" s="34"/>
      <c r="BM2626" s="33"/>
      <c r="BN2626" s="7"/>
      <c r="BO2626" s="34"/>
      <c r="BP2626" s="39"/>
      <c r="BQ2626" s="7"/>
    </row>
    <row r="2627" spans="1:69">
      <c r="A2627" s="5"/>
      <c r="B2627" s="5"/>
      <c r="C2627" s="5"/>
      <c r="D2627" s="5"/>
      <c r="E2627" s="10"/>
      <c r="F2627" s="5"/>
      <c r="G2627" s="5"/>
      <c r="H2627" s="7"/>
      <c r="I2627" s="5"/>
      <c r="J2627" s="6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  <c r="AF2627" s="7"/>
      <c r="AG2627" s="7"/>
      <c r="AH2627" s="7"/>
      <c r="AI2627" s="7"/>
      <c r="AJ2627" s="7"/>
      <c r="AK2627" s="7"/>
      <c r="AL2627" s="7"/>
      <c r="AM2627" s="7"/>
      <c r="AN2627" s="7"/>
      <c r="AO2627" s="7"/>
      <c r="AP2627" s="7"/>
      <c r="AQ2627" s="7"/>
      <c r="AR2627" s="7"/>
      <c r="AS2627" s="7"/>
      <c r="AT2627" s="7"/>
      <c r="AU2627" s="7"/>
      <c r="AV2627" s="30"/>
      <c r="AW2627" s="33"/>
      <c r="AX2627" s="7"/>
      <c r="AY2627" s="7"/>
      <c r="AZ2627" s="34"/>
      <c r="BA2627" s="33"/>
      <c r="BB2627" s="7"/>
      <c r="BC2627" s="34"/>
      <c r="BD2627" s="33"/>
      <c r="BE2627" s="7"/>
      <c r="BF2627" s="34"/>
      <c r="BG2627" s="33"/>
      <c r="BH2627" s="7"/>
      <c r="BI2627" s="34"/>
      <c r="BJ2627" s="33"/>
      <c r="BK2627" s="7"/>
      <c r="BL2627" s="34"/>
      <c r="BM2627" s="33"/>
      <c r="BN2627" s="7"/>
      <c r="BO2627" s="34"/>
      <c r="BP2627" s="39"/>
      <c r="BQ2627" s="7"/>
    </row>
    <row r="2628" spans="1:69">
      <c r="A2628" s="5"/>
      <c r="B2628" s="5"/>
      <c r="C2628" s="5"/>
      <c r="D2628" s="5"/>
      <c r="E2628" s="10"/>
      <c r="F2628" s="5"/>
      <c r="G2628" s="5"/>
      <c r="H2628" s="7"/>
      <c r="I2628" s="5"/>
      <c r="J2628" s="6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  <c r="AF2628" s="7"/>
      <c r="AG2628" s="7"/>
      <c r="AH2628" s="7"/>
      <c r="AI2628" s="7"/>
      <c r="AJ2628" s="7"/>
      <c r="AK2628" s="7"/>
      <c r="AL2628" s="7"/>
      <c r="AM2628" s="7"/>
      <c r="AN2628" s="7"/>
      <c r="AO2628" s="7"/>
      <c r="AP2628" s="7"/>
      <c r="AQ2628" s="7"/>
      <c r="AR2628" s="7"/>
      <c r="AS2628" s="7"/>
      <c r="AT2628" s="7"/>
      <c r="AU2628" s="7"/>
      <c r="AV2628" s="30"/>
      <c r="AW2628" s="33"/>
      <c r="AX2628" s="7"/>
      <c r="AY2628" s="7"/>
      <c r="AZ2628" s="34"/>
      <c r="BA2628" s="33"/>
      <c r="BB2628" s="7"/>
      <c r="BC2628" s="34"/>
      <c r="BD2628" s="33"/>
      <c r="BE2628" s="7"/>
      <c r="BF2628" s="34"/>
      <c r="BG2628" s="33"/>
      <c r="BH2628" s="7"/>
      <c r="BI2628" s="34"/>
      <c r="BJ2628" s="33"/>
      <c r="BK2628" s="7"/>
      <c r="BL2628" s="34"/>
      <c r="BM2628" s="33"/>
      <c r="BN2628" s="7"/>
      <c r="BO2628" s="34"/>
      <c r="BP2628" s="39"/>
      <c r="BQ2628" s="7"/>
    </row>
    <row r="2629" spans="1:69">
      <c r="A2629" s="5"/>
      <c r="B2629" s="5"/>
      <c r="C2629" s="5"/>
      <c r="D2629" s="5"/>
      <c r="E2629" s="10"/>
      <c r="F2629" s="5"/>
      <c r="G2629" s="5"/>
      <c r="H2629" s="7"/>
      <c r="I2629" s="5"/>
      <c r="J2629" s="6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  <c r="AF2629" s="7"/>
      <c r="AG2629" s="7"/>
      <c r="AH2629" s="7"/>
      <c r="AI2629" s="7"/>
      <c r="AJ2629" s="7"/>
      <c r="AK2629" s="7"/>
      <c r="AL2629" s="7"/>
      <c r="AM2629" s="7"/>
      <c r="AN2629" s="7"/>
      <c r="AO2629" s="7"/>
      <c r="AP2629" s="7"/>
      <c r="AQ2629" s="7"/>
      <c r="AR2629" s="7"/>
      <c r="AS2629" s="7"/>
      <c r="AT2629" s="7"/>
      <c r="AU2629" s="7"/>
      <c r="AV2629" s="30"/>
      <c r="AW2629" s="33"/>
      <c r="AX2629" s="7"/>
      <c r="AY2629" s="7"/>
      <c r="AZ2629" s="34"/>
      <c r="BA2629" s="33"/>
      <c r="BB2629" s="7"/>
      <c r="BC2629" s="34"/>
      <c r="BD2629" s="33"/>
      <c r="BE2629" s="7"/>
      <c r="BF2629" s="34"/>
      <c r="BG2629" s="33"/>
      <c r="BH2629" s="7"/>
      <c r="BI2629" s="34"/>
      <c r="BJ2629" s="33"/>
      <c r="BK2629" s="7"/>
      <c r="BL2629" s="34"/>
      <c r="BM2629" s="33"/>
      <c r="BN2629" s="7"/>
      <c r="BO2629" s="34"/>
      <c r="BP2629" s="39"/>
      <c r="BQ2629" s="7"/>
    </row>
    <row r="2630" spans="1:69">
      <c r="A2630" s="5"/>
      <c r="B2630" s="5"/>
      <c r="C2630" s="5"/>
      <c r="D2630" s="5"/>
      <c r="E2630" s="10"/>
      <c r="F2630" s="5"/>
      <c r="G2630" s="5"/>
      <c r="H2630" s="7"/>
      <c r="I2630" s="5"/>
      <c r="J2630" s="6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  <c r="AF2630" s="7"/>
      <c r="AG2630" s="7"/>
      <c r="AH2630" s="7"/>
      <c r="AI2630" s="7"/>
      <c r="AJ2630" s="7"/>
      <c r="AK2630" s="7"/>
      <c r="AL2630" s="7"/>
      <c r="AM2630" s="7"/>
      <c r="AN2630" s="7"/>
      <c r="AO2630" s="7"/>
      <c r="AP2630" s="7"/>
      <c r="AQ2630" s="7"/>
      <c r="AR2630" s="7"/>
      <c r="AS2630" s="7"/>
      <c r="AT2630" s="7"/>
      <c r="AU2630" s="7"/>
      <c r="AV2630" s="30"/>
      <c r="AW2630" s="33"/>
      <c r="AX2630" s="7"/>
      <c r="AY2630" s="7"/>
      <c r="AZ2630" s="34"/>
      <c r="BA2630" s="33"/>
      <c r="BB2630" s="7"/>
      <c r="BC2630" s="34"/>
      <c r="BD2630" s="33"/>
      <c r="BE2630" s="7"/>
      <c r="BF2630" s="34"/>
      <c r="BG2630" s="33"/>
      <c r="BH2630" s="7"/>
      <c r="BI2630" s="34"/>
      <c r="BJ2630" s="33"/>
      <c r="BK2630" s="7"/>
      <c r="BL2630" s="34"/>
      <c r="BM2630" s="33"/>
      <c r="BN2630" s="7"/>
      <c r="BO2630" s="34"/>
      <c r="BP2630" s="39"/>
      <c r="BQ2630" s="7"/>
    </row>
    <row r="2631" spans="1:69">
      <c r="A2631" s="5"/>
      <c r="B2631" s="5"/>
      <c r="C2631" s="5"/>
      <c r="D2631" s="5"/>
      <c r="E2631" s="10"/>
      <c r="F2631" s="5"/>
      <c r="G2631" s="5"/>
      <c r="H2631" s="7"/>
      <c r="I2631" s="5"/>
      <c r="J2631" s="6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  <c r="AF2631" s="7"/>
      <c r="AG2631" s="7"/>
      <c r="AH2631" s="7"/>
      <c r="AI2631" s="7"/>
      <c r="AJ2631" s="7"/>
      <c r="AK2631" s="7"/>
      <c r="AL2631" s="7"/>
      <c r="AM2631" s="7"/>
      <c r="AN2631" s="7"/>
      <c r="AO2631" s="7"/>
      <c r="AP2631" s="7"/>
      <c r="AQ2631" s="7"/>
      <c r="AR2631" s="7"/>
      <c r="AS2631" s="7"/>
      <c r="AT2631" s="7"/>
      <c r="AU2631" s="7"/>
      <c r="AV2631" s="30"/>
      <c r="AW2631" s="33"/>
      <c r="AX2631" s="7"/>
      <c r="AY2631" s="7"/>
      <c r="AZ2631" s="34"/>
      <c r="BA2631" s="33"/>
      <c r="BB2631" s="7"/>
      <c r="BC2631" s="34"/>
      <c r="BD2631" s="33"/>
      <c r="BE2631" s="7"/>
      <c r="BF2631" s="34"/>
      <c r="BG2631" s="33"/>
      <c r="BH2631" s="7"/>
      <c r="BI2631" s="34"/>
      <c r="BJ2631" s="33"/>
      <c r="BK2631" s="7"/>
      <c r="BL2631" s="34"/>
      <c r="BM2631" s="33"/>
      <c r="BN2631" s="7"/>
      <c r="BO2631" s="34"/>
      <c r="BP2631" s="39"/>
      <c r="BQ2631" s="7"/>
    </row>
    <row r="2632" spans="1:69">
      <c r="A2632" s="5"/>
      <c r="B2632" s="5"/>
      <c r="C2632" s="5"/>
      <c r="D2632" s="5"/>
      <c r="E2632" s="10"/>
      <c r="F2632" s="5"/>
      <c r="G2632" s="5"/>
      <c r="H2632" s="7"/>
      <c r="I2632" s="5"/>
      <c r="J2632" s="6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  <c r="AF2632" s="7"/>
      <c r="AG2632" s="7"/>
      <c r="AH2632" s="7"/>
      <c r="AI2632" s="7"/>
      <c r="AJ2632" s="7"/>
      <c r="AK2632" s="7"/>
      <c r="AL2632" s="7"/>
      <c r="AM2632" s="7"/>
      <c r="AN2632" s="7"/>
      <c r="AO2632" s="7"/>
      <c r="AP2632" s="7"/>
      <c r="AQ2632" s="7"/>
      <c r="AR2632" s="7"/>
      <c r="AS2632" s="7"/>
      <c r="AT2632" s="7"/>
      <c r="AU2632" s="7"/>
      <c r="AV2632" s="30"/>
      <c r="AW2632" s="33"/>
      <c r="AX2632" s="7"/>
      <c r="AY2632" s="7"/>
      <c r="AZ2632" s="34"/>
      <c r="BA2632" s="33"/>
      <c r="BB2632" s="7"/>
      <c r="BC2632" s="34"/>
      <c r="BD2632" s="33"/>
      <c r="BE2632" s="7"/>
      <c r="BF2632" s="34"/>
      <c r="BG2632" s="33"/>
      <c r="BH2632" s="7"/>
      <c r="BI2632" s="34"/>
      <c r="BJ2632" s="33"/>
      <c r="BK2632" s="7"/>
      <c r="BL2632" s="34"/>
      <c r="BM2632" s="33"/>
      <c r="BN2632" s="7"/>
      <c r="BO2632" s="34"/>
      <c r="BP2632" s="39"/>
      <c r="BQ2632" s="7"/>
    </row>
    <row r="2633" spans="1:69">
      <c r="A2633" s="5"/>
      <c r="B2633" s="5"/>
      <c r="C2633" s="5"/>
      <c r="D2633" s="5"/>
      <c r="E2633" s="10"/>
      <c r="F2633" s="5"/>
      <c r="G2633" s="5"/>
      <c r="H2633" s="7"/>
      <c r="I2633" s="5"/>
      <c r="J2633" s="6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  <c r="AF2633" s="7"/>
      <c r="AG2633" s="7"/>
      <c r="AH2633" s="7"/>
      <c r="AI2633" s="7"/>
      <c r="AJ2633" s="7"/>
      <c r="AK2633" s="7"/>
      <c r="AL2633" s="7"/>
      <c r="AM2633" s="7"/>
      <c r="AN2633" s="7"/>
      <c r="AO2633" s="7"/>
      <c r="AP2633" s="7"/>
      <c r="AQ2633" s="7"/>
      <c r="AR2633" s="7"/>
      <c r="AS2633" s="7"/>
      <c r="AT2633" s="7"/>
      <c r="AU2633" s="7"/>
      <c r="AV2633" s="30"/>
      <c r="AW2633" s="33"/>
      <c r="AX2633" s="7"/>
      <c r="AY2633" s="7"/>
      <c r="AZ2633" s="34"/>
      <c r="BA2633" s="33"/>
      <c r="BB2633" s="7"/>
      <c r="BC2633" s="34"/>
      <c r="BD2633" s="33"/>
      <c r="BE2633" s="7"/>
      <c r="BF2633" s="34"/>
      <c r="BG2633" s="33"/>
      <c r="BH2633" s="7"/>
      <c r="BI2633" s="34"/>
      <c r="BJ2633" s="33"/>
      <c r="BK2633" s="7"/>
      <c r="BL2633" s="34"/>
      <c r="BM2633" s="33"/>
      <c r="BN2633" s="7"/>
      <c r="BO2633" s="34"/>
      <c r="BP2633" s="39"/>
      <c r="BQ2633" s="7"/>
    </row>
    <row r="2634" spans="1:69">
      <c r="A2634" s="5"/>
      <c r="B2634" s="5"/>
      <c r="C2634" s="5"/>
      <c r="D2634" s="5"/>
      <c r="E2634" s="10"/>
      <c r="F2634" s="5"/>
      <c r="G2634" s="5"/>
      <c r="H2634" s="7"/>
      <c r="I2634" s="5"/>
      <c r="J2634" s="6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  <c r="AA2634" s="7"/>
      <c r="AB2634" s="7"/>
      <c r="AC2634" s="7"/>
      <c r="AD2634" s="7"/>
      <c r="AE2634" s="7"/>
      <c r="AF2634" s="7"/>
      <c r="AG2634" s="7"/>
      <c r="AH2634" s="7"/>
      <c r="AI2634" s="7"/>
      <c r="AJ2634" s="7"/>
      <c r="AK2634" s="7"/>
      <c r="AL2634" s="7"/>
      <c r="AM2634" s="7"/>
      <c r="AN2634" s="7"/>
      <c r="AO2634" s="7"/>
      <c r="AP2634" s="7"/>
      <c r="AQ2634" s="7"/>
      <c r="AR2634" s="7"/>
      <c r="AS2634" s="7"/>
      <c r="AT2634" s="7"/>
      <c r="AU2634" s="7"/>
      <c r="AV2634" s="30"/>
      <c r="AW2634" s="33"/>
      <c r="AX2634" s="7"/>
      <c r="AY2634" s="7"/>
      <c r="AZ2634" s="34"/>
      <c r="BA2634" s="33"/>
      <c r="BB2634" s="7"/>
      <c r="BC2634" s="34"/>
      <c r="BD2634" s="33"/>
      <c r="BE2634" s="7"/>
      <c r="BF2634" s="34"/>
      <c r="BG2634" s="33"/>
      <c r="BH2634" s="7"/>
      <c r="BI2634" s="34"/>
      <c r="BJ2634" s="33"/>
      <c r="BK2634" s="7"/>
      <c r="BL2634" s="34"/>
      <c r="BM2634" s="33"/>
      <c r="BN2634" s="7"/>
      <c r="BO2634" s="34"/>
      <c r="BP2634" s="39"/>
      <c r="BQ2634" s="7"/>
    </row>
    <row r="2635" spans="1:69">
      <c r="A2635" s="5"/>
      <c r="B2635" s="5"/>
      <c r="C2635" s="5"/>
      <c r="D2635" s="5"/>
      <c r="E2635" s="10"/>
      <c r="F2635" s="5"/>
      <c r="G2635" s="5"/>
      <c r="H2635" s="7"/>
      <c r="I2635" s="5"/>
      <c r="J2635" s="6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  <c r="AA2635" s="7"/>
      <c r="AB2635" s="7"/>
      <c r="AC2635" s="7"/>
      <c r="AD2635" s="7"/>
      <c r="AE2635" s="7"/>
      <c r="AF2635" s="7"/>
      <c r="AG2635" s="7"/>
      <c r="AH2635" s="7"/>
      <c r="AI2635" s="7"/>
      <c r="AJ2635" s="7"/>
      <c r="AK2635" s="7"/>
      <c r="AL2635" s="7"/>
      <c r="AM2635" s="7"/>
      <c r="AN2635" s="7"/>
      <c r="AO2635" s="7"/>
      <c r="AP2635" s="7"/>
      <c r="AQ2635" s="7"/>
      <c r="AR2635" s="7"/>
      <c r="AS2635" s="7"/>
      <c r="AT2635" s="7"/>
      <c r="AU2635" s="7"/>
      <c r="AV2635" s="30"/>
      <c r="AW2635" s="33"/>
      <c r="AX2635" s="7"/>
      <c r="AY2635" s="7"/>
      <c r="AZ2635" s="34"/>
      <c r="BA2635" s="33"/>
      <c r="BB2635" s="7"/>
      <c r="BC2635" s="34"/>
      <c r="BD2635" s="33"/>
      <c r="BE2635" s="7"/>
      <c r="BF2635" s="34"/>
      <c r="BG2635" s="33"/>
      <c r="BH2635" s="7"/>
      <c r="BI2635" s="34"/>
      <c r="BJ2635" s="33"/>
      <c r="BK2635" s="7"/>
      <c r="BL2635" s="34"/>
      <c r="BM2635" s="33"/>
      <c r="BN2635" s="7"/>
      <c r="BO2635" s="34"/>
      <c r="BP2635" s="39"/>
      <c r="BQ2635" s="7"/>
    </row>
    <row r="2636" spans="1:69">
      <c r="A2636" s="5"/>
      <c r="B2636" s="5"/>
      <c r="C2636" s="5"/>
      <c r="D2636" s="5"/>
      <c r="E2636" s="10"/>
      <c r="F2636" s="5"/>
      <c r="G2636" s="5"/>
      <c r="H2636" s="7"/>
      <c r="I2636" s="5"/>
      <c r="J2636" s="6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  <c r="AA2636" s="7"/>
      <c r="AB2636" s="7"/>
      <c r="AC2636" s="7"/>
      <c r="AD2636" s="7"/>
      <c r="AE2636" s="7"/>
      <c r="AF2636" s="7"/>
      <c r="AG2636" s="7"/>
      <c r="AH2636" s="7"/>
      <c r="AI2636" s="7"/>
      <c r="AJ2636" s="7"/>
      <c r="AK2636" s="7"/>
      <c r="AL2636" s="7"/>
      <c r="AM2636" s="7"/>
      <c r="AN2636" s="7"/>
      <c r="AO2636" s="7"/>
      <c r="AP2636" s="7"/>
      <c r="AQ2636" s="7"/>
      <c r="AR2636" s="7"/>
      <c r="AS2636" s="7"/>
      <c r="AT2636" s="7"/>
      <c r="AU2636" s="7"/>
      <c r="AV2636" s="30"/>
      <c r="AW2636" s="33"/>
      <c r="AX2636" s="7"/>
      <c r="AY2636" s="7"/>
      <c r="AZ2636" s="34"/>
      <c r="BA2636" s="33"/>
      <c r="BB2636" s="7"/>
      <c r="BC2636" s="34"/>
      <c r="BD2636" s="33"/>
      <c r="BE2636" s="7"/>
      <c r="BF2636" s="34"/>
      <c r="BG2636" s="33"/>
      <c r="BH2636" s="7"/>
      <c r="BI2636" s="34"/>
      <c r="BJ2636" s="33"/>
      <c r="BK2636" s="7"/>
      <c r="BL2636" s="34"/>
      <c r="BM2636" s="33"/>
      <c r="BN2636" s="7"/>
      <c r="BO2636" s="34"/>
      <c r="BP2636" s="39"/>
      <c r="BQ2636" s="7"/>
    </row>
    <row r="2637" spans="1:69">
      <c r="A2637" s="5"/>
      <c r="B2637" s="5"/>
      <c r="C2637" s="5"/>
      <c r="D2637" s="5"/>
      <c r="E2637" s="10"/>
      <c r="F2637" s="5"/>
      <c r="G2637" s="5"/>
      <c r="H2637" s="7"/>
      <c r="I2637" s="5"/>
      <c r="J2637" s="6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  <c r="AA2637" s="7"/>
      <c r="AB2637" s="7"/>
      <c r="AC2637" s="7"/>
      <c r="AD2637" s="7"/>
      <c r="AE2637" s="7"/>
      <c r="AF2637" s="7"/>
      <c r="AG2637" s="7"/>
      <c r="AH2637" s="7"/>
      <c r="AI2637" s="7"/>
      <c r="AJ2637" s="7"/>
      <c r="AK2637" s="7"/>
      <c r="AL2637" s="7"/>
      <c r="AM2637" s="7"/>
      <c r="AN2637" s="7"/>
      <c r="AO2637" s="7"/>
      <c r="AP2637" s="7"/>
      <c r="AQ2637" s="7"/>
      <c r="AR2637" s="7"/>
      <c r="AS2637" s="7"/>
      <c r="AT2637" s="7"/>
      <c r="AU2637" s="7"/>
      <c r="AV2637" s="30"/>
      <c r="AW2637" s="33"/>
      <c r="AX2637" s="7"/>
      <c r="AY2637" s="7"/>
      <c r="AZ2637" s="34"/>
      <c r="BA2637" s="33"/>
      <c r="BB2637" s="7"/>
      <c r="BC2637" s="34"/>
      <c r="BD2637" s="33"/>
      <c r="BE2637" s="7"/>
      <c r="BF2637" s="34"/>
      <c r="BG2637" s="33"/>
      <c r="BH2637" s="7"/>
      <c r="BI2637" s="34"/>
      <c r="BJ2637" s="33"/>
      <c r="BK2637" s="7"/>
      <c r="BL2637" s="34"/>
      <c r="BM2637" s="33"/>
      <c r="BN2637" s="7"/>
      <c r="BO2637" s="34"/>
      <c r="BP2637" s="39"/>
      <c r="BQ2637" s="7"/>
    </row>
    <row r="2638" spans="1:69">
      <c r="A2638" s="5"/>
      <c r="B2638" s="5"/>
      <c r="C2638" s="5"/>
      <c r="D2638" s="5"/>
      <c r="E2638" s="10"/>
      <c r="F2638" s="5"/>
      <c r="G2638" s="5"/>
      <c r="H2638" s="7"/>
      <c r="I2638" s="5"/>
      <c r="J2638" s="6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  <c r="AA2638" s="7"/>
      <c r="AB2638" s="7"/>
      <c r="AC2638" s="7"/>
      <c r="AD2638" s="7"/>
      <c r="AE2638" s="7"/>
      <c r="AF2638" s="7"/>
      <c r="AG2638" s="7"/>
      <c r="AH2638" s="7"/>
      <c r="AI2638" s="7"/>
      <c r="AJ2638" s="7"/>
      <c r="AK2638" s="7"/>
      <c r="AL2638" s="7"/>
      <c r="AM2638" s="7"/>
      <c r="AN2638" s="7"/>
      <c r="AO2638" s="7"/>
      <c r="AP2638" s="7"/>
      <c r="AQ2638" s="7"/>
      <c r="AR2638" s="7"/>
      <c r="AS2638" s="7"/>
      <c r="AT2638" s="7"/>
      <c r="AU2638" s="7"/>
      <c r="AV2638" s="30"/>
      <c r="AW2638" s="33"/>
      <c r="AX2638" s="7"/>
      <c r="AY2638" s="7"/>
      <c r="AZ2638" s="34"/>
      <c r="BA2638" s="33"/>
      <c r="BB2638" s="7"/>
      <c r="BC2638" s="34"/>
      <c r="BD2638" s="33"/>
      <c r="BE2638" s="7"/>
      <c r="BF2638" s="34"/>
      <c r="BG2638" s="33"/>
      <c r="BH2638" s="7"/>
      <c r="BI2638" s="34"/>
      <c r="BJ2638" s="33"/>
      <c r="BK2638" s="7"/>
      <c r="BL2638" s="34"/>
      <c r="BM2638" s="33"/>
      <c r="BN2638" s="7"/>
      <c r="BO2638" s="34"/>
      <c r="BP2638" s="39"/>
      <c r="BQ2638" s="7"/>
    </row>
    <row r="2639" spans="1:69">
      <c r="A2639" s="5"/>
      <c r="B2639" s="5"/>
      <c r="C2639" s="5"/>
      <c r="D2639" s="5"/>
      <c r="E2639" s="10"/>
      <c r="F2639" s="5"/>
      <c r="G2639" s="5"/>
      <c r="H2639" s="7"/>
      <c r="I2639" s="5"/>
      <c r="J2639" s="6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  <c r="AA2639" s="7"/>
      <c r="AB2639" s="7"/>
      <c r="AC2639" s="7"/>
      <c r="AD2639" s="7"/>
      <c r="AE2639" s="7"/>
      <c r="AF2639" s="7"/>
      <c r="AG2639" s="7"/>
      <c r="AH2639" s="7"/>
      <c r="AI2639" s="7"/>
      <c r="AJ2639" s="7"/>
      <c r="AK2639" s="7"/>
      <c r="AL2639" s="7"/>
      <c r="AM2639" s="7"/>
      <c r="AN2639" s="7"/>
      <c r="AO2639" s="7"/>
      <c r="AP2639" s="7"/>
      <c r="AQ2639" s="7"/>
      <c r="AR2639" s="7"/>
      <c r="AS2639" s="7"/>
      <c r="AT2639" s="7"/>
      <c r="AU2639" s="7"/>
      <c r="AV2639" s="30"/>
      <c r="AW2639" s="33"/>
      <c r="AX2639" s="7"/>
      <c r="AY2639" s="7"/>
      <c r="AZ2639" s="34"/>
      <c r="BA2639" s="33"/>
      <c r="BB2639" s="7"/>
      <c r="BC2639" s="34"/>
      <c r="BD2639" s="33"/>
      <c r="BE2639" s="7"/>
      <c r="BF2639" s="34"/>
      <c r="BG2639" s="33"/>
      <c r="BH2639" s="7"/>
      <c r="BI2639" s="34"/>
      <c r="BJ2639" s="33"/>
      <c r="BK2639" s="7"/>
      <c r="BL2639" s="34"/>
      <c r="BM2639" s="33"/>
      <c r="BN2639" s="7"/>
      <c r="BO2639" s="34"/>
      <c r="BP2639" s="39"/>
      <c r="BQ2639" s="7"/>
    </row>
    <row r="2640" spans="1:69">
      <c r="A2640" s="5"/>
      <c r="B2640" s="5"/>
      <c r="C2640" s="5"/>
      <c r="D2640" s="5"/>
      <c r="E2640" s="10"/>
      <c r="F2640" s="5"/>
      <c r="G2640" s="5"/>
      <c r="H2640" s="7"/>
      <c r="I2640" s="5"/>
      <c r="J2640" s="6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  <c r="AF2640" s="7"/>
      <c r="AG2640" s="7"/>
      <c r="AH2640" s="7"/>
      <c r="AI2640" s="7"/>
      <c r="AJ2640" s="7"/>
      <c r="AK2640" s="7"/>
      <c r="AL2640" s="7"/>
      <c r="AM2640" s="7"/>
      <c r="AN2640" s="7"/>
      <c r="AO2640" s="7"/>
      <c r="AP2640" s="7"/>
      <c r="AQ2640" s="7"/>
      <c r="AR2640" s="7"/>
      <c r="AS2640" s="7"/>
      <c r="AT2640" s="7"/>
      <c r="AU2640" s="7"/>
      <c r="AV2640" s="30"/>
      <c r="AW2640" s="33"/>
      <c r="AX2640" s="7"/>
      <c r="AY2640" s="7"/>
      <c r="AZ2640" s="34"/>
      <c r="BA2640" s="33"/>
      <c r="BB2640" s="7"/>
      <c r="BC2640" s="34"/>
      <c r="BD2640" s="33"/>
      <c r="BE2640" s="7"/>
      <c r="BF2640" s="34"/>
      <c r="BG2640" s="33"/>
      <c r="BH2640" s="7"/>
      <c r="BI2640" s="34"/>
      <c r="BJ2640" s="33"/>
      <c r="BK2640" s="7"/>
      <c r="BL2640" s="34"/>
      <c r="BM2640" s="33"/>
      <c r="BN2640" s="7"/>
      <c r="BO2640" s="34"/>
      <c r="BP2640" s="39"/>
      <c r="BQ2640" s="7"/>
    </row>
    <row r="2641" spans="1:69">
      <c r="A2641" s="5"/>
      <c r="B2641" s="5"/>
      <c r="C2641" s="5"/>
      <c r="D2641" s="5"/>
      <c r="E2641" s="10"/>
      <c r="F2641" s="5"/>
      <c r="G2641" s="5"/>
      <c r="H2641" s="7"/>
      <c r="I2641" s="5"/>
      <c r="J2641" s="6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  <c r="AF2641" s="7"/>
      <c r="AG2641" s="7"/>
      <c r="AH2641" s="7"/>
      <c r="AI2641" s="7"/>
      <c r="AJ2641" s="7"/>
      <c r="AK2641" s="7"/>
      <c r="AL2641" s="7"/>
      <c r="AM2641" s="7"/>
      <c r="AN2641" s="7"/>
      <c r="AO2641" s="7"/>
      <c r="AP2641" s="7"/>
      <c r="AQ2641" s="7"/>
      <c r="AR2641" s="7"/>
      <c r="AS2641" s="7"/>
      <c r="AT2641" s="7"/>
      <c r="AU2641" s="7"/>
      <c r="AV2641" s="30"/>
      <c r="AW2641" s="33"/>
      <c r="AX2641" s="7"/>
      <c r="AY2641" s="7"/>
      <c r="AZ2641" s="34"/>
      <c r="BA2641" s="33"/>
      <c r="BB2641" s="7"/>
      <c r="BC2641" s="34"/>
      <c r="BD2641" s="33"/>
      <c r="BE2641" s="7"/>
      <c r="BF2641" s="34"/>
      <c r="BG2641" s="33"/>
      <c r="BH2641" s="7"/>
      <c r="BI2641" s="34"/>
      <c r="BJ2641" s="33"/>
      <c r="BK2641" s="7"/>
      <c r="BL2641" s="34"/>
      <c r="BM2641" s="33"/>
      <c r="BN2641" s="7"/>
      <c r="BO2641" s="34"/>
      <c r="BP2641" s="39"/>
      <c r="BQ2641" s="7"/>
    </row>
    <row r="2642" spans="1:69">
      <c r="A2642" s="5"/>
      <c r="B2642" s="5"/>
      <c r="C2642" s="5"/>
      <c r="D2642" s="5"/>
      <c r="E2642" s="10"/>
      <c r="F2642" s="5"/>
      <c r="G2642" s="5"/>
      <c r="H2642" s="7"/>
      <c r="I2642" s="5"/>
      <c r="J2642" s="6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  <c r="AF2642" s="7"/>
      <c r="AG2642" s="7"/>
      <c r="AH2642" s="7"/>
      <c r="AI2642" s="7"/>
      <c r="AJ2642" s="7"/>
      <c r="AK2642" s="7"/>
      <c r="AL2642" s="7"/>
      <c r="AM2642" s="7"/>
      <c r="AN2642" s="7"/>
      <c r="AO2642" s="7"/>
      <c r="AP2642" s="7"/>
      <c r="AQ2642" s="7"/>
      <c r="AR2642" s="7"/>
      <c r="AS2642" s="7"/>
      <c r="AT2642" s="7"/>
      <c r="AU2642" s="7"/>
      <c r="AV2642" s="30"/>
      <c r="AW2642" s="33"/>
      <c r="AX2642" s="7"/>
      <c r="AY2642" s="7"/>
      <c r="AZ2642" s="34"/>
      <c r="BA2642" s="33"/>
      <c r="BB2642" s="7"/>
      <c r="BC2642" s="34"/>
      <c r="BD2642" s="33"/>
      <c r="BE2642" s="7"/>
      <c r="BF2642" s="34"/>
      <c r="BG2642" s="33"/>
      <c r="BH2642" s="7"/>
      <c r="BI2642" s="34"/>
      <c r="BJ2642" s="33"/>
      <c r="BK2642" s="7"/>
      <c r="BL2642" s="34"/>
      <c r="BM2642" s="33"/>
      <c r="BN2642" s="7"/>
      <c r="BO2642" s="34"/>
      <c r="BP2642" s="39"/>
      <c r="BQ2642" s="7"/>
    </row>
    <row r="2643" spans="1:69">
      <c r="A2643" s="5"/>
      <c r="B2643" s="5"/>
      <c r="C2643" s="5"/>
      <c r="D2643" s="5"/>
      <c r="E2643" s="10"/>
      <c r="F2643" s="5"/>
      <c r="G2643" s="5"/>
      <c r="H2643" s="7"/>
      <c r="I2643" s="5"/>
      <c r="J2643" s="6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  <c r="AF2643" s="7"/>
      <c r="AG2643" s="7"/>
      <c r="AH2643" s="7"/>
      <c r="AI2643" s="7"/>
      <c r="AJ2643" s="7"/>
      <c r="AK2643" s="7"/>
      <c r="AL2643" s="7"/>
      <c r="AM2643" s="7"/>
      <c r="AN2643" s="7"/>
      <c r="AO2643" s="7"/>
      <c r="AP2643" s="7"/>
      <c r="AQ2643" s="7"/>
      <c r="AR2643" s="7"/>
      <c r="AS2643" s="7"/>
      <c r="AT2643" s="7"/>
      <c r="AU2643" s="7"/>
      <c r="AV2643" s="30"/>
      <c r="AW2643" s="33"/>
      <c r="AX2643" s="7"/>
      <c r="AY2643" s="7"/>
      <c r="AZ2643" s="34"/>
      <c r="BA2643" s="33"/>
      <c r="BB2643" s="7"/>
      <c r="BC2643" s="34"/>
      <c r="BD2643" s="33"/>
      <c r="BE2643" s="7"/>
      <c r="BF2643" s="34"/>
      <c r="BG2643" s="33"/>
      <c r="BH2643" s="7"/>
      <c r="BI2643" s="34"/>
      <c r="BJ2643" s="33"/>
      <c r="BK2643" s="7"/>
      <c r="BL2643" s="34"/>
      <c r="BM2643" s="33"/>
      <c r="BN2643" s="7"/>
      <c r="BO2643" s="34"/>
      <c r="BP2643" s="39"/>
      <c r="BQ2643" s="7"/>
    </row>
    <row r="2644" spans="1:69">
      <c r="A2644" s="5"/>
      <c r="B2644" s="5"/>
      <c r="C2644" s="5"/>
      <c r="D2644" s="5"/>
      <c r="E2644" s="10"/>
      <c r="F2644" s="5"/>
      <c r="G2644" s="5"/>
      <c r="H2644" s="7"/>
      <c r="I2644" s="5"/>
      <c r="J2644" s="6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  <c r="AF2644" s="7"/>
      <c r="AG2644" s="7"/>
      <c r="AH2644" s="7"/>
      <c r="AI2644" s="7"/>
      <c r="AJ2644" s="7"/>
      <c r="AK2644" s="7"/>
      <c r="AL2644" s="7"/>
      <c r="AM2644" s="7"/>
      <c r="AN2644" s="7"/>
      <c r="AO2644" s="7"/>
      <c r="AP2644" s="7"/>
      <c r="AQ2644" s="7"/>
      <c r="AR2644" s="7"/>
      <c r="AS2644" s="7"/>
      <c r="AT2644" s="7"/>
      <c r="AU2644" s="7"/>
      <c r="AV2644" s="30"/>
      <c r="AW2644" s="33"/>
      <c r="AX2644" s="7"/>
      <c r="AY2644" s="7"/>
      <c r="AZ2644" s="34"/>
      <c r="BA2644" s="33"/>
      <c r="BB2644" s="7"/>
      <c r="BC2644" s="34"/>
      <c r="BD2644" s="33"/>
      <c r="BE2644" s="7"/>
      <c r="BF2644" s="34"/>
      <c r="BG2644" s="33"/>
      <c r="BH2644" s="7"/>
      <c r="BI2644" s="34"/>
      <c r="BJ2644" s="33"/>
      <c r="BK2644" s="7"/>
      <c r="BL2644" s="34"/>
      <c r="BM2644" s="33"/>
      <c r="BN2644" s="7"/>
      <c r="BO2644" s="34"/>
      <c r="BP2644" s="39"/>
      <c r="BQ2644" s="7"/>
    </row>
    <row r="2645" spans="1:69">
      <c r="A2645" s="5"/>
      <c r="B2645" s="5"/>
      <c r="C2645" s="5"/>
      <c r="D2645" s="5"/>
      <c r="E2645" s="10"/>
      <c r="F2645" s="5"/>
      <c r="G2645" s="5"/>
      <c r="H2645" s="7"/>
      <c r="I2645" s="5"/>
      <c r="J2645" s="6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  <c r="AF2645" s="7"/>
      <c r="AG2645" s="7"/>
      <c r="AH2645" s="7"/>
      <c r="AI2645" s="7"/>
      <c r="AJ2645" s="7"/>
      <c r="AK2645" s="7"/>
      <c r="AL2645" s="7"/>
      <c r="AM2645" s="7"/>
      <c r="AN2645" s="7"/>
      <c r="AO2645" s="7"/>
      <c r="AP2645" s="7"/>
      <c r="AQ2645" s="7"/>
      <c r="AR2645" s="7"/>
      <c r="AS2645" s="7"/>
      <c r="AT2645" s="7"/>
      <c r="AU2645" s="7"/>
      <c r="AV2645" s="30"/>
      <c r="AW2645" s="33"/>
      <c r="AX2645" s="7"/>
      <c r="AY2645" s="7"/>
      <c r="AZ2645" s="34"/>
      <c r="BA2645" s="33"/>
      <c r="BB2645" s="7"/>
      <c r="BC2645" s="34"/>
      <c r="BD2645" s="33"/>
      <c r="BE2645" s="7"/>
      <c r="BF2645" s="34"/>
      <c r="BG2645" s="33"/>
      <c r="BH2645" s="7"/>
      <c r="BI2645" s="34"/>
      <c r="BJ2645" s="33"/>
      <c r="BK2645" s="7"/>
      <c r="BL2645" s="34"/>
      <c r="BM2645" s="33"/>
      <c r="BN2645" s="7"/>
      <c r="BO2645" s="34"/>
      <c r="BP2645" s="39"/>
      <c r="BQ2645" s="7"/>
    </row>
    <row r="2646" spans="1:69">
      <c r="A2646" s="5"/>
      <c r="B2646" s="5"/>
      <c r="C2646" s="5"/>
      <c r="D2646" s="5"/>
      <c r="E2646" s="10"/>
      <c r="F2646" s="5"/>
      <c r="G2646" s="5"/>
      <c r="H2646" s="7"/>
      <c r="I2646" s="5"/>
      <c r="J2646" s="6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  <c r="AF2646" s="7"/>
      <c r="AG2646" s="7"/>
      <c r="AH2646" s="7"/>
      <c r="AI2646" s="7"/>
      <c r="AJ2646" s="7"/>
      <c r="AK2646" s="7"/>
      <c r="AL2646" s="7"/>
      <c r="AM2646" s="7"/>
      <c r="AN2646" s="7"/>
      <c r="AO2646" s="7"/>
      <c r="AP2646" s="7"/>
      <c r="AQ2646" s="7"/>
      <c r="AR2646" s="7"/>
      <c r="AS2646" s="7"/>
      <c r="AT2646" s="7"/>
      <c r="AU2646" s="7"/>
      <c r="AV2646" s="30"/>
      <c r="AW2646" s="33"/>
      <c r="AX2646" s="7"/>
      <c r="AY2646" s="7"/>
      <c r="AZ2646" s="34"/>
      <c r="BA2646" s="33"/>
      <c r="BB2646" s="7"/>
      <c r="BC2646" s="34"/>
      <c r="BD2646" s="33"/>
      <c r="BE2646" s="7"/>
      <c r="BF2646" s="34"/>
      <c r="BG2646" s="33"/>
      <c r="BH2646" s="7"/>
      <c r="BI2646" s="34"/>
      <c r="BJ2646" s="33"/>
      <c r="BK2646" s="7"/>
      <c r="BL2646" s="34"/>
      <c r="BM2646" s="33"/>
      <c r="BN2646" s="7"/>
      <c r="BO2646" s="34"/>
      <c r="BP2646" s="39"/>
      <c r="BQ2646" s="7"/>
    </row>
    <row r="2647" spans="1:69">
      <c r="A2647" s="5"/>
      <c r="B2647" s="5"/>
      <c r="C2647" s="5"/>
      <c r="D2647" s="5"/>
      <c r="E2647" s="10"/>
      <c r="F2647" s="5"/>
      <c r="G2647" s="5"/>
      <c r="H2647" s="7"/>
      <c r="I2647" s="5"/>
      <c r="J2647" s="6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  <c r="AF2647" s="7"/>
      <c r="AG2647" s="7"/>
      <c r="AH2647" s="7"/>
      <c r="AI2647" s="7"/>
      <c r="AJ2647" s="7"/>
      <c r="AK2647" s="7"/>
      <c r="AL2647" s="7"/>
      <c r="AM2647" s="7"/>
      <c r="AN2647" s="7"/>
      <c r="AO2647" s="7"/>
      <c r="AP2647" s="7"/>
      <c r="AQ2647" s="7"/>
      <c r="AR2647" s="7"/>
      <c r="AS2647" s="7"/>
      <c r="AT2647" s="7"/>
      <c r="AU2647" s="7"/>
      <c r="AV2647" s="30"/>
      <c r="AW2647" s="33"/>
      <c r="AX2647" s="7"/>
      <c r="AY2647" s="7"/>
      <c r="AZ2647" s="34"/>
      <c r="BA2647" s="33"/>
      <c r="BB2647" s="7"/>
      <c r="BC2647" s="34"/>
      <c r="BD2647" s="33"/>
      <c r="BE2647" s="7"/>
      <c r="BF2647" s="34"/>
      <c r="BG2647" s="33"/>
      <c r="BH2647" s="7"/>
      <c r="BI2647" s="34"/>
      <c r="BJ2647" s="33"/>
      <c r="BK2647" s="7"/>
      <c r="BL2647" s="34"/>
      <c r="BM2647" s="33"/>
      <c r="BN2647" s="7"/>
      <c r="BO2647" s="34"/>
      <c r="BP2647" s="39"/>
      <c r="BQ2647" s="7"/>
    </row>
    <row r="2648" spans="1:69">
      <c r="A2648" s="5"/>
      <c r="B2648" s="5"/>
      <c r="C2648" s="5"/>
      <c r="D2648" s="5"/>
      <c r="E2648" s="10"/>
      <c r="F2648" s="5"/>
      <c r="G2648" s="5"/>
      <c r="H2648" s="7"/>
      <c r="I2648" s="5"/>
      <c r="J2648" s="6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  <c r="AA2648" s="7"/>
      <c r="AB2648" s="7"/>
      <c r="AC2648" s="7"/>
      <c r="AD2648" s="7"/>
      <c r="AE2648" s="7"/>
      <c r="AF2648" s="7"/>
      <c r="AG2648" s="7"/>
      <c r="AH2648" s="7"/>
      <c r="AI2648" s="7"/>
      <c r="AJ2648" s="7"/>
      <c r="AK2648" s="7"/>
      <c r="AL2648" s="7"/>
      <c r="AM2648" s="7"/>
      <c r="AN2648" s="7"/>
      <c r="AO2648" s="7"/>
      <c r="AP2648" s="7"/>
      <c r="AQ2648" s="7"/>
      <c r="AR2648" s="7"/>
      <c r="AS2648" s="7"/>
      <c r="AT2648" s="7"/>
      <c r="AU2648" s="7"/>
      <c r="AV2648" s="30"/>
      <c r="AW2648" s="33"/>
      <c r="AX2648" s="7"/>
      <c r="AY2648" s="7"/>
      <c r="AZ2648" s="34"/>
      <c r="BA2648" s="33"/>
      <c r="BB2648" s="7"/>
      <c r="BC2648" s="34"/>
      <c r="BD2648" s="33"/>
      <c r="BE2648" s="7"/>
      <c r="BF2648" s="34"/>
      <c r="BG2648" s="33"/>
      <c r="BH2648" s="7"/>
      <c r="BI2648" s="34"/>
      <c r="BJ2648" s="33"/>
      <c r="BK2648" s="7"/>
      <c r="BL2648" s="34"/>
      <c r="BM2648" s="33"/>
      <c r="BN2648" s="7"/>
      <c r="BO2648" s="34"/>
      <c r="BP2648" s="39"/>
      <c r="BQ2648" s="7"/>
    </row>
    <row r="2649" spans="1:69">
      <c r="A2649" s="5"/>
      <c r="B2649" s="5"/>
      <c r="C2649" s="5"/>
      <c r="D2649" s="5"/>
      <c r="E2649" s="10"/>
      <c r="F2649" s="5"/>
      <c r="G2649" s="5"/>
      <c r="H2649" s="7"/>
      <c r="I2649" s="5"/>
      <c r="J2649" s="6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  <c r="AA2649" s="7"/>
      <c r="AB2649" s="7"/>
      <c r="AC2649" s="7"/>
      <c r="AD2649" s="7"/>
      <c r="AE2649" s="7"/>
      <c r="AF2649" s="7"/>
      <c r="AG2649" s="7"/>
      <c r="AH2649" s="7"/>
      <c r="AI2649" s="7"/>
      <c r="AJ2649" s="7"/>
      <c r="AK2649" s="7"/>
      <c r="AL2649" s="7"/>
      <c r="AM2649" s="7"/>
      <c r="AN2649" s="7"/>
      <c r="AO2649" s="7"/>
      <c r="AP2649" s="7"/>
      <c r="AQ2649" s="7"/>
      <c r="AR2649" s="7"/>
      <c r="AS2649" s="7"/>
      <c r="AT2649" s="7"/>
      <c r="AU2649" s="7"/>
      <c r="AV2649" s="30"/>
      <c r="AW2649" s="33"/>
      <c r="AX2649" s="7"/>
      <c r="AY2649" s="7"/>
      <c r="AZ2649" s="34"/>
      <c r="BA2649" s="33"/>
      <c r="BB2649" s="7"/>
      <c r="BC2649" s="34"/>
      <c r="BD2649" s="33"/>
      <c r="BE2649" s="7"/>
      <c r="BF2649" s="34"/>
      <c r="BG2649" s="33"/>
      <c r="BH2649" s="7"/>
      <c r="BI2649" s="34"/>
      <c r="BJ2649" s="33"/>
      <c r="BK2649" s="7"/>
      <c r="BL2649" s="34"/>
      <c r="BM2649" s="33"/>
      <c r="BN2649" s="7"/>
      <c r="BO2649" s="34"/>
      <c r="BP2649" s="39"/>
      <c r="BQ2649" s="7"/>
    </row>
    <row r="2650" spans="1:69">
      <c r="A2650" s="5"/>
      <c r="B2650" s="5"/>
      <c r="C2650" s="5"/>
      <c r="D2650" s="5"/>
      <c r="E2650" s="10"/>
      <c r="F2650" s="5"/>
      <c r="G2650" s="5"/>
      <c r="H2650" s="7"/>
      <c r="I2650" s="5"/>
      <c r="J2650" s="6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  <c r="AA2650" s="7"/>
      <c r="AB2650" s="7"/>
      <c r="AC2650" s="7"/>
      <c r="AD2650" s="7"/>
      <c r="AE2650" s="7"/>
      <c r="AF2650" s="7"/>
      <c r="AG2650" s="7"/>
      <c r="AH2650" s="7"/>
      <c r="AI2650" s="7"/>
      <c r="AJ2650" s="7"/>
      <c r="AK2650" s="7"/>
      <c r="AL2650" s="7"/>
      <c r="AM2650" s="7"/>
      <c r="AN2650" s="7"/>
      <c r="AO2650" s="7"/>
      <c r="AP2650" s="7"/>
      <c r="AQ2650" s="7"/>
      <c r="AR2650" s="7"/>
      <c r="AS2650" s="7"/>
      <c r="AT2650" s="7"/>
      <c r="AU2650" s="7"/>
      <c r="AV2650" s="30"/>
      <c r="AW2650" s="33"/>
      <c r="AX2650" s="7"/>
      <c r="AY2650" s="7"/>
      <c r="AZ2650" s="34"/>
      <c r="BA2650" s="33"/>
      <c r="BB2650" s="7"/>
      <c r="BC2650" s="34"/>
      <c r="BD2650" s="33"/>
      <c r="BE2650" s="7"/>
      <c r="BF2650" s="34"/>
      <c r="BG2650" s="33"/>
      <c r="BH2650" s="7"/>
      <c r="BI2650" s="34"/>
      <c r="BJ2650" s="33"/>
      <c r="BK2650" s="7"/>
      <c r="BL2650" s="34"/>
      <c r="BM2650" s="33"/>
      <c r="BN2650" s="7"/>
      <c r="BO2650" s="34"/>
      <c r="BP2650" s="39"/>
      <c r="BQ2650" s="7"/>
    </row>
    <row r="2651" spans="1:69">
      <c r="A2651" s="5"/>
      <c r="B2651" s="5"/>
      <c r="C2651" s="5"/>
      <c r="D2651" s="5"/>
      <c r="E2651" s="10"/>
      <c r="F2651" s="5"/>
      <c r="G2651" s="5"/>
      <c r="H2651" s="7"/>
      <c r="I2651" s="5"/>
      <c r="J2651" s="6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  <c r="AA2651" s="7"/>
      <c r="AB2651" s="7"/>
      <c r="AC2651" s="7"/>
      <c r="AD2651" s="7"/>
      <c r="AE2651" s="7"/>
      <c r="AF2651" s="7"/>
      <c r="AG2651" s="7"/>
      <c r="AH2651" s="7"/>
      <c r="AI2651" s="7"/>
      <c r="AJ2651" s="7"/>
      <c r="AK2651" s="7"/>
      <c r="AL2651" s="7"/>
      <c r="AM2651" s="7"/>
      <c r="AN2651" s="7"/>
      <c r="AO2651" s="7"/>
      <c r="AP2651" s="7"/>
      <c r="AQ2651" s="7"/>
      <c r="AR2651" s="7"/>
      <c r="AS2651" s="7"/>
      <c r="AT2651" s="7"/>
      <c r="AU2651" s="7"/>
      <c r="AV2651" s="30"/>
      <c r="AW2651" s="33"/>
      <c r="AX2651" s="7"/>
      <c r="AY2651" s="7"/>
      <c r="AZ2651" s="34"/>
      <c r="BA2651" s="33"/>
      <c r="BB2651" s="7"/>
      <c r="BC2651" s="34"/>
      <c r="BD2651" s="33"/>
      <c r="BE2651" s="7"/>
      <c r="BF2651" s="34"/>
      <c r="BG2651" s="33"/>
      <c r="BH2651" s="7"/>
      <c r="BI2651" s="34"/>
      <c r="BJ2651" s="33"/>
      <c r="BK2651" s="7"/>
      <c r="BL2651" s="34"/>
      <c r="BM2651" s="33"/>
      <c r="BN2651" s="7"/>
      <c r="BO2651" s="34"/>
      <c r="BP2651" s="39"/>
      <c r="BQ2651" s="7"/>
    </row>
    <row r="2652" spans="1:69">
      <c r="A2652" s="5"/>
      <c r="B2652" s="5"/>
      <c r="C2652" s="5"/>
      <c r="D2652" s="5"/>
      <c r="E2652" s="10"/>
      <c r="F2652" s="5"/>
      <c r="G2652" s="5"/>
      <c r="H2652" s="7"/>
      <c r="I2652" s="5"/>
      <c r="J2652" s="6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  <c r="AA2652" s="7"/>
      <c r="AB2652" s="7"/>
      <c r="AC2652" s="7"/>
      <c r="AD2652" s="7"/>
      <c r="AE2652" s="7"/>
      <c r="AF2652" s="7"/>
      <c r="AG2652" s="7"/>
      <c r="AH2652" s="7"/>
      <c r="AI2652" s="7"/>
      <c r="AJ2652" s="7"/>
      <c r="AK2652" s="7"/>
      <c r="AL2652" s="7"/>
      <c r="AM2652" s="7"/>
      <c r="AN2652" s="7"/>
      <c r="AO2652" s="7"/>
      <c r="AP2652" s="7"/>
      <c r="AQ2652" s="7"/>
      <c r="AR2652" s="7"/>
      <c r="AS2652" s="7"/>
      <c r="AT2652" s="7"/>
      <c r="AU2652" s="7"/>
      <c r="AV2652" s="30"/>
      <c r="AW2652" s="33"/>
      <c r="AX2652" s="7"/>
      <c r="AY2652" s="7"/>
      <c r="AZ2652" s="34"/>
      <c r="BA2652" s="33"/>
      <c r="BB2652" s="7"/>
      <c r="BC2652" s="34"/>
      <c r="BD2652" s="33"/>
      <c r="BE2652" s="7"/>
      <c r="BF2652" s="34"/>
      <c r="BG2652" s="33"/>
      <c r="BH2652" s="7"/>
      <c r="BI2652" s="34"/>
      <c r="BJ2652" s="33"/>
      <c r="BK2652" s="7"/>
      <c r="BL2652" s="34"/>
      <c r="BM2652" s="33"/>
      <c r="BN2652" s="7"/>
      <c r="BO2652" s="34"/>
      <c r="BP2652" s="39"/>
      <c r="BQ2652" s="7"/>
    </row>
    <row r="2653" spans="1:69">
      <c r="A2653" s="5"/>
      <c r="B2653" s="5"/>
      <c r="C2653" s="5"/>
      <c r="D2653" s="5"/>
      <c r="E2653" s="10"/>
      <c r="F2653" s="5"/>
      <c r="G2653" s="5"/>
      <c r="H2653" s="7"/>
      <c r="I2653" s="5"/>
      <c r="J2653" s="6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  <c r="AA2653" s="7"/>
      <c r="AB2653" s="7"/>
      <c r="AC2653" s="7"/>
      <c r="AD2653" s="7"/>
      <c r="AE2653" s="7"/>
      <c r="AF2653" s="7"/>
      <c r="AG2653" s="7"/>
      <c r="AH2653" s="7"/>
      <c r="AI2653" s="7"/>
      <c r="AJ2653" s="7"/>
      <c r="AK2653" s="7"/>
      <c r="AL2653" s="7"/>
      <c r="AM2653" s="7"/>
      <c r="AN2653" s="7"/>
      <c r="AO2653" s="7"/>
      <c r="AP2653" s="7"/>
      <c r="AQ2653" s="7"/>
      <c r="AR2653" s="7"/>
      <c r="AS2653" s="7"/>
      <c r="AT2653" s="7"/>
      <c r="AU2653" s="7"/>
      <c r="AV2653" s="30"/>
      <c r="AW2653" s="33"/>
      <c r="AX2653" s="7"/>
      <c r="AY2653" s="7"/>
      <c r="AZ2653" s="34"/>
      <c r="BA2653" s="33"/>
      <c r="BB2653" s="7"/>
      <c r="BC2653" s="34"/>
      <c r="BD2653" s="33"/>
      <c r="BE2653" s="7"/>
      <c r="BF2653" s="34"/>
      <c r="BG2653" s="33"/>
      <c r="BH2653" s="7"/>
      <c r="BI2653" s="34"/>
      <c r="BJ2653" s="33"/>
      <c r="BK2653" s="7"/>
      <c r="BL2653" s="34"/>
      <c r="BM2653" s="33"/>
      <c r="BN2653" s="7"/>
      <c r="BO2653" s="34"/>
      <c r="BP2653" s="39"/>
      <c r="BQ2653" s="7"/>
    </row>
    <row r="2654" spans="1:69">
      <c r="A2654" s="5"/>
      <c r="B2654" s="5"/>
      <c r="C2654" s="5"/>
      <c r="D2654" s="5"/>
      <c r="E2654" s="10"/>
      <c r="F2654" s="5"/>
      <c r="G2654" s="5"/>
      <c r="H2654" s="7"/>
      <c r="I2654" s="5"/>
      <c r="J2654" s="6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7"/>
      <c r="AE2654" s="7"/>
      <c r="AF2654" s="7"/>
      <c r="AG2654" s="7"/>
      <c r="AH2654" s="7"/>
      <c r="AI2654" s="7"/>
      <c r="AJ2654" s="7"/>
      <c r="AK2654" s="7"/>
      <c r="AL2654" s="7"/>
      <c r="AM2654" s="7"/>
      <c r="AN2654" s="7"/>
      <c r="AO2654" s="7"/>
      <c r="AP2654" s="7"/>
      <c r="AQ2654" s="7"/>
      <c r="AR2654" s="7"/>
      <c r="AS2654" s="7"/>
      <c r="AT2654" s="7"/>
      <c r="AU2654" s="7"/>
      <c r="AV2654" s="30"/>
      <c r="AW2654" s="33"/>
      <c r="AX2654" s="7"/>
      <c r="AY2654" s="7"/>
      <c r="AZ2654" s="34"/>
      <c r="BA2654" s="33"/>
      <c r="BB2654" s="7"/>
      <c r="BC2654" s="34"/>
      <c r="BD2654" s="33"/>
      <c r="BE2654" s="7"/>
      <c r="BF2654" s="34"/>
      <c r="BG2654" s="33"/>
      <c r="BH2654" s="7"/>
      <c r="BI2654" s="34"/>
      <c r="BJ2654" s="33"/>
      <c r="BK2654" s="7"/>
      <c r="BL2654" s="34"/>
      <c r="BM2654" s="33"/>
      <c r="BN2654" s="7"/>
      <c r="BO2654" s="34"/>
      <c r="BP2654" s="39"/>
      <c r="BQ2654" s="7"/>
    </row>
    <row r="2655" spans="1:69">
      <c r="A2655" s="5"/>
      <c r="B2655" s="5"/>
      <c r="C2655" s="5"/>
      <c r="D2655" s="5"/>
      <c r="E2655" s="10"/>
      <c r="F2655" s="5"/>
      <c r="G2655" s="5"/>
      <c r="H2655" s="7"/>
      <c r="I2655" s="5"/>
      <c r="J2655" s="6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  <c r="AF2655" s="7"/>
      <c r="AG2655" s="7"/>
      <c r="AH2655" s="7"/>
      <c r="AI2655" s="7"/>
      <c r="AJ2655" s="7"/>
      <c r="AK2655" s="7"/>
      <c r="AL2655" s="7"/>
      <c r="AM2655" s="7"/>
      <c r="AN2655" s="7"/>
      <c r="AO2655" s="7"/>
      <c r="AP2655" s="7"/>
      <c r="AQ2655" s="7"/>
      <c r="AR2655" s="7"/>
      <c r="AS2655" s="7"/>
      <c r="AT2655" s="7"/>
      <c r="AU2655" s="7"/>
      <c r="AV2655" s="30"/>
      <c r="AW2655" s="33"/>
      <c r="AX2655" s="7"/>
      <c r="AY2655" s="7"/>
      <c r="AZ2655" s="34"/>
      <c r="BA2655" s="33"/>
      <c r="BB2655" s="7"/>
      <c r="BC2655" s="34"/>
      <c r="BD2655" s="33"/>
      <c r="BE2655" s="7"/>
      <c r="BF2655" s="34"/>
      <c r="BG2655" s="33"/>
      <c r="BH2655" s="7"/>
      <c r="BI2655" s="34"/>
      <c r="BJ2655" s="33"/>
      <c r="BK2655" s="7"/>
      <c r="BL2655" s="34"/>
      <c r="BM2655" s="33"/>
      <c r="BN2655" s="7"/>
      <c r="BO2655" s="34"/>
      <c r="BP2655" s="39"/>
      <c r="BQ2655" s="7"/>
    </row>
    <row r="2656" spans="1:69">
      <c r="A2656" s="5"/>
      <c r="B2656" s="5"/>
      <c r="C2656" s="5"/>
      <c r="D2656" s="5"/>
      <c r="E2656" s="10"/>
      <c r="F2656" s="5"/>
      <c r="G2656" s="5"/>
      <c r="H2656" s="7"/>
      <c r="I2656" s="5"/>
      <c r="J2656" s="6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  <c r="AF2656" s="7"/>
      <c r="AG2656" s="7"/>
      <c r="AH2656" s="7"/>
      <c r="AI2656" s="7"/>
      <c r="AJ2656" s="7"/>
      <c r="AK2656" s="7"/>
      <c r="AL2656" s="7"/>
      <c r="AM2656" s="7"/>
      <c r="AN2656" s="7"/>
      <c r="AO2656" s="7"/>
      <c r="AP2656" s="7"/>
      <c r="AQ2656" s="7"/>
      <c r="AR2656" s="7"/>
      <c r="AS2656" s="7"/>
      <c r="AT2656" s="7"/>
      <c r="AU2656" s="7"/>
      <c r="AV2656" s="30"/>
      <c r="AW2656" s="33"/>
      <c r="AX2656" s="7"/>
      <c r="AY2656" s="7"/>
      <c r="AZ2656" s="34"/>
      <c r="BA2656" s="33"/>
      <c r="BB2656" s="7"/>
      <c r="BC2656" s="34"/>
      <c r="BD2656" s="33"/>
      <c r="BE2656" s="7"/>
      <c r="BF2656" s="34"/>
      <c r="BG2656" s="33"/>
      <c r="BH2656" s="7"/>
      <c r="BI2656" s="34"/>
      <c r="BJ2656" s="33"/>
      <c r="BK2656" s="7"/>
      <c r="BL2656" s="34"/>
      <c r="BM2656" s="33"/>
      <c r="BN2656" s="7"/>
      <c r="BO2656" s="34"/>
      <c r="BP2656" s="39"/>
      <c r="BQ2656" s="7"/>
    </row>
    <row r="2657" spans="1:69">
      <c r="A2657" s="5"/>
      <c r="B2657" s="5"/>
      <c r="C2657" s="5"/>
      <c r="D2657" s="5"/>
      <c r="E2657" s="10"/>
      <c r="F2657" s="5"/>
      <c r="G2657" s="5"/>
      <c r="H2657" s="7"/>
      <c r="I2657" s="5"/>
      <c r="J2657" s="6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  <c r="AF2657" s="7"/>
      <c r="AG2657" s="7"/>
      <c r="AH2657" s="7"/>
      <c r="AI2657" s="7"/>
      <c r="AJ2657" s="7"/>
      <c r="AK2657" s="7"/>
      <c r="AL2657" s="7"/>
      <c r="AM2657" s="7"/>
      <c r="AN2657" s="7"/>
      <c r="AO2657" s="7"/>
      <c r="AP2657" s="7"/>
      <c r="AQ2657" s="7"/>
      <c r="AR2657" s="7"/>
      <c r="AS2657" s="7"/>
      <c r="AT2657" s="7"/>
      <c r="AU2657" s="7"/>
      <c r="AV2657" s="30"/>
      <c r="AW2657" s="33"/>
      <c r="AX2657" s="7"/>
      <c r="AY2657" s="7"/>
      <c r="AZ2657" s="34"/>
      <c r="BA2657" s="33"/>
      <c r="BB2657" s="7"/>
      <c r="BC2657" s="34"/>
      <c r="BD2657" s="33"/>
      <c r="BE2657" s="7"/>
      <c r="BF2657" s="34"/>
      <c r="BG2657" s="33"/>
      <c r="BH2657" s="7"/>
      <c r="BI2657" s="34"/>
      <c r="BJ2657" s="33"/>
      <c r="BK2657" s="7"/>
      <c r="BL2657" s="34"/>
      <c r="BM2657" s="33"/>
      <c r="BN2657" s="7"/>
      <c r="BO2657" s="34"/>
      <c r="BP2657" s="39"/>
      <c r="BQ2657" s="7"/>
    </row>
    <row r="2658" spans="1:69">
      <c r="A2658" s="5"/>
      <c r="B2658" s="5"/>
      <c r="C2658" s="5"/>
      <c r="D2658" s="5"/>
      <c r="E2658" s="10"/>
      <c r="F2658" s="5"/>
      <c r="G2658" s="5"/>
      <c r="H2658" s="7"/>
      <c r="I2658" s="5"/>
      <c r="J2658" s="6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  <c r="AF2658" s="7"/>
      <c r="AG2658" s="7"/>
      <c r="AH2658" s="7"/>
      <c r="AI2658" s="7"/>
      <c r="AJ2658" s="7"/>
      <c r="AK2658" s="7"/>
      <c r="AL2658" s="7"/>
      <c r="AM2658" s="7"/>
      <c r="AN2658" s="7"/>
      <c r="AO2658" s="7"/>
      <c r="AP2658" s="7"/>
      <c r="AQ2658" s="7"/>
      <c r="AR2658" s="7"/>
      <c r="AS2658" s="7"/>
      <c r="AT2658" s="7"/>
      <c r="AU2658" s="7"/>
      <c r="AV2658" s="30"/>
      <c r="AW2658" s="33"/>
      <c r="AX2658" s="7"/>
      <c r="AY2658" s="7"/>
      <c r="AZ2658" s="34"/>
      <c r="BA2658" s="33"/>
      <c r="BB2658" s="7"/>
      <c r="BC2658" s="34"/>
      <c r="BD2658" s="33"/>
      <c r="BE2658" s="7"/>
      <c r="BF2658" s="34"/>
      <c r="BG2658" s="33"/>
      <c r="BH2658" s="7"/>
      <c r="BI2658" s="34"/>
      <c r="BJ2658" s="33"/>
      <c r="BK2658" s="7"/>
      <c r="BL2658" s="34"/>
      <c r="BM2658" s="33"/>
      <c r="BN2658" s="7"/>
      <c r="BO2658" s="34"/>
      <c r="BP2658" s="39"/>
      <c r="BQ2658" s="7"/>
    </row>
    <row r="2659" spans="1:69">
      <c r="A2659" s="5"/>
      <c r="B2659" s="5"/>
      <c r="C2659" s="5"/>
      <c r="D2659" s="5"/>
      <c r="E2659" s="10"/>
      <c r="F2659" s="5"/>
      <c r="G2659" s="5"/>
      <c r="H2659" s="7"/>
      <c r="I2659" s="5"/>
      <c r="J2659" s="6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  <c r="AF2659" s="7"/>
      <c r="AG2659" s="7"/>
      <c r="AH2659" s="7"/>
      <c r="AI2659" s="7"/>
      <c r="AJ2659" s="7"/>
      <c r="AK2659" s="7"/>
      <c r="AL2659" s="7"/>
      <c r="AM2659" s="7"/>
      <c r="AN2659" s="7"/>
      <c r="AO2659" s="7"/>
      <c r="AP2659" s="7"/>
      <c r="AQ2659" s="7"/>
      <c r="AR2659" s="7"/>
      <c r="AS2659" s="7"/>
      <c r="AT2659" s="7"/>
      <c r="AU2659" s="7"/>
      <c r="AV2659" s="30"/>
      <c r="AW2659" s="33"/>
      <c r="AX2659" s="7"/>
      <c r="AY2659" s="7"/>
      <c r="AZ2659" s="34"/>
      <c r="BA2659" s="33"/>
      <c r="BB2659" s="7"/>
      <c r="BC2659" s="34"/>
      <c r="BD2659" s="33"/>
      <c r="BE2659" s="7"/>
      <c r="BF2659" s="34"/>
      <c r="BG2659" s="33"/>
      <c r="BH2659" s="7"/>
      <c r="BI2659" s="34"/>
      <c r="BJ2659" s="33"/>
      <c r="BK2659" s="7"/>
      <c r="BL2659" s="34"/>
      <c r="BM2659" s="33"/>
      <c r="BN2659" s="7"/>
      <c r="BO2659" s="34"/>
      <c r="BP2659" s="39"/>
      <c r="BQ2659" s="7"/>
    </row>
    <row r="2660" spans="1:69">
      <c r="A2660" s="5"/>
      <c r="B2660" s="5"/>
      <c r="C2660" s="5"/>
      <c r="D2660" s="5"/>
      <c r="E2660" s="10"/>
      <c r="F2660" s="5"/>
      <c r="G2660" s="5"/>
      <c r="H2660" s="7"/>
      <c r="I2660" s="5"/>
      <c r="J2660" s="6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  <c r="AF2660" s="7"/>
      <c r="AG2660" s="7"/>
      <c r="AH2660" s="7"/>
      <c r="AI2660" s="7"/>
      <c r="AJ2660" s="7"/>
      <c r="AK2660" s="7"/>
      <c r="AL2660" s="7"/>
      <c r="AM2660" s="7"/>
      <c r="AN2660" s="7"/>
      <c r="AO2660" s="7"/>
      <c r="AP2660" s="7"/>
      <c r="AQ2660" s="7"/>
      <c r="AR2660" s="7"/>
      <c r="AS2660" s="7"/>
      <c r="AT2660" s="7"/>
      <c r="AU2660" s="7"/>
      <c r="AV2660" s="30"/>
      <c r="AW2660" s="33"/>
      <c r="AX2660" s="7"/>
      <c r="AY2660" s="7"/>
      <c r="AZ2660" s="34"/>
      <c r="BA2660" s="33"/>
      <c r="BB2660" s="7"/>
      <c r="BC2660" s="34"/>
      <c r="BD2660" s="33"/>
      <c r="BE2660" s="7"/>
      <c r="BF2660" s="34"/>
      <c r="BG2660" s="33"/>
      <c r="BH2660" s="7"/>
      <c r="BI2660" s="34"/>
      <c r="BJ2660" s="33"/>
      <c r="BK2660" s="7"/>
      <c r="BL2660" s="34"/>
      <c r="BM2660" s="33"/>
      <c r="BN2660" s="7"/>
      <c r="BO2660" s="34"/>
      <c r="BP2660" s="39"/>
      <c r="BQ2660" s="7"/>
    </row>
    <row r="2661" spans="1:69">
      <c r="A2661" s="5"/>
      <c r="B2661" s="5"/>
      <c r="C2661" s="5"/>
      <c r="D2661" s="5"/>
      <c r="E2661" s="10"/>
      <c r="F2661" s="5"/>
      <c r="G2661" s="5"/>
      <c r="H2661" s="7"/>
      <c r="I2661" s="5"/>
      <c r="J2661" s="6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  <c r="AF2661" s="7"/>
      <c r="AG2661" s="7"/>
      <c r="AH2661" s="7"/>
      <c r="AI2661" s="7"/>
      <c r="AJ2661" s="7"/>
      <c r="AK2661" s="7"/>
      <c r="AL2661" s="7"/>
      <c r="AM2661" s="7"/>
      <c r="AN2661" s="7"/>
      <c r="AO2661" s="7"/>
      <c r="AP2661" s="7"/>
      <c r="AQ2661" s="7"/>
      <c r="AR2661" s="7"/>
      <c r="AS2661" s="7"/>
      <c r="AT2661" s="7"/>
      <c r="AU2661" s="7"/>
      <c r="AV2661" s="30"/>
      <c r="AW2661" s="33"/>
      <c r="AX2661" s="7"/>
      <c r="AY2661" s="7"/>
      <c r="AZ2661" s="34"/>
      <c r="BA2661" s="33"/>
      <c r="BB2661" s="7"/>
      <c r="BC2661" s="34"/>
      <c r="BD2661" s="33"/>
      <c r="BE2661" s="7"/>
      <c r="BF2661" s="34"/>
      <c r="BG2661" s="33"/>
      <c r="BH2661" s="7"/>
      <c r="BI2661" s="34"/>
      <c r="BJ2661" s="33"/>
      <c r="BK2661" s="7"/>
      <c r="BL2661" s="34"/>
      <c r="BM2661" s="33"/>
      <c r="BN2661" s="7"/>
      <c r="BO2661" s="34"/>
      <c r="BP2661" s="39"/>
      <c r="BQ2661" s="7"/>
    </row>
    <row r="2662" spans="1:69">
      <c r="A2662" s="5"/>
      <c r="B2662" s="5"/>
      <c r="C2662" s="5"/>
      <c r="D2662" s="5"/>
      <c r="E2662" s="10"/>
      <c r="F2662" s="5"/>
      <c r="G2662" s="5"/>
      <c r="H2662" s="7"/>
      <c r="I2662" s="5"/>
      <c r="J2662" s="6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  <c r="AA2662" s="7"/>
      <c r="AB2662" s="7"/>
      <c r="AC2662" s="7"/>
      <c r="AD2662" s="7"/>
      <c r="AE2662" s="7"/>
      <c r="AF2662" s="7"/>
      <c r="AG2662" s="7"/>
      <c r="AH2662" s="7"/>
      <c r="AI2662" s="7"/>
      <c r="AJ2662" s="7"/>
      <c r="AK2662" s="7"/>
      <c r="AL2662" s="7"/>
      <c r="AM2662" s="7"/>
      <c r="AN2662" s="7"/>
      <c r="AO2662" s="7"/>
      <c r="AP2662" s="7"/>
      <c r="AQ2662" s="7"/>
      <c r="AR2662" s="7"/>
      <c r="AS2662" s="7"/>
      <c r="AT2662" s="7"/>
      <c r="AU2662" s="7"/>
      <c r="AV2662" s="30"/>
      <c r="AW2662" s="33"/>
      <c r="AX2662" s="7"/>
      <c r="AY2662" s="7"/>
      <c r="AZ2662" s="34"/>
      <c r="BA2662" s="33"/>
      <c r="BB2662" s="7"/>
      <c r="BC2662" s="34"/>
      <c r="BD2662" s="33"/>
      <c r="BE2662" s="7"/>
      <c r="BF2662" s="34"/>
      <c r="BG2662" s="33"/>
      <c r="BH2662" s="7"/>
      <c r="BI2662" s="34"/>
      <c r="BJ2662" s="33"/>
      <c r="BK2662" s="7"/>
      <c r="BL2662" s="34"/>
      <c r="BM2662" s="33"/>
      <c r="BN2662" s="7"/>
      <c r="BO2662" s="34"/>
      <c r="BP2662" s="39"/>
      <c r="BQ2662" s="7"/>
    </row>
    <row r="2663" spans="1:69">
      <c r="A2663" s="5"/>
      <c r="B2663" s="5"/>
      <c r="C2663" s="5"/>
      <c r="D2663" s="5"/>
      <c r="E2663" s="10"/>
      <c r="F2663" s="5"/>
      <c r="G2663" s="5"/>
      <c r="H2663" s="7"/>
      <c r="I2663" s="5"/>
      <c r="J2663" s="6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  <c r="AA2663" s="7"/>
      <c r="AB2663" s="7"/>
      <c r="AC2663" s="7"/>
      <c r="AD2663" s="7"/>
      <c r="AE2663" s="7"/>
      <c r="AF2663" s="7"/>
      <c r="AG2663" s="7"/>
      <c r="AH2663" s="7"/>
      <c r="AI2663" s="7"/>
      <c r="AJ2663" s="7"/>
      <c r="AK2663" s="7"/>
      <c r="AL2663" s="7"/>
      <c r="AM2663" s="7"/>
      <c r="AN2663" s="7"/>
      <c r="AO2663" s="7"/>
      <c r="AP2663" s="7"/>
      <c r="AQ2663" s="7"/>
      <c r="AR2663" s="7"/>
      <c r="AS2663" s="7"/>
      <c r="AT2663" s="7"/>
      <c r="AU2663" s="7"/>
      <c r="AV2663" s="30"/>
      <c r="AW2663" s="33"/>
      <c r="AX2663" s="7"/>
      <c r="AY2663" s="7"/>
      <c r="AZ2663" s="34"/>
      <c r="BA2663" s="33"/>
      <c r="BB2663" s="7"/>
      <c r="BC2663" s="34"/>
      <c r="BD2663" s="33"/>
      <c r="BE2663" s="7"/>
      <c r="BF2663" s="34"/>
      <c r="BG2663" s="33"/>
      <c r="BH2663" s="7"/>
      <c r="BI2663" s="34"/>
      <c r="BJ2663" s="33"/>
      <c r="BK2663" s="7"/>
      <c r="BL2663" s="34"/>
      <c r="BM2663" s="33"/>
      <c r="BN2663" s="7"/>
      <c r="BO2663" s="34"/>
      <c r="BP2663" s="39"/>
      <c r="BQ2663" s="7"/>
    </row>
    <row r="2664" spans="1:69">
      <c r="A2664" s="5"/>
      <c r="B2664" s="5"/>
      <c r="C2664" s="5"/>
      <c r="D2664" s="5"/>
      <c r="E2664" s="10"/>
      <c r="F2664" s="5"/>
      <c r="G2664" s="5"/>
      <c r="H2664" s="7"/>
      <c r="I2664" s="5"/>
      <c r="J2664" s="6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  <c r="AA2664" s="7"/>
      <c r="AB2664" s="7"/>
      <c r="AC2664" s="7"/>
      <c r="AD2664" s="7"/>
      <c r="AE2664" s="7"/>
      <c r="AF2664" s="7"/>
      <c r="AG2664" s="7"/>
      <c r="AH2664" s="7"/>
      <c r="AI2664" s="7"/>
      <c r="AJ2664" s="7"/>
      <c r="AK2664" s="7"/>
      <c r="AL2664" s="7"/>
      <c r="AM2664" s="7"/>
      <c r="AN2664" s="7"/>
      <c r="AO2664" s="7"/>
      <c r="AP2664" s="7"/>
      <c r="AQ2664" s="7"/>
      <c r="AR2664" s="7"/>
      <c r="AS2664" s="7"/>
      <c r="AT2664" s="7"/>
      <c r="AU2664" s="7"/>
      <c r="AV2664" s="30"/>
      <c r="AW2664" s="33"/>
      <c r="AX2664" s="7"/>
      <c r="AY2664" s="7"/>
      <c r="AZ2664" s="34"/>
      <c r="BA2664" s="33"/>
      <c r="BB2664" s="7"/>
      <c r="BC2664" s="34"/>
      <c r="BD2664" s="33"/>
      <c r="BE2664" s="7"/>
      <c r="BF2664" s="34"/>
      <c r="BG2664" s="33"/>
      <c r="BH2664" s="7"/>
      <c r="BI2664" s="34"/>
      <c r="BJ2664" s="33"/>
      <c r="BK2664" s="7"/>
      <c r="BL2664" s="34"/>
      <c r="BM2664" s="33"/>
      <c r="BN2664" s="7"/>
      <c r="BO2664" s="34"/>
      <c r="BP2664" s="39"/>
      <c r="BQ2664" s="7"/>
    </row>
    <row r="2665" spans="1:69">
      <c r="A2665" s="5"/>
      <c r="B2665" s="5"/>
      <c r="C2665" s="5"/>
      <c r="D2665" s="5"/>
      <c r="E2665" s="10"/>
      <c r="F2665" s="5"/>
      <c r="G2665" s="5"/>
      <c r="H2665" s="7"/>
      <c r="I2665" s="5"/>
      <c r="J2665" s="6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  <c r="AA2665" s="7"/>
      <c r="AB2665" s="7"/>
      <c r="AC2665" s="7"/>
      <c r="AD2665" s="7"/>
      <c r="AE2665" s="7"/>
      <c r="AF2665" s="7"/>
      <c r="AG2665" s="7"/>
      <c r="AH2665" s="7"/>
      <c r="AI2665" s="7"/>
      <c r="AJ2665" s="7"/>
      <c r="AK2665" s="7"/>
      <c r="AL2665" s="7"/>
      <c r="AM2665" s="7"/>
      <c r="AN2665" s="7"/>
      <c r="AO2665" s="7"/>
      <c r="AP2665" s="7"/>
      <c r="AQ2665" s="7"/>
      <c r="AR2665" s="7"/>
      <c r="AS2665" s="7"/>
      <c r="AT2665" s="7"/>
      <c r="AU2665" s="7"/>
      <c r="AV2665" s="30"/>
      <c r="AW2665" s="33"/>
      <c r="AX2665" s="7"/>
      <c r="AY2665" s="7"/>
      <c r="AZ2665" s="34"/>
      <c r="BA2665" s="33"/>
      <c r="BB2665" s="7"/>
      <c r="BC2665" s="34"/>
      <c r="BD2665" s="33"/>
      <c r="BE2665" s="7"/>
      <c r="BF2665" s="34"/>
      <c r="BG2665" s="33"/>
      <c r="BH2665" s="7"/>
      <c r="BI2665" s="34"/>
      <c r="BJ2665" s="33"/>
      <c r="BK2665" s="7"/>
      <c r="BL2665" s="34"/>
      <c r="BM2665" s="33"/>
      <c r="BN2665" s="7"/>
      <c r="BO2665" s="34"/>
      <c r="BP2665" s="39"/>
      <c r="BQ2665" s="7"/>
    </row>
    <row r="2666" spans="1:69">
      <c r="A2666" s="5"/>
      <c r="B2666" s="5"/>
      <c r="C2666" s="5"/>
      <c r="D2666" s="5"/>
      <c r="E2666" s="10"/>
      <c r="F2666" s="5"/>
      <c r="G2666" s="5"/>
      <c r="H2666" s="7"/>
      <c r="I2666" s="5"/>
      <c r="J2666" s="6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  <c r="AA2666" s="7"/>
      <c r="AB2666" s="7"/>
      <c r="AC2666" s="7"/>
      <c r="AD2666" s="7"/>
      <c r="AE2666" s="7"/>
      <c r="AF2666" s="7"/>
      <c r="AG2666" s="7"/>
      <c r="AH2666" s="7"/>
      <c r="AI2666" s="7"/>
      <c r="AJ2666" s="7"/>
      <c r="AK2666" s="7"/>
      <c r="AL2666" s="7"/>
      <c r="AM2666" s="7"/>
      <c r="AN2666" s="7"/>
      <c r="AO2666" s="7"/>
      <c r="AP2666" s="7"/>
      <c r="AQ2666" s="7"/>
      <c r="AR2666" s="7"/>
      <c r="AS2666" s="7"/>
      <c r="AT2666" s="7"/>
      <c r="AU2666" s="7"/>
      <c r="AV2666" s="30"/>
      <c r="AW2666" s="33"/>
      <c r="AX2666" s="7"/>
      <c r="AY2666" s="7"/>
      <c r="AZ2666" s="34"/>
      <c r="BA2666" s="33"/>
      <c r="BB2666" s="7"/>
      <c r="BC2666" s="34"/>
      <c r="BD2666" s="33"/>
      <c r="BE2666" s="7"/>
      <c r="BF2666" s="34"/>
      <c r="BG2666" s="33"/>
      <c r="BH2666" s="7"/>
      <c r="BI2666" s="34"/>
      <c r="BJ2666" s="33"/>
      <c r="BK2666" s="7"/>
      <c r="BL2666" s="34"/>
      <c r="BM2666" s="33"/>
      <c r="BN2666" s="7"/>
      <c r="BO2666" s="34"/>
      <c r="BP2666" s="39"/>
      <c r="BQ2666" s="7"/>
    </row>
    <row r="2667" spans="1:69">
      <c r="A2667" s="5"/>
      <c r="B2667" s="5"/>
      <c r="C2667" s="5"/>
      <c r="D2667" s="5"/>
      <c r="E2667" s="10"/>
      <c r="F2667" s="5"/>
      <c r="G2667" s="5"/>
      <c r="H2667" s="7"/>
      <c r="I2667" s="5"/>
      <c r="J2667" s="6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  <c r="AA2667" s="7"/>
      <c r="AB2667" s="7"/>
      <c r="AC2667" s="7"/>
      <c r="AD2667" s="7"/>
      <c r="AE2667" s="7"/>
      <c r="AF2667" s="7"/>
      <c r="AG2667" s="7"/>
      <c r="AH2667" s="7"/>
      <c r="AI2667" s="7"/>
      <c r="AJ2667" s="7"/>
      <c r="AK2667" s="7"/>
      <c r="AL2667" s="7"/>
      <c r="AM2667" s="7"/>
      <c r="AN2667" s="7"/>
      <c r="AO2667" s="7"/>
      <c r="AP2667" s="7"/>
      <c r="AQ2667" s="7"/>
      <c r="AR2667" s="7"/>
      <c r="AS2667" s="7"/>
      <c r="AT2667" s="7"/>
      <c r="AU2667" s="7"/>
      <c r="AV2667" s="30"/>
      <c r="AW2667" s="33"/>
      <c r="AX2667" s="7"/>
      <c r="AY2667" s="7"/>
      <c r="AZ2667" s="34"/>
      <c r="BA2667" s="33"/>
      <c r="BB2667" s="7"/>
      <c r="BC2667" s="34"/>
      <c r="BD2667" s="33"/>
      <c r="BE2667" s="7"/>
      <c r="BF2667" s="34"/>
      <c r="BG2667" s="33"/>
      <c r="BH2667" s="7"/>
      <c r="BI2667" s="34"/>
      <c r="BJ2667" s="33"/>
      <c r="BK2667" s="7"/>
      <c r="BL2667" s="34"/>
      <c r="BM2667" s="33"/>
      <c r="BN2667" s="7"/>
      <c r="BO2667" s="34"/>
      <c r="BP2667" s="39"/>
      <c r="BQ2667" s="7"/>
    </row>
    <row r="2668" spans="1:69">
      <c r="A2668" s="5"/>
      <c r="B2668" s="5"/>
      <c r="C2668" s="5"/>
      <c r="D2668" s="5"/>
      <c r="E2668" s="10"/>
      <c r="F2668" s="5"/>
      <c r="G2668" s="5"/>
      <c r="H2668" s="7"/>
      <c r="I2668" s="5"/>
      <c r="J2668" s="6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  <c r="AF2668" s="7"/>
      <c r="AG2668" s="7"/>
      <c r="AH2668" s="7"/>
      <c r="AI2668" s="7"/>
      <c r="AJ2668" s="7"/>
      <c r="AK2668" s="7"/>
      <c r="AL2668" s="7"/>
      <c r="AM2668" s="7"/>
      <c r="AN2668" s="7"/>
      <c r="AO2668" s="7"/>
      <c r="AP2668" s="7"/>
      <c r="AQ2668" s="7"/>
      <c r="AR2668" s="7"/>
      <c r="AS2668" s="7"/>
      <c r="AT2668" s="7"/>
      <c r="AU2668" s="7"/>
      <c r="AV2668" s="30"/>
      <c r="AW2668" s="33"/>
      <c r="AX2668" s="7"/>
      <c r="AY2668" s="7"/>
      <c r="AZ2668" s="34"/>
      <c r="BA2668" s="33"/>
      <c r="BB2668" s="7"/>
      <c r="BC2668" s="34"/>
      <c r="BD2668" s="33"/>
      <c r="BE2668" s="7"/>
      <c r="BF2668" s="34"/>
      <c r="BG2668" s="33"/>
      <c r="BH2668" s="7"/>
      <c r="BI2668" s="34"/>
      <c r="BJ2668" s="33"/>
      <c r="BK2668" s="7"/>
      <c r="BL2668" s="34"/>
      <c r="BM2668" s="33"/>
      <c r="BN2668" s="7"/>
      <c r="BO2668" s="34"/>
      <c r="BP2668" s="39"/>
      <c r="BQ2668" s="7"/>
    </row>
    <row r="2669" spans="1:69">
      <c r="A2669" s="5"/>
      <c r="B2669" s="5"/>
      <c r="C2669" s="5"/>
      <c r="D2669" s="5"/>
      <c r="E2669" s="10"/>
      <c r="F2669" s="5"/>
      <c r="G2669" s="5"/>
      <c r="H2669" s="7"/>
      <c r="I2669" s="5"/>
      <c r="J2669" s="6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  <c r="AF2669" s="7"/>
      <c r="AG2669" s="7"/>
      <c r="AH2669" s="7"/>
      <c r="AI2669" s="7"/>
      <c r="AJ2669" s="7"/>
      <c r="AK2669" s="7"/>
      <c r="AL2669" s="7"/>
      <c r="AM2669" s="7"/>
      <c r="AN2669" s="7"/>
      <c r="AO2669" s="7"/>
      <c r="AP2669" s="7"/>
      <c r="AQ2669" s="7"/>
      <c r="AR2669" s="7"/>
      <c r="AS2669" s="7"/>
      <c r="AT2669" s="7"/>
      <c r="AU2669" s="7"/>
      <c r="AV2669" s="30"/>
      <c r="AW2669" s="33"/>
      <c r="AX2669" s="7"/>
      <c r="AY2669" s="7"/>
      <c r="AZ2669" s="34"/>
      <c r="BA2669" s="33"/>
      <c r="BB2669" s="7"/>
      <c r="BC2669" s="34"/>
      <c r="BD2669" s="33"/>
      <c r="BE2669" s="7"/>
      <c r="BF2669" s="34"/>
      <c r="BG2669" s="33"/>
      <c r="BH2669" s="7"/>
      <c r="BI2669" s="34"/>
      <c r="BJ2669" s="33"/>
      <c r="BK2669" s="7"/>
      <c r="BL2669" s="34"/>
      <c r="BM2669" s="33"/>
      <c r="BN2669" s="7"/>
      <c r="BO2669" s="34"/>
      <c r="BP2669" s="39"/>
      <c r="BQ2669" s="7"/>
    </row>
    <row r="2670" spans="1:69">
      <c r="A2670" s="5"/>
      <c r="B2670" s="5"/>
      <c r="C2670" s="5"/>
      <c r="D2670" s="5"/>
      <c r="E2670" s="10"/>
      <c r="F2670" s="5"/>
      <c r="G2670" s="5"/>
      <c r="H2670" s="7"/>
      <c r="I2670" s="5"/>
      <c r="J2670" s="6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  <c r="AF2670" s="7"/>
      <c r="AG2670" s="7"/>
      <c r="AH2670" s="7"/>
      <c r="AI2670" s="7"/>
      <c r="AJ2670" s="7"/>
      <c r="AK2670" s="7"/>
      <c r="AL2670" s="7"/>
      <c r="AM2670" s="7"/>
      <c r="AN2670" s="7"/>
      <c r="AO2670" s="7"/>
      <c r="AP2670" s="7"/>
      <c r="AQ2670" s="7"/>
      <c r="AR2670" s="7"/>
      <c r="AS2670" s="7"/>
      <c r="AT2670" s="7"/>
      <c r="AU2670" s="7"/>
      <c r="AV2670" s="30"/>
      <c r="AW2670" s="33"/>
      <c r="AX2670" s="7"/>
      <c r="AY2670" s="7"/>
      <c r="AZ2670" s="34"/>
      <c r="BA2670" s="33"/>
      <c r="BB2670" s="7"/>
      <c r="BC2670" s="34"/>
      <c r="BD2670" s="33"/>
      <c r="BE2670" s="7"/>
      <c r="BF2670" s="34"/>
      <c r="BG2670" s="33"/>
      <c r="BH2670" s="7"/>
      <c r="BI2670" s="34"/>
      <c r="BJ2670" s="33"/>
      <c r="BK2670" s="7"/>
      <c r="BL2670" s="34"/>
      <c r="BM2670" s="33"/>
      <c r="BN2670" s="7"/>
      <c r="BO2670" s="34"/>
      <c r="BP2670" s="39"/>
      <c r="BQ2670" s="7"/>
    </row>
    <row r="2671" spans="1:69">
      <c r="A2671" s="5"/>
      <c r="B2671" s="5"/>
      <c r="C2671" s="5"/>
      <c r="D2671" s="5"/>
      <c r="E2671" s="10"/>
      <c r="F2671" s="5"/>
      <c r="G2671" s="5"/>
      <c r="H2671" s="7"/>
      <c r="I2671" s="5"/>
      <c r="J2671" s="6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  <c r="AF2671" s="7"/>
      <c r="AG2671" s="7"/>
      <c r="AH2671" s="7"/>
      <c r="AI2671" s="7"/>
      <c r="AJ2671" s="7"/>
      <c r="AK2671" s="7"/>
      <c r="AL2671" s="7"/>
      <c r="AM2671" s="7"/>
      <c r="AN2671" s="7"/>
      <c r="AO2671" s="7"/>
      <c r="AP2671" s="7"/>
      <c r="AQ2671" s="7"/>
      <c r="AR2671" s="7"/>
      <c r="AS2671" s="7"/>
      <c r="AT2671" s="7"/>
      <c r="AU2671" s="7"/>
      <c r="AV2671" s="30"/>
      <c r="AW2671" s="33"/>
      <c r="AX2671" s="7"/>
      <c r="AY2671" s="7"/>
      <c r="AZ2671" s="34"/>
      <c r="BA2671" s="33"/>
      <c r="BB2671" s="7"/>
      <c r="BC2671" s="34"/>
      <c r="BD2671" s="33"/>
      <c r="BE2671" s="7"/>
      <c r="BF2671" s="34"/>
      <c r="BG2671" s="33"/>
      <c r="BH2671" s="7"/>
      <c r="BI2671" s="34"/>
      <c r="BJ2671" s="33"/>
      <c r="BK2671" s="7"/>
      <c r="BL2671" s="34"/>
      <c r="BM2671" s="33"/>
      <c r="BN2671" s="7"/>
      <c r="BO2671" s="34"/>
      <c r="BP2671" s="39"/>
      <c r="BQ2671" s="7"/>
    </row>
    <row r="2672" spans="1:69">
      <c r="A2672" s="5"/>
      <c r="B2672" s="5"/>
      <c r="C2672" s="5"/>
      <c r="D2672" s="5"/>
      <c r="E2672" s="10"/>
      <c r="F2672" s="5"/>
      <c r="G2672" s="5"/>
      <c r="H2672" s="7"/>
      <c r="I2672" s="5"/>
      <c r="J2672" s="6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  <c r="AF2672" s="7"/>
      <c r="AG2672" s="7"/>
      <c r="AH2672" s="7"/>
      <c r="AI2672" s="7"/>
      <c r="AJ2672" s="7"/>
      <c r="AK2672" s="7"/>
      <c r="AL2672" s="7"/>
      <c r="AM2672" s="7"/>
      <c r="AN2672" s="7"/>
      <c r="AO2672" s="7"/>
      <c r="AP2672" s="7"/>
      <c r="AQ2672" s="7"/>
      <c r="AR2672" s="7"/>
      <c r="AS2672" s="7"/>
      <c r="AT2672" s="7"/>
      <c r="AU2672" s="7"/>
      <c r="AV2672" s="30"/>
      <c r="AW2672" s="33"/>
      <c r="AX2672" s="7"/>
      <c r="AY2672" s="7"/>
      <c r="AZ2672" s="34"/>
      <c r="BA2672" s="33"/>
      <c r="BB2672" s="7"/>
      <c r="BC2672" s="34"/>
      <c r="BD2672" s="33"/>
      <c r="BE2672" s="7"/>
      <c r="BF2672" s="34"/>
      <c r="BG2672" s="33"/>
      <c r="BH2672" s="7"/>
      <c r="BI2672" s="34"/>
      <c r="BJ2672" s="33"/>
      <c r="BK2672" s="7"/>
      <c r="BL2672" s="34"/>
      <c r="BM2672" s="33"/>
      <c r="BN2672" s="7"/>
      <c r="BO2672" s="34"/>
      <c r="BP2672" s="39"/>
      <c r="BQ2672" s="7"/>
    </row>
    <row r="2673" spans="1:69">
      <c r="A2673" s="5"/>
      <c r="B2673" s="5"/>
      <c r="C2673" s="5"/>
      <c r="D2673" s="5"/>
      <c r="E2673" s="10"/>
      <c r="F2673" s="5"/>
      <c r="G2673" s="5"/>
      <c r="H2673" s="7"/>
      <c r="I2673" s="5"/>
      <c r="J2673" s="6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  <c r="AF2673" s="7"/>
      <c r="AG2673" s="7"/>
      <c r="AH2673" s="7"/>
      <c r="AI2673" s="7"/>
      <c r="AJ2673" s="7"/>
      <c r="AK2673" s="7"/>
      <c r="AL2673" s="7"/>
      <c r="AM2673" s="7"/>
      <c r="AN2673" s="7"/>
      <c r="AO2673" s="7"/>
      <c r="AP2673" s="7"/>
      <c r="AQ2673" s="7"/>
      <c r="AR2673" s="7"/>
      <c r="AS2673" s="7"/>
      <c r="AT2673" s="7"/>
      <c r="AU2673" s="7"/>
      <c r="AV2673" s="30"/>
      <c r="AW2673" s="33"/>
      <c r="AX2673" s="7"/>
      <c r="AY2673" s="7"/>
      <c r="AZ2673" s="34"/>
      <c r="BA2673" s="33"/>
      <c r="BB2673" s="7"/>
      <c r="BC2673" s="34"/>
      <c r="BD2673" s="33"/>
      <c r="BE2673" s="7"/>
      <c r="BF2673" s="34"/>
      <c r="BG2673" s="33"/>
      <c r="BH2673" s="7"/>
      <c r="BI2673" s="34"/>
      <c r="BJ2673" s="33"/>
      <c r="BK2673" s="7"/>
      <c r="BL2673" s="34"/>
      <c r="BM2673" s="33"/>
      <c r="BN2673" s="7"/>
      <c r="BO2673" s="34"/>
      <c r="BP2673" s="39"/>
      <c r="BQ2673" s="7"/>
    </row>
    <row r="2674" spans="1:69">
      <c r="A2674" s="5"/>
      <c r="B2674" s="5"/>
      <c r="C2674" s="5"/>
      <c r="D2674" s="5"/>
      <c r="E2674" s="10"/>
      <c r="F2674" s="5"/>
      <c r="G2674" s="5"/>
      <c r="H2674" s="7"/>
      <c r="I2674" s="5"/>
      <c r="J2674" s="6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  <c r="AF2674" s="7"/>
      <c r="AG2674" s="7"/>
      <c r="AH2674" s="7"/>
      <c r="AI2674" s="7"/>
      <c r="AJ2674" s="7"/>
      <c r="AK2674" s="7"/>
      <c r="AL2674" s="7"/>
      <c r="AM2674" s="7"/>
      <c r="AN2674" s="7"/>
      <c r="AO2674" s="7"/>
      <c r="AP2674" s="7"/>
      <c r="AQ2674" s="7"/>
      <c r="AR2674" s="7"/>
      <c r="AS2674" s="7"/>
      <c r="AT2674" s="7"/>
      <c r="AU2674" s="7"/>
      <c r="AV2674" s="30"/>
      <c r="AW2674" s="33"/>
      <c r="AX2674" s="7"/>
      <c r="AY2674" s="7"/>
      <c r="AZ2674" s="34"/>
      <c r="BA2674" s="33"/>
      <c r="BB2674" s="7"/>
      <c r="BC2674" s="34"/>
      <c r="BD2674" s="33"/>
      <c r="BE2674" s="7"/>
      <c r="BF2674" s="34"/>
      <c r="BG2674" s="33"/>
      <c r="BH2674" s="7"/>
      <c r="BI2674" s="34"/>
      <c r="BJ2674" s="33"/>
      <c r="BK2674" s="7"/>
      <c r="BL2674" s="34"/>
      <c r="BM2674" s="33"/>
      <c r="BN2674" s="7"/>
      <c r="BO2674" s="34"/>
      <c r="BP2674" s="39"/>
      <c r="BQ2674" s="7"/>
    </row>
    <row r="2675" spans="1:69">
      <c r="A2675" s="5"/>
      <c r="B2675" s="5"/>
      <c r="C2675" s="5"/>
      <c r="D2675" s="5"/>
      <c r="E2675" s="10"/>
      <c r="F2675" s="5"/>
      <c r="G2675" s="5"/>
      <c r="H2675" s="7"/>
      <c r="I2675" s="5"/>
      <c r="J2675" s="6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  <c r="AF2675" s="7"/>
      <c r="AG2675" s="7"/>
      <c r="AH2675" s="7"/>
      <c r="AI2675" s="7"/>
      <c r="AJ2675" s="7"/>
      <c r="AK2675" s="7"/>
      <c r="AL2675" s="7"/>
      <c r="AM2675" s="7"/>
      <c r="AN2675" s="7"/>
      <c r="AO2675" s="7"/>
      <c r="AP2675" s="7"/>
      <c r="AQ2675" s="7"/>
      <c r="AR2675" s="7"/>
      <c r="AS2675" s="7"/>
      <c r="AT2675" s="7"/>
      <c r="AU2675" s="7"/>
      <c r="AV2675" s="30"/>
      <c r="AW2675" s="33"/>
      <c r="AX2675" s="7"/>
      <c r="AY2675" s="7"/>
      <c r="AZ2675" s="34"/>
      <c r="BA2675" s="33"/>
      <c r="BB2675" s="7"/>
      <c r="BC2675" s="34"/>
      <c r="BD2675" s="33"/>
      <c r="BE2675" s="7"/>
      <c r="BF2675" s="34"/>
      <c r="BG2675" s="33"/>
      <c r="BH2675" s="7"/>
      <c r="BI2675" s="34"/>
      <c r="BJ2675" s="33"/>
      <c r="BK2675" s="7"/>
      <c r="BL2675" s="34"/>
      <c r="BM2675" s="33"/>
      <c r="BN2675" s="7"/>
      <c r="BO2675" s="34"/>
      <c r="BP2675" s="39"/>
      <c r="BQ2675" s="7"/>
    </row>
    <row r="2676" spans="1:69">
      <c r="A2676" s="5"/>
      <c r="B2676" s="5"/>
      <c r="C2676" s="5"/>
      <c r="D2676" s="5"/>
      <c r="E2676" s="10"/>
      <c r="F2676" s="5"/>
      <c r="G2676" s="5"/>
      <c r="H2676" s="7"/>
      <c r="I2676" s="5"/>
      <c r="J2676" s="6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  <c r="AA2676" s="7"/>
      <c r="AB2676" s="7"/>
      <c r="AC2676" s="7"/>
      <c r="AD2676" s="7"/>
      <c r="AE2676" s="7"/>
      <c r="AF2676" s="7"/>
      <c r="AG2676" s="7"/>
      <c r="AH2676" s="7"/>
      <c r="AI2676" s="7"/>
      <c r="AJ2676" s="7"/>
      <c r="AK2676" s="7"/>
      <c r="AL2676" s="7"/>
      <c r="AM2676" s="7"/>
      <c r="AN2676" s="7"/>
      <c r="AO2676" s="7"/>
      <c r="AP2676" s="7"/>
      <c r="AQ2676" s="7"/>
      <c r="AR2676" s="7"/>
      <c r="AS2676" s="7"/>
      <c r="AT2676" s="7"/>
      <c r="AU2676" s="7"/>
      <c r="AV2676" s="30"/>
      <c r="AW2676" s="33"/>
      <c r="AX2676" s="7"/>
      <c r="AY2676" s="7"/>
      <c r="AZ2676" s="34"/>
      <c r="BA2676" s="33"/>
      <c r="BB2676" s="7"/>
      <c r="BC2676" s="34"/>
      <c r="BD2676" s="33"/>
      <c r="BE2676" s="7"/>
      <c r="BF2676" s="34"/>
      <c r="BG2676" s="33"/>
      <c r="BH2676" s="7"/>
      <c r="BI2676" s="34"/>
      <c r="BJ2676" s="33"/>
      <c r="BK2676" s="7"/>
      <c r="BL2676" s="34"/>
      <c r="BM2676" s="33"/>
      <c r="BN2676" s="7"/>
      <c r="BO2676" s="34"/>
      <c r="BP2676" s="39"/>
      <c r="BQ2676" s="7"/>
    </row>
    <row r="2677" spans="1:69">
      <c r="A2677" s="5"/>
      <c r="B2677" s="5"/>
      <c r="C2677" s="5"/>
      <c r="D2677" s="5"/>
      <c r="E2677" s="10"/>
      <c r="F2677" s="5"/>
      <c r="G2677" s="5"/>
      <c r="H2677" s="7"/>
      <c r="I2677" s="5"/>
      <c r="J2677" s="6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  <c r="AA2677" s="7"/>
      <c r="AB2677" s="7"/>
      <c r="AC2677" s="7"/>
      <c r="AD2677" s="7"/>
      <c r="AE2677" s="7"/>
      <c r="AF2677" s="7"/>
      <c r="AG2677" s="7"/>
      <c r="AH2677" s="7"/>
      <c r="AI2677" s="7"/>
      <c r="AJ2677" s="7"/>
      <c r="AK2677" s="7"/>
      <c r="AL2677" s="7"/>
      <c r="AM2677" s="7"/>
      <c r="AN2677" s="7"/>
      <c r="AO2677" s="7"/>
      <c r="AP2677" s="7"/>
      <c r="AQ2677" s="7"/>
      <c r="AR2677" s="7"/>
      <c r="AS2677" s="7"/>
      <c r="AT2677" s="7"/>
      <c r="AU2677" s="7"/>
      <c r="AV2677" s="30"/>
      <c r="AW2677" s="33"/>
      <c r="AX2677" s="7"/>
      <c r="AY2677" s="7"/>
      <c r="AZ2677" s="34"/>
      <c r="BA2677" s="33"/>
      <c r="BB2677" s="7"/>
      <c r="BC2677" s="34"/>
      <c r="BD2677" s="33"/>
      <c r="BE2677" s="7"/>
      <c r="BF2677" s="34"/>
      <c r="BG2677" s="33"/>
      <c r="BH2677" s="7"/>
      <c r="BI2677" s="34"/>
      <c r="BJ2677" s="33"/>
      <c r="BK2677" s="7"/>
      <c r="BL2677" s="34"/>
      <c r="BM2677" s="33"/>
      <c r="BN2677" s="7"/>
      <c r="BO2677" s="34"/>
      <c r="BP2677" s="39"/>
      <c r="BQ2677" s="7"/>
    </row>
    <row r="2678" spans="1:69">
      <c r="A2678" s="5"/>
      <c r="B2678" s="5"/>
      <c r="C2678" s="5"/>
      <c r="D2678" s="5"/>
      <c r="E2678" s="10"/>
      <c r="F2678" s="5"/>
      <c r="G2678" s="5"/>
      <c r="H2678" s="7"/>
      <c r="I2678" s="5"/>
      <c r="J2678" s="6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  <c r="AA2678" s="7"/>
      <c r="AB2678" s="7"/>
      <c r="AC2678" s="7"/>
      <c r="AD2678" s="7"/>
      <c r="AE2678" s="7"/>
      <c r="AF2678" s="7"/>
      <c r="AG2678" s="7"/>
      <c r="AH2678" s="7"/>
      <c r="AI2678" s="7"/>
      <c r="AJ2678" s="7"/>
      <c r="AK2678" s="7"/>
      <c r="AL2678" s="7"/>
      <c r="AM2678" s="7"/>
      <c r="AN2678" s="7"/>
      <c r="AO2678" s="7"/>
      <c r="AP2678" s="7"/>
      <c r="AQ2678" s="7"/>
      <c r="AR2678" s="7"/>
      <c r="AS2678" s="7"/>
      <c r="AT2678" s="7"/>
      <c r="AU2678" s="7"/>
      <c r="AV2678" s="30"/>
      <c r="AW2678" s="33"/>
      <c r="AX2678" s="7"/>
      <c r="AY2678" s="7"/>
      <c r="AZ2678" s="34"/>
      <c r="BA2678" s="33"/>
      <c r="BB2678" s="7"/>
      <c r="BC2678" s="34"/>
      <c r="BD2678" s="33"/>
      <c r="BE2678" s="7"/>
      <c r="BF2678" s="34"/>
      <c r="BG2678" s="33"/>
      <c r="BH2678" s="7"/>
      <c r="BI2678" s="34"/>
      <c r="BJ2678" s="33"/>
      <c r="BK2678" s="7"/>
      <c r="BL2678" s="34"/>
      <c r="BM2678" s="33"/>
      <c r="BN2678" s="7"/>
      <c r="BO2678" s="34"/>
      <c r="BP2678" s="39"/>
      <c r="BQ2678" s="7"/>
    </row>
    <row r="2679" spans="1:69">
      <c r="A2679" s="5"/>
      <c r="B2679" s="5"/>
      <c r="C2679" s="5"/>
      <c r="D2679" s="5"/>
      <c r="E2679" s="10"/>
      <c r="F2679" s="5"/>
      <c r="G2679" s="5"/>
      <c r="H2679" s="7"/>
      <c r="I2679" s="5"/>
      <c r="J2679" s="6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  <c r="AA2679" s="7"/>
      <c r="AB2679" s="7"/>
      <c r="AC2679" s="7"/>
      <c r="AD2679" s="7"/>
      <c r="AE2679" s="7"/>
      <c r="AF2679" s="7"/>
      <c r="AG2679" s="7"/>
      <c r="AH2679" s="7"/>
      <c r="AI2679" s="7"/>
      <c r="AJ2679" s="7"/>
      <c r="AK2679" s="7"/>
      <c r="AL2679" s="7"/>
      <c r="AM2679" s="7"/>
      <c r="AN2679" s="7"/>
      <c r="AO2679" s="7"/>
      <c r="AP2679" s="7"/>
      <c r="AQ2679" s="7"/>
      <c r="AR2679" s="7"/>
      <c r="AS2679" s="7"/>
      <c r="AT2679" s="7"/>
      <c r="AU2679" s="7"/>
      <c r="AV2679" s="30"/>
      <c r="AW2679" s="33"/>
      <c r="AX2679" s="7"/>
      <c r="AY2679" s="7"/>
      <c r="AZ2679" s="34"/>
      <c r="BA2679" s="33"/>
      <c r="BB2679" s="7"/>
      <c r="BC2679" s="34"/>
      <c r="BD2679" s="33"/>
      <c r="BE2679" s="7"/>
      <c r="BF2679" s="34"/>
      <c r="BG2679" s="33"/>
      <c r="BH2679" s="7"/>
      <c r="BI2679" s="34"/>
      <c r="BJ2679" s="33"/>
      <c r="BK2679" s="7"/>
      <c r="BL2679" s="34"/>
      <c r="BM2679" s="33"/>
      <c r="BN2679" s="7"/>
      <c r="BO2679" s="34"/>
      <c r="BP2679" s="39"/>
      <c r="BQ2679" s="7"/>
    </row>
    <row r="2680" spans="1:69">
      <c r="A2680" s="5"/>
      <c r="B2680" s="5"/>
      <c r="C2680" s="5"/>
      <c r="D2680" s="5"/>
      <c r="E2680" s="10"/>
      <c r="F2680" s="5"/>
      <c r="G2680" s="5"/>
      <c r="H2680" s="7"/>
      <c r="I2680" s="5"/>
      <c r="J2680" s="6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  <c r="AA2680" s="7"/>
      <c r="AB2680" s="7"/>
      <c r="AC2680" s="7"/>
      <c r="AD2680" s="7"/>
      <c r="AE2680" s="7"/>
      <c r="AF2680" s="7"/>
      <c r="AG2680" s="7"/>
      <c r="AH2680" s="7"/>
      <c r="AI2680" s="7"/>
      <c r="AJ2680" s="7"/>
      <c r="AK2680" s="7"/>
      <c r="AL2680" s="7"/>
      <c r="AM2680" s="7"/>
      <c r="AN2680" s="7"/>
      <c r="AO2680" s="7"/>
      <c r="AP2680" s="7"/>
      <c r="AQ2680" s="7"/>
      <c r="AR2680" s="7"/>
      <c r="AS2680" s="7"/>
      <c r="AT2680" s="7"/>
      <c r="AU2680" s="7"/>
      <c r="AV2680" s="30"/>
      <c r="AW2680" s="33"/>
      <c r="AX2680" s="7"/>
      <c r="AY2680" s="7"/>
      <c r="AZ2680" s="34"/>
      <c r="BA2680" s="33"/>
      <c r="BB2680" s="7"/>
      <c r="BC2680" s="34"/>
      <c r="BD2680" s="33"/>
      <c r="BE2680" s="7"/>
      <c r="BF2680" s="34"/>
      <c r="BG2680" s="33"/>
      <c r="BH2680" s="7"/>
      <c r="BI2680" s="34"/>
      <c r="BJ2680" s="33"/>
      <c r="BK2680" s="7"/>
      <c r="BL2680" s="34"/>
      <c r="BM2680" s="33"/>
      <c r="BN2680" s="7"/>
      <c r="BO2680" s="34"/>
      <c r="BP2680" s="39"/>
      <c r="BQ2680" s="7"/>
    </row>
    <row r="2681" spans="1:69">
      <c r="A2681" s="5"/>
      <c r="B2681" s="5"/>
      <c r="C2681" s="5"/>
      <c r="D2681" s="5"/>
      <c r="E2681" s="10"/>
      <c r="F2681" s="5"/>
      <c r="G2681" s="5"/>
      <c r="H2681" s="7"/>
      <c r="I2681" s="5"/>
      <c r="J2681" s="6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  <c r="AA2681" s="7"/>
      <c r="AB2681" s="7"/>
      <c r="AC2681" s="7"/>
      <c r="AD2681" s="7"/>
      <c r="AE2681" s="7"/>
      <c r="AF2681" s="7"/>
      <c r="AG2681" s="7"/>
      <c r="AH2681" s="7"/>
      <c r="AI2681" s="7"/>
      <c r="AJ2681" s="7"/>
      <c r="AK2681" s="7"/>
      <c r="AL2681" s="7"/>
      <c r="AM2681" s="7"/>
      <c r="AN2681" s="7"/>
      <c r="AO2681" s="7"/>
      <c r="AP2681" s="7"/>
      <c r="AQ2681" s="7"/>
      <c r="AR2681" s="7"/>
      <c r="AS2681" s="7"/>
      <c r="AT2681" s="7"/>
      <c r="AU2681" s="7"/>
      <c r="AV2681" s="30"/>
      <c r="AW2681" s="33"/>
      <c r="AX2681" s="7"/>
      <c r="AY2681" s="7"/>
      <c r="AZ2681" s="34"/>
      <c r="BA2681" s="33"/>
      <c r="BB2681" s="7"/>
      <c r="BC2681" s="34"/>
      <c r="BD2681" s="33"/>
      <c r="BE2681" s="7"/>
      <c r="BF2681" s="34"/>
      <c r="BG2681" s="33"/>
      <c r="BH2681" s="7"/>
      <c r="BI2681" s="34"/>
      <c r="BJ2681" s="33"/>
      <c r="BK2681" s="7"/>
      <c r="BL2681" s="34"/>
      <c r="BM2681" s="33"/>
      <c r="BN2681" s="7"/>
      <c r="BO2681" s="34"/>
      <c r="BP2681" s="39"/>
      <c r="BQ2681" s="7"/>
    </row>
    <row r="2682" spans="1:69">
      <c r="A2682" s="5"/>
      <c r="B2682" s="5"/>
      <c r="C2682" s="5"/>
      <c r="D2682" s="5"/>
      <c r="E2682" s="10"/>
      <c r="F2682" s="5"/>
      <c r="G2682" s="5"/>
      <c r="H2682" s="7"/>
      <c r="I2682" s="5"/>
      <c r="J2682" s="6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  <c r="AF2682" s="7"/>
      <c r="AG2682" s="7"/>
      <c r="AH2682" s="7"/>
      <c r="AI2682" s="7"/>
      <c r="AJ2682" s="7"/>
      <c r="AK2682" s="7"/>
      <c r="AL2682" s="7"/>
      <c r="AM2682" s="7"/>
      <c r="AN2682" s="7"/>
      <c r="AO2682" s="7"/>
      <c r="AP2682" s="7"/>
      <c r="AQ2682" s="7"/>
      <c r="AR2682" s="7"/>
      <c r="AS2682" s="7"/>
      <c r="AT2682" s="7"/>
      <c r="AU2682" s="7"/>
      <c r="AV2682" s="30"/>
      <c r="AW2682" s="33"/>
      <c r="AX2682" s="7"/>
      <c r="AY2682" s="7"/>
      <c r="AZ2682" s="34"/>
      <c r="BA2682" s="33"/>
      <c r="BB2682" s="7"/>
      <c r="BC2682" s="34"/>
      <c r="BD2682" s="33"/>
      <c r="BE2682" s="7"/>
      <c r="BF2682" s="34"/>
      <c r="BG2682" s="33"/>
      <c r="BH2682" s="7"/>
      <c r="BI2682" s="34"/>
      <c r="BJ2682" s="33"/>
      <c r="BK2682" s="7"/>
      <c r="BL2682" s="34"/>
      <c r="BM2682" s="33"/>
      <c r="BN2682" s="7"/>
      <c r="BO2682" s="34"/>
      <c r="BP2682" s="39"/>
      <c r="BQ2682" s="7"/>
    </row>
    <row r="2683" spans="1:69">
      <c r="A2683" s="5"/>
      <c r="B2683" s="5"/>
      <c r="C2683" s="5"/>
      <c r="D2683" s="5"/>
      <c r="E2683" s="10"/>
      <c r="F2683" s="5"/>
      <c r="G2683" s="5"/>
      <c r="H2683" s="7"/>
      <c r="I2683" s="5"/>
      <c r="J2683" s="6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  <c r="AF2683" s="7"/>
      <c r="AG2683" s="7"/>
      <c r="AH2683" s="7"/>
      <c r="AI2683" s="7"/>
      <c r="AJ2683" s="7"/>
      <c r="AK2683" s="7"/>
      <c r="AL2683" s="7"/>
      <c r="AM2683" s="7"/>
      <c r="AN2683" s="7"/>
      <c r="AO2683" s="7"/>
      <c r="AP2683" s="7"/>
      <c r="AQ2683" s="7"/>
      <c r="AR2683" s="7"/>
      <c r="AS2683" s="7"/>
      <c r="AT2683" s="7"/>
      <c r="AU2683" s="7"/>
      <c r="AV2683" s="30"/>
      <c r="AW2683" s="33"/>
      <c r="AX2683" s="7"/>
      <c r="AY2683" s="7"/>
      <c r="AZ2683" s="34"/>
      <c r="BA2683" s="33"/>
      <c r="BB2683" s="7"/>
      <c r="BC2683" s="34"/>
      <c r="BD2683" s="33"/>
      <c r="BE2683" s="7"/>
      <c r="BF2683" s="34"/>
      <c r="BG2683" s="33"/>
      <c r="BH2683" s="7"/>
      <c r="BI2683" s="34"/>
      <c r="BJ2683" s="33"/>
      <c r="BK2683" s="7"/>
      <c r="BL2683" s="34"/>
      <c r="BM2683" s="33"/>
      <c r="BN2683" s="7"/>
      <c r="BO2683" s="34"/>
      <c r="BP2683" s="39"/>
      <c r="BQ2683" s="7"/>
    </row>
    <row r="2684" spans="1:69">
      <c r="A2684" s="5"/>
      <c r="B2684" s="5"/>
      <c r="C2684" s="5"/>
      <c r="D2684" s="5"/>
      <c r="E2684" s="10"/>
      <c r="F2684" s="5"/>
      <c r="G2684" s="5"/>
      <c r="H2684" s="7"/>
      <c r="I2684" s="5"/>
      <c r="J2684" s="6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  <c r="AF2684" s="7"/>
      <c r="AG2684" s="7"/>
      <c r="AH2684" s="7"/>
      <c r="AI2684" s="7"/>
      <c r="AJ2684" s="7"/>
      <c r="AK2684" s="7"/>
      <c r="AL2684" s="7"/>
      <c r="AM2684" s="7"/>
      <c r="AN2684" s="7"/>
      <c r="AO2684" s="7"/>
      <c r="AP2684" s="7"/>
      <c r="AQ2684" s="7"/>
      <c r="AR2684" s="7"/>
      <c r="AS2684" s="7"/>
      <c r="AT2684" s="7"/>
      <c r="AU2684" s="7"/>
      <c r="AV2684" s="30"/>
      <c r="AW2684" s="33"/>
      <c r="AX2684" s="7"/>
      <c r="AY2684" s="7"/>
      <c r="AZ2684" s="34"/>
      <c r="BA2684" s="33"/>
      <c r="BB2684" s="7"/>
      <c r="BC2684" s="34"/>
      <c r="BD2684" s="33"/>
      <c r="BE2684" s="7"/>
      <c r="BF2684" s="34"/>
      <c r="BG2684" s="33"/>
      <c r="BH2684" s="7"/>
      <c r="BI2684" s="34"/>
      <c r="BJ2684" s="33"/>
      <c r="BK2684" s="7"/>
      <c r="BL2684" s="34"/>
      <c r="BM2684" s="33"/>
      <c r="BN2684" s="7"/>
      <c r="BO2684" s="34"/>
      <c r="BP2684" s="39"/>
      <c r="BQ2684" s="7"/>
    </row>
    <row r="2685" spans="1:69">
      <c r="A2685" s="5"/>
      <c r="B2685" s="5"/>
      <c r="C2685" s="5"/>
      <c r="D2685" s="5"/>
      <c r="E2685" s="10"/>
      <c r="F2685" s="5"/>
      <c r="G2685" s="5"/>
      <c r="H2685" s="7"/>
      <c r="I2685" s="5"/>
      <c r="J2685" s="6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  <c r="AF2685" s="7"/>
      <c r="AG2685" s="7"/>
      <c r="AH2685" s="7"/>
      <c r="AI2685" s="7"/>
      <c r="AJ2685" s="7"/>
      <c r="AK2685" s="7"/>
      <c r="AL2685" s="7"/>
      <c r="AM2685" s="7"/>
      <c r="AN2685" s="7"/>
      <c r="AO2685" s="7"/>
      <c r="AP2685" s="7"/>
      <c r="AQ2685" s="7"/>
      <c r="AR2685" s="7"/>
      <c r="AS2685" s="7"/>
      <c r="AT2685" s="7"/>
      <c r="AU2685" s="7"/>
      <c r="AV2685" s="30"/>
      <c r="AW2685" s="33"/>
      <c r="AX2685" s="7"/>
      <c r="AY2685" s="7"/>
      <c r="AZ2685" s="34"/>
      <c r="BA2685" s="33"/>
      <c r="BB2685" s="7"/>
      <c r="BC2685" s="34"/>
      <c r="BD2685" s="33"/>
      <c r="BE2685" s="7"/>
      <c r="BF2685" s="34"/>
      <c r="BG2685" s="33"/>
      <c r="BH2685" s="7"/>
      <c r="BI2685" s="34"/>
      <c r="BJ2685" s="33"/>
      <c r="BK2685" s="7"/>
      <c r="BL2685" s="34"/>
      <c r="BM2685" s="33"/>
      <c r="BN2685" s="7"/>
      <c r="BO2685" s="34"/>
      <c r="BP2685" s="39"/>
      <c r="BQ2685" s="7"/>
    </row>
    <row r="2686" spans="1:69">
      <c r="A2686" s="5"/>
      <c r="B2686" s="5"/>
      <c r="C2686" s="5"/>
      <c r="D2686" s="5"/>
      <c r="E2686" s="10"/>
      <c r="F2686" s="5"/>
      <c r="G2686" s="5"/>
      <c r="H2686" s="7"/>
      <c r="I2686" s="5"/>
      <c r="J2686" s="6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  <c r="AF2686" s="7"/>
      <c r="AG2686" s="7"/>
      <c r="AH2686" s="7"/>
      <c r="AI2686" s="7"/>
      <c r="AJ2686" s="7"/>
      <c r="AK2686" s="7"/>
      <c r="AL2686" s="7"/>
      <c r="AM2686" s="7"/>
      <c r="AN2686" s="7"/>
      <c r="AO2686" s="7"/>
      <c r="AP2686" s="7"/>
      <c r="AQ2686" s="7"/>
      <c r="AR2686" s="7"/>
      <c r="AS2686" s="7"/>
      <c r="AT2686" s="7"/>
      <c r="AU2686" s="7"/>
      <c r="AV2686" s="30"/>
      <c r="AW2686" s="33"/>
      <c r="AX2686" s="7"/>
      <c r="AY2686" s="7"/>
      <c r="AZ2686" s="34"/>
      <c r="BA2686" s="33"/>
      <c r="BB2686" s="7"/>
      <c r="BC2686" s="34"/>
      <c r="BD2686" s="33"/>
      <c r="BE2686" s="7"/>
      <c r="BF2686" s="34"/>
      <c r="BG2686" s="33"/>
      <c r="BH2686" s="7"/>
      <c r="BI2686" s="34"/>
      <c r="BJ2686" s="33"/>
      <c r="BK2686" s="7"/>
      <c r="BL2686" s="34"/>
      <c r="BM2686" s="33"/>
      <c r="BN2686" s="7"/>
      <c r="BO2686" s="34"/>
      <c r="BP2686" s="39"/>
      <c r="BQ2686" s="7"/>
    </row>
    <row r="2687" spans="1:69">
      <c r="A2687" s="5"/>
      <c r="B2687" s="5"/>
      <c r="C2687" s="5"/>
      <c r="D2687" s="5"/>
      <c r="E2687" s="10"/>
      <c r="F2687" s="5"/>
      <c r="G2687" s="5"/>
      <c r="H2687" s="7"/>
      <c r="I2687" s="5"/>
      <c r="J2687" s="6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  <c r="AF2687" s="7"/>
      <c r="AG2687" s="7"/>
      <c r="AH2687" s="7"/>
      <c r="AI2687" s="7"/>
      <c r="AJ2687" s="7"/>
      <c r="AK2687" s="7"/>
      <c r="AL2687" s="7"/>
      <c r="AM2687" s="7"/>
      <c r="AN2687" s="7"/>
      <c r="AO2687" s="7"/>
      <c r="AP2687" s="7"/>
      <c r="AQ2687" s="7"/>
      <c r="AR2687" s="7"/>
      <c r="AS2687" s="7"/>
      <c r="AT2687" s="7"/>
      <c r="AU2687" s="7"/>
      <c r="AV2687" s="30"/>
      <c r="AW2687" s="33"/>
      <c r="AX2687" s="7"/>
      <c r="AY2687" s="7"/>
      <c r="AZ2687" s="34"/>
      <c r="BA2687" s="33"/>
      <c r="BB2687" s="7"/>
      <c r="BC2687" s="34"/>
      <c r="BD2687" s="33"/>
      <c r="BE2687" s="7"/>
      <c r="BF2687" s="34"/>
      <c r="BG2687" s="33"/>
      <c r="BH2687" s="7"/>
      <c r="BI2687" s="34"/>
      <c r="BJ2687" s="33"/>
      <c r="BK2687" s="7"/>
      <c r="BL2687" s="34"/>
      <c r="BM2687" s="33"/>
      <c r="BN2687" s="7"/>
      <c r="BO2687" s="34"/>
      <c r="BP2687" s="39"/>
      <c r="BQ2687" s="7"/>
    </row>
    <row r="2688" spans="1:69">
      <c r="A2688" s="5"/>
      <c r="B2688" s="5"/>
      <c r="C2688" s="5"/>
      <c r="D2688" s="5"/>
      <c r="E2688" s="10"/>
      <c r="F2688" s="5"/>
      <c r="G2688" s="5"/>
      <c r="H2688" s="7"/>
      <c r="I2688" s="5"/>
      <c r="J2688" s="6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  <c r="AF2688" s="7"/>
      <c r="AG2688" s="7"/>
      <c r="AH2688" s="7"/>
      <c r="AI2688" s="7"/>
      <c r="AJ2688" s="7"/>
      <c r="AK2688" s="7"/>
      <c r="AL2688" s="7"/>
      <c r="AM2688" s="7"/>
      <c r="AN2688" s="7"/>
      <c r="AO2688" s="7"/>
      <c r="AP2688" s="7"/>
      <c r="AQ2688" s="7"/>
      <c r="AR2688" s="7"/>
      <c r="AS2688" s="7"/>
      <c r="AT2688" s="7"/>
      <c r="AU2688" s="7"/>
      <c r="AV2688" s="30"/>
      <c r="AW2688" s="33"/>
      <c r="AX2688" s="7"/>
      <c r="AY2688" s="7"/>
      <c r="AZ2688" s="34"/>
      <c r="BA2688" s="33"/>
      <c r="BB2688" s="7"/>
      <c r="BC2688" s="34"/>
      <c r="BD2688" s="33"/>
      <c r="BE2688" s="7"/>
      <c r="BF2688" s="34"/>
      <c r="BG2688" s="33"/>
      <c r="BH2688" s="7"/>
      <c r="BI2688" s="34"/>
      <c r="BJ2688" s="33"/>
      <c r="BK2688" s="7"/>
      <c r="BL2688" s="34"/>
      <c r="BM2688" s="33"/>
      <c r="BN2688" s="7"/>
      <c r="BO2688" s="34"/>
      <c r="BP2688" s="39"/>
      <c r="BQ2688" s="7"/>
    </row>
    <row r="2689" spans="1:69">
      <c r="A2689" s="5"/>
      <c r="B2689" s="5"/>
      <c r="C2689" s="5"/>
      <c r="D2689" s="5"/>
      <c r="E2689" s="10"/>
      <c r="F2689" s="5"/>
      <c r="G2689" s="5"/>
      <c r="H2689" s="7"/>
      <c r="I2689" s="5"/>
      <c r="J2689" s="6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  <c r="AF2689" s="7"/>
      <c r="AG2689" s="7"/>
      <c r="AH2689" s="7"/>
      <c r="AI2689" s="7"/>
      <c r="AJ2689" s="7"/>
      <c r="AK2689" s="7"/>
      <c r="AL2689" s="7"/>
      <c r="AM2689" s="7"/>
      <c r="AN2689" s="7"/>
      <c r="AO2689" s="7"/>
      <c r="AP2689" s="7"/>
      <c r="AQ2689" s="7"/>
      <c r="AR2689" s="7"/>
      <c r="AS2689" s="7"/>
      <c r="AT2689" s="7"/>
      <c r="AU2689" s="7"/>
      <c r="AV2689" s="30"/>
      <c r="AW2689" s="33"/>
      <c r="AX2689" s="7"/>
      <c r="AY2689" s="7"/>
      <c r="AZ2689" s="34"/>
      <c r="BA2689" s="33"/>
      <c r="BB2689" s="7"/>
      <c r="BC2689" s="34"/>
      <c r="BD2689" s="33"/>
      <c r="BE2689" s="7"/>
      <c r="BF2689" s="34"/>
      <c r="BG2689" s="33"/>
      <c r="BH2689" s="7"/>
      <c r="BI2689" s="34"/>
      <c r="BJ2689" s="33"/>
      <c r="BK2689" s="7"/>
      <c r="BL2689" s="34"/>
      <c r="BM2689" s="33"/>
      <c r="BN2689" s="7"/>
      <c r="BO2689" s="34"/>
      <c r="BP2689" s="39"/>
      <c r="BQ2689" s="7"/>
    </row>
    <row r="2690" spans="1:69">
      <c r="A2690" s="5"/>
      <c r="B2690" s="5"/>
      <c r="C2690" s="5"/>
      <c r="D2690" s="5"/>
      <c r="E2690" s="10"/>
      <c r="F2690" s="5"/>
      <c r="G2690" s="5"/>
      <c r="H2690" s="7"/>
      <c r="I2690" s="5"/>
      <c r="J2690" s="6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  <c r="AA2690" s="7"/>
      <c r="AB2690" s="7"/>
      <c r="AC2690" s="7"/>
      <c r="AD2690" s="7"/>
      <c r="AE2690" s="7"/>
      <c r="AF2690" s="7"/>
      <c r="AG2690" s="7"/>
      <c r="AH2690" s="7"/>
      <c r="AI2690" s="7"/>
      <c r="AJ2690" s="7"/>
      <c r="AK2690" s="7"/>
      <c r="AL2690" s="7"/>
      <c r="AM2690" s="7"/>
      <c r="AN2690" s="7"/>
      <c r="AO2690" s="7"/>
      <c r="AP2690" s="7"/>
      <c r="AQ2690" s="7"/>
      <c r="AR2690" s="7"/>
      <c r="AS2690" s="7"/>
      <c r="AT2690" s="7"/>
      <c r="AU2690" s="7"/>
      <c r="AV2690" s="30"/>
      <c r="AW2690" s="33"/>
      <c r="AX2690" s="7"/>
      <c r="AY2690" s="7"/>
      <c r="AZ2690" s="34"/>
      <c r="BA2690" s="33"/>
      <c r="BB2690" s="7"/>
      <c r="BC2690" s="34"/>
      <c r="BD2690" s="33"/>
      <c r="BE2690" s="7"/>
      <c r="BF2690" s="34"/>
      <c r="BG2690" s="33"/>
      <c r="BH2690" s="7"/>
      <c r="BI2690" s="34"/>
      <c r="BJ2690" s="33"/>
      <c r="BK2690" s="7"/>
      <c r="BL2690" s="34"/>
      <c r="BM2690" s="33"/>
      <c r="BN2690" s="7"/>
      <c r="BO2690" s="34"/>
      <c r="BP2690" s="39"/>
      <c r="BQ2690" s="7"/>
    </row>
    <row r="2691" spans="1:69">
      <c r="A2691" s="5"/>
      <c r="B2691" s="5"/>
      <c r="C2691" s="5"/>
      <c r="D2691" s="5"/>
      <c r="E2691" s="10"/>
      <c r="F2691" s="5"/>
      <c r="G2691" s="5"/>
      <c r="H2691" s="7"/>
      <c r="I2691" s="5"/>
      <c r="J2691" s="6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  <c r="AA2691" s="7"/>
      <c r="AB2691" s="7"/>
      <c r="AC2691" s="7"/>
      <c r="AD2691" s="7"/>
      <c r="AE2691" s="7"/>
      <c r="AF2691" s="7"/>
      <c r="AG2691" s="7"/>
      <c r="AH2691" s="7"/>
      <c r="AI2691" s="7"/>
      <c r="AJ2691" s="7"/>
      <c r="AK2691" s="7"/>
      <c r="AL2691" s="7"/>
      <c r="AM2691" s="7"/>
      <c r="AN2691" s="7"/>
      <c r="AO2691" s="7"/>
      <c r="AP2691" s="7"/>
      <c r="AQ2691" s="7"/>
      <c r="AR2691" s="7"/>
      <c r="AS2691" s="7"/>
      <c r="AT2691" s="7"/>
      <c r="AU2691" s="7"/>
      <c r="AV2691" s="30"/>
      <c r="AW2691" s="33"/>
      <c r="AX2691" s="7"/>
      <c r="AY2691" s="7"/>
      <c r="AZ2691" s="34"/>
      <c r="BA2691" s="33"/>
      <c r="BB2691" s="7"/>
      <c r="BC2691" s="34"/>
      <c r="BD2691" s="33"/>
      <c r="BE2691" s="7"/>
      <c r="BF2691" s="34"/>
      <c r="BG2691" s="33"/>
      <c r="BH2691" s="7"/>
      <c r="BI2691" s="34"/>
      <c r="BJ2691" s="33"/>
      <c r="BK2691" s="7"/>
      <c r="BL2691" s="34"/>
      <c r="BM2691" s="33"/>
      <c r="BN2691" s="7"/>
      <c r="BO2691" s="34"/>
      <c r="BP2691" s="39"/>
      <c r="BQ2691" s="7"/>
    </row>
    <row r="2692" spans="1:69">
      <c r="A2692" s="5"/>
      <c r="B2692" s="5"/>
      <c r="C2692" s="5"/>
      <c r="D2692" s="5"/>
      <c r="E2692" s="10"/>
      <c r="F2692" s="5"/>
      <c r="G2692" s="5"/>
      <c r="H2692" s="7"/>
      <c r="I2692" s="5"/>
      <c r="J2692" s="6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  <c r="AA2692" s="7"/>
      <c r="AB2692" s="7"/>
      <c r="AC2692" s="7"/>
      <c r="AD2692" s="7"/>
      <c r="AE2692" s="7"/>
      <c r="AF2692" s="7"/>
      <c r="AG2692" s="7"/>
      <c r="AH2692" s="7"/>
      <c r="AI2692" s="7"/>
      <c r="AJ2692" s="7"/>
      <c r="AK2692" s="7"/>
      <c r="AL2692" s="7"/>
      <c r="AM2692" s="7"/>
      <c r="AN2692" s="7"/>
      <c r="AO2692" s="7"/>
      <c r="AP2692" s="7"/>
      <c r="AQ2692" s="7"/>
      <c r="AR2692" s="7"/>
      <c r="AS2692" s="7"/>
      <c r="AT2692" s="7"/>
      <c r="AU2692" s="7"/>
      <c r="AV2692" s="30"/>
      <c r="AW2692" s="33"/>
      <c r="AX2692" s="7"/>
      <c r="AY2692" s="7"/>
      <c r="AZ2692" s="34"/>
      <c r="BA2692" s="33"/>
      <c r="BB2692" s="7"/>
      <c r="BC2692" s="34"/>
      <c r="BD2692" s="33"/>
      <c r="BE2692" s="7"/>
      <c r="BF2692" s="34"/>
      <c r="BG2692" s="33"/>
      <c r="BH2692" s="7"/>
      <c r="BI2692" s="34"/>
      <c r="BJ2692" s="33"/>
      <c r="BK2692" s="7"/>
      <c r="BL2692" s="34"/>
      <c r="BM2692" s="33"/>
      <c r="BN2692" s="7"/>
      <c r="BO2692" s="34"/>
      <c r="BP2692" s="39"/>
      <c r="BQ2692" s="7"/>
    </row>
    <row r="2693" spans="1:69">
      <c r="A2693" s="5"/>
      <c r="B2693" s="5"/>
      <c r="C2693" s="5"/>
      <c r="D2693" s="5"/>
      <c r="E2693" s="10"/>
      <c r="F2693" s="5"/>
      <c r="G2693" s="5"/>
      <c r="H2693" s="7"/>
      <c r="I2693" s="5"/>
      <c r="J2693" s="6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  <c r="AA2693" s="7"/>
      <c r="AB2693" s="7"/>
      <c r="AC2693" s="7"/>
      <c r="AD2693" s="7"/>
      <c r="AE2693" s="7"/>
      <c r="AF2693" s="7"/>
      <c r="AG2693" s="7"/>
      <c r="AH2693" s="7"/>
      <c r="AI2693" s="7"/>
      <c r="AJ2693" s="7"/>
      <c r="AK2693" s="7"/>
      <c r="AL2693" s="7"/>
      <c r="AM2693" s="7"/>
      <c r="AN2693" s="7"/>
      <c r="AO2693" s="7"/>
      <c r="AP2693" s="7"/>
      <c r="AQ2693" s="7"/>
      <c r="AR2693" s="7"/>
      <c r="AS2693" s="7"/>
      <c r="AT2693" s="7"/>
      <c r="AU2693" s="7"/>
      <c r="AV2693" s="30"/>
      <c r="AW2693" s="33"/>
      <c r="AX2693" s="7"/>
      <c r="AY2693" s="7"/>
      <c r="AZ2693" s="34"/>
      <c r="BA2693" s="33"/>
      <c r="BB2693" s="7"/>
      <c r="BC2693" s="34"/>
      <c r="BD2693" s="33"/>
      <c r="BE2693" s="7"/>
      <c r="BF2693" s="34"/>
      <c r="BG2693" s="33"/>
      <c r="BH2693" s="7"/>
      <c r="BI2693" s="34"/>
      <c r="BJ2693" s="33"/>
      <c r="BK2693" s="7"/>
      <c r="BL2693" s="34"/>
      <c r="BM2693" s="33"/>
      <c r="BN2693" s="7"/>
      <c r="BO2693" s="34"/>
      <c r="BP2693" s="39"/>
      <c r="BQ2693" s="7"/>
    </row>
    <row r="2694" spans="1:69">
      <c r="A2694" s="5"/>
      <c r="B2694" s="5"/>
      <c r="C2694" s="5"/>
      <c r="D2694" s="5"/>
      <c r="E2694" s="10"/>
      <c r="F2694" s="5"/>
      <c r="G2694" s="5"/>
      <c r="H2694" s="7"/>
      <c r="I2694" s="5"/>
      <c r="J2694" s="6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  <c r="AA2694" s="7"/>
      <c r="AB2694" s="7"/>
      <c r="AC2694" s="7"/>
      <c r="AD2694" s="7"/>
      <c r="AE2694" s="7"/>
      <c r="AF2694" s="7"/>
      <c r="AG2694" s="7"/>
      <c r="AH2694" s="7"/>
      <c r="AI2694" s="7"/>
      <c r="AJ2694" s="7"/>
      <c r="AK2694" s="7"/>
      <c r="AL2694" s="7"/>
      <c r="AM2694" s="7"/>
      <c r="AN2694" s="7"/>
      <c r="AO2694" s="7"/>
      <c r="AP2694" s="7"/>
      <c r="AQ2694" s="7"/>
      <c r="AR2694" s="7"/>
      <c r="AS2694" s="7"/>
      <c r="AT2694" s="7"/>
      <c r="AU2694" s="7"/>
      <c r="AV2694" s="30"/>
      <c r="AW2694" s="33"/>
      <c r="AX2694" s="7"/>
      <c r="AY2694" s="7"/>
      <c r="AZ2694" s="34"/>
      <c r="BA2694" s="33"/>
      <c r="BB2694" s="7"/>
      <c r="BC2694" s="34"/>
      <c r="BD2694" s="33"/>
      <c r="BE2694" s="7"/>
      <c r="BF2694" s="34"/>
      <c r="BG2694" s="33"/>
      <c r="BH2694" s="7"/>
      <c r="BI2694" s="34"/>
      <c r="BJ2694" s="33"/>
      <c r="BK2694" s="7"/>
      <c r="BL2694" s="34"/>
      <c r="BM2694" s="33"/>
      <c r="BN2694" s="7"/>
      <c r="BO2694" s="34"/>
      <c r="BP2694" s="39"/>
      <c r="BQ2694" s="7"/>
    </row>
    <row r="2695" spans="1:69">
      <c r="A2695" s="5"/>
      <c r="B2695" s="5"/>
      <c r="C2695" s="5"/>
      <c r="D2695" s="5"/>
      <c r="E2695" s="10"/>
      <c r="F2695" s="5"/>
      <c r="G2695" s="5"/>
      <c r="H2695" s="7"/>
      <c r="I2695" s="5"/>
      <c r="J2695" s="6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  <c r="AA2695" s="7"/>
      <c r="AB2695" s="7"/>
      <c r="AC2695" s="7"/>
      <c r="AD2695" s="7"/>
      <c r="AE2695" s="7"/>
      <c r="AF2695" s="7"/>
      <c r="AG2695" s="7"/>
      <c r="AH2695" s="7"/>
      <c r="AI2695" s="7"/>
      <c r="AJ2695" s="7"/>
      <c r="AK2695" s="7"/>
      <c r="AL2695" s="7"/>
      <c r="AM2695" s="7"/>
      <c r="AN2695" s="7"/>
      <c r="AO2695" s="7"/>
      <c r="AP2695" s="7"/>
      <c r="AQ2695" s="7"/>
      <c r="AR2695" s="7"/>
      <c r="AS2695" s="7"/>
      <c r="AT2695" s="7"/>
      <c r="AU2695" s="7"/>
      <c r="AV2695" s="30"/>
      <c r="AW2695" s="33"/>
      <c r="AX2695" s="7"/>
      <c r="AY2695" s="7"/>
      <c r="AZ2695" s="34"/>
      <c r="BA2695" s="33"/>
      <c r="BB2695" s="7"/>
      <c r="BC2695" s="34"/>
      <c r="BD2695" s="33"/>
      <c r="BE2695" s="7"/>
      <c r="BF2695" s="34"/>
      <c r="BG2695" s="33"/>
      <c r="BH2695" s="7"/>
      <c r="BI2695" s="34"/>
      <c r="BJ2695" s="33"/>
      <c r="BK2695" s="7"/>
      <c r="BL2695" s="34"/>
      <c r="BM2695" s="33"/>
      <c r="BN2695" s="7"/>
      <c r="BO2695" s="34"/>
      <c r="BP2695" s="39"/>
      <c r="BQ2695" s="7"/>
    </row>
    <row r="2696" spans="1:69">
      <c r="A2696" s="5"/>
      <c r="B2696" s="5"/>
      <c r="C2696" s="5"/>
      <c r="D2696" s="5"/>
      <c r="E2696" s="10"/>
      <c r="F2696" s="5"/>
      <c r="G2696" s="5"/>
      <c r="H2696" s="7"/>
      <c r="I2696" s="5"/>
      <c r="J2696" s="6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  <c r="AF2696" s="7"/>
      <c r="AG2696" s="7"/>
      <c r="AH2696" s="7"/>
      <c r="AI2696" s="7"/>
      <c r="AJ2696" s="7"/>
      <c r="AK2696" s="7"/>
      <c r="AL2696" s="7"/>
      <c r="AM2696" s="7"/>
      <c r="AN2696" s="7"/>
      <c r="AO2696" s="7"/>
      <c r="AP2696" s="7"/>
      <c r="AQ2696" s="7"/>
      <c r="AR2696" s="7"/>
      <c r="AS2696" s="7"/>
      <c r="AT2696" s="7"/>
      <c r="AU2696" s="7"/>
      <c r="AV2696" s="30"/>
      <c r="AW2696" s="33"/>
      <c r="AX2696" s="7"/>
      <c r="AY2696" s="7"/>
      <c r="AZ2696" s="34"/>
      <c r="BA2696" s="33"/>
      <c r="BB2696" s="7"/>
      <c r="BC2696" s="34"/>
      <c r="BD2696" s="33"/>
      <c r="BE2696" s="7"/>
      <c r="BF2696" s="34"/>
      <c r="BG2696" s="33"/>
      <c r="BH2696" s="7"/>
      <c r="BI2696" s="34"/>
      <c r="BJ2696" s="33"/>
      <c r="BK2696" s="7"/>
      <c r="BL2696" s="34"/>
      <c r="BM2696" s="33"/>
      <c r="BN2696" s="7"/>
      <c r="BO2696" s="34"/>
      <c r="BP2696" s="39"/>
      <c r="BQ2696" s="7"/>
    </row>
    <row r="2697" spans="1:69">
      <c r="A2697" s="5"/>
      <c r="B2697" s="5"/>
      <c r="C2697" s="5"/>
      <c r="D2697" s="5"/>
      <c r="E2697" s="10"/>
      <c r="F2697" s="5"/>
      <c r="G2697" s="5"/>
      <c r="H2697" s="7"/>
      <c r="I2697" s="5"/>
      <c r="J2697" s="6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  <c r="AF2697" s="7"/>
      <c r="AG2697" s="7"/>
      <c r="AH2697" s="7"/>
      <c r="AI2697" s="7"/>
      <c r="AJ2697" s="7"/>
      <c r="AK2697" s="7"/>
      <c r="AL2697" s="7"/>
      <c r="AM2697" s="7"/>
      <c r="AN2697" s="7"/>
      <c r="AO2697" s="7"/>
      <c r="AP2697" s="7"/>
      <c r="AQ2697" s="7"/>
      <c r="AR2697" s="7"/>
      <c r="AS2697" s="7"/>
      <c r="AT2697" s="7"/>
      <c r="AU2697" s="7"/>
      <c r="AV2697" s="30"/>
      <c r="AW2697" s="33"/>
      <c r="AX2697" s="7"/>
      <c r="AY2697" s="7"/>
      <c r="AZ2697" s="34"/>
      <c r="BA2697" s="33"/>
      <c r="BB2697" s="7"/>
      <c r="BC2697" s="34"/>
      <c r="BD2697" s="33"/>
      <c r="BE2697" s="7"/>
      <c r="BF2697" s="34"/>
      <c r="BG2697" s="33"/>
      <c r="BH2697" s="7"/>
      <c r="BI2697" s="34"/>
      <c r="BJ2697" s="33"/>
      <c r="BK2697" s="7"/>
      <c r="BL2697" s="34"/>
      <c r="BM2697" s="33"/>
      <c r="BN2697" s="7"/>
      <c r="BO2697" s="34"/>
      <c r="BP2697" s="39"/>
      <c r="BQ2697" s="7"/>
    </row>
    <row r="2698" spans="1:69">
      <c r="A2698" s="5"/>
      <c r="B2698" s="5"/>
      <c r="C2698" s="5"/>
      <c r="D2698" s="5"/>
      <c r="E2698" s="10"/>
      <c r="F2698" s="5"/>
      <c r="G2698" s="5"/>
      <c r="H2698" s="7"/>
      <c r="I2698" s="5"/>
      <c r="J2698" s="6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  <c r="AF2698" s="7"/>
      <c r="AG2698" s="7"/>
      <c r="AH2698" s="7"/>
      <c r="AI2698" s="7"/>
      <c r="AJ2698" s="7"/>
      <c r="AK2698" s="7"/>
      <c r="AL2698" s="7"/>
      <c r="AM2698" s="7"/>
      <c r="AN2698" s="7"/>
      <c r="AO2698" s="7"/>
      <c r="AP2698" s="7"/>
      <c r="AQ2698" s="7"/>
      <c r="AR2698" s="7"/>
      <c r="AS2698" s="7"/>
      <c r="AT2698" s="7"/>
      <c r="AU2698" s="7"/>
      <c r="AV2698" s="30"/>
      <c r="AW2698" s="33"/>
      <c r="AX2698" s="7"/>
      <c r="AY2698" s="7"/>
      <c r="AZ2698" s="34"/>
      <c r="BA2698" s="33"/>
      <c r="BB2698" s="7"/>
      <c r="BC2698" s="34"/>
      <c r="BD2698" s="33"/>
      <c r="BE2698" s="7"/>
      <c r="BF2698" s="34"/>
      <c r="BG2698" s="33"/>
      <c r="BH2698" s="7"/>
      <c r="BI2698" s="34"/>
      <c r="BJ2698" s="33"/>
      <c r="BK2698" s="7"/>
      <c r="BL2698" s="34"/>
      <c r="BM2698" s="33"/>
      <c r="BN2698" s="7"/>
      <c r="BO2698" s="34"/>
      <c r="BP2698" s="39"/>
      <c r="BQ2698" s="7"/>
    </row>
    <row r="2699" spans="1:69">
      <c r="A2699" s="5"/>
      <c r="B2699" s="5"/>
      <c r="C2699" s="5"/>
      <c r="D2699" s="5"/>
      <c r="E2699" s="10"/>
      <c r="F2699" s="5"/>
      <c r="G2699" s="5"/>
      <c r="H2699" s="7"/>
      <c r="I2699" s="5"/>
      <c r="J2699" s="6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  <c r="AF2699" s="7"/>
      <c r="AG2699" s="7"/>
      <c r="AH2699" s="7"/>
      <c r="AI2699" s="7"/>
      <c r="AJ2699" s="7"/>
      <c r="AK2699" s="7"/>
      <c r="AL2699" s="7"/>
      <c r="AM2699" s="7"/>
      <c r="AN2699" s="7"/>
      <c r="AO2699" s="7"/>
      <c r="AP2699" s="7"/>
      <c r="AQ2699" s="7"/>
      <c r="AR2699" s="7"/>
      <c r="AS2699" s="7"/>
      <c r="AT2699" s="7"/>
      <c r="AU2699" s="7"/>
      <c r="AV2699" s="30"/>
      <c r="AW2699" s="33"/>
      <c r="AX2699" s="7"/>
      <c r="AY2699" s="7"/>
      <c r="AZ2699" s="34"/>
      <c r="BA2699" s="33"/>
      <c r="BB2699" s="7"/>
      <c r="BC2699" s="34"/>
      <c r="BD2699" s="33"/>
      <c r="BE2699" s="7"/>
      <c r="BF2699" s="34"/>
      <c r="BG2699" s="33"/>
      <c r="BH2699" s="7"/>
      <c r="BI2699" s="34"/>
      <c r="BJ2699" s="33"/>
      <c r="BK2699" s="7"/>
      <c r="BL2699" s="34"/>
      <c r="BM2699" s="33"/>
      <c r="BN2699" s="7"/>
      <c r="BO2699" s="34"/>
      <c r="BP2699" s="39"/>
      <c r="BQ2699" s="7"/>
    </row>
    <row r="2700" spans="1:69">
      <c r="A2700" s="5"/>
      <c r="B2700" s="5"/>
      <c r="C2700" s="5"/>
      <c r="D2700" s="5"/>
      <c r="E2700" s="10"/>
      <c r="F2700" s="5"/>
      <c r="G2700" s="5"/>
      <c r="H2700" s="7"/>
      <c r="I2700" s="5"/>
      <c r="J2700" s="6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  <c r="AF2700" s="7"/>
      <c r="AG2700" s="7"/>
      <c r="AH2700" s="7"/>
      <c r="AI2700" s="7"/>
      <c r="AJ2700" s="7"/>
      <c r="AK2700" s="7"/>
      <c r="AL2700" s="7"/>
      <c r="AM2700" s="7"/>
      <c r="AN2700" s="7"/>
      <c r="AO2700" s="7"/>
      <c r="AP2700" s="7"/>
      <c r="AQ2700" s="7"/>
      <c r="AR2700" s="7"/>
      <c r="AS2700" s="7"/>
      <c r="AT2700" s="7"/>
      <c r="AU2700" s="7"/>
      <c r="AV2700" s="30"/>
      <c r="AW2700" s="33"/>
      <c r="AX2700" s="7"/>
      <c r="AY2700" s="7"/>
      <c r="AZ2700" s="34"/>
      <c r="BA2700" s="33"/>
      <c r="BB2700" s="7"/>
      <c r="BC2700" s="34"/>
      <c r="BD2700" s="33"/>
      <c r="BE2700" s="7"/>
      <c r="BF2700" s="34"/>
      <c r="BG2700" s="33"/>
      <c r="BH2700" s="7"/>
      <c r="BI2700" s="34"/>
      <c r="BJ2700" s="33"/>
      <c r="BK2700" s="7"/>
      <c r="BL2700" s="34"/>
      <c r="BM2700" s="33"/>
      <c r="BN2700" s="7"/>
      <c r="BO2700" s="34"/>
      <c r="BP2700" s="39"/>
      <c r="BQ2700" s="7"/>
    </row>
    <row r="2701" spans="1:69">
      <c r="A2701" s="5"/>
      <c r="B2701" s="5"/>
      <c r="C2701" s="5"/>
      <c r="D2701" s="5"/>
      <c r="E2701" s="10"/>
      <c r="F2701" s="5"/>
      <c r="G2701" s="5"/>
      <c r="H2701" s="7"/>
      <c r="I2701" s="5"/>
      <c r="J2701" s="6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  <c r="AF2701" s="7"/>
      <c r="AG2701" s="7"/>
      <c r="AH2701" s="7"/>
      <c r="AI2701" s="7"/>
      <c r="AJ2701" s="7"/>
      <c r="AK2701" s="7"/>
      <c r="AL2701" s="7"/>
      <c r="AM2701" s="7"/>
      <c r="AN2701" s="7"/>
      <c r="AO2701" s="7"/>
      <c r="AP2701" s="7"/>
      <c r="AQ2701" s="7"/>
      <c r="AR2701" s="7"/>
      <c r="AS2701" s="7"/>
      <c r="AT2701" s="7"/>
      <c r="AU2701" s="7"/>
      <c r="AV2701" s="30"/>
      <c r="AW2701" s="33"/>
      <c r="AX2701" s="7"/>
      <c r="AY2701" s="7"/>
      <c r="AZ2701" s="34"/>
      <c r="BA2701" s="33"/>
      <c r="BB2701" s="7"/>
      <c r="BC2701" s="34"/>
      <c r="BD2701" s="33"/>
      <c r="BE2701" s="7"/>
      <c r="BF2701" s="34"/>
      <c r="BG2701" s="33"/>
      <c r="BH2701" s="7"/>
      <c r="BI2701" s="34"/>
      <c r="BJ2701" s="33"/>
      <c r="BK2701" s="7"/>
      <c r="BL2701" s="34"/>
      <c r="BM2701" s="33"/>
      <c r="BN2701" s="7"/>
      <c r="BO2701" s="34"/>
      <c r="BP2701" s="39"/>
      <c r="BQ2701" s="7"/>
    </row>
    <row r="2702" spans="1:69">
      <c r="A2702" s="5"/>
      <c r="B2702" s="5"/>
      <c r="C2702" s="5"/>
      <c r="D2702" s="5"/>
      <c r="E2702" s="10"/>
      <c r="F2702" s="5"/>
      <c r="G2702" s="5"/>
      <c r="H2702" s="7"/>
      <c r="I2702" s="5"/>
      <c r="J2702" s="6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  <c r="AF2702" s="7"/>
      <c r="AG2702" s="7"/>
      <c r="AH2702" s="7"/>
      <c r="AI2702" s="7"/>
      <c r="AJ2702" s="7"/>
      <c r="AK2702" s="7"/>
      <c r="AL2702" s="7"/>
      <c r="AM2702" s="7"/>
      <c r="AN2702" s="7"/>
      <c r="AO2702" s="7"/>
      <c r="AP2702" s="7"/>
      <c r="AQ2702" s="7"/>
      <c r="AR2702" s="7"/>
      <c r="AS2702" s="7"/>
      <c r="AT2702" s="7"/>
      <c r="AU2702" s="7"/>
      <c r="AV2702" s="30"/>
      <c r="AW2702" s="33"/>
      <c r="AX2702" s="7"/>
      <c r="AY2702" s="7"/>
      <c r="AZ2702" s="34"/>
      <c r="BA2702" s="33"/>
      <c r="BB2702" s="7"/>
      <c r="BC2702" s="34"/>
      <c r="BD2702" s="33"/>
      <c r="BE2702" s="7"/>
      <c r="BF2702" s="34"/>
      <c r="BG2702" s="33"/>
      <c r="BH2702" s="7"/>
      <c r="BI2702" s="34"/>
      <c r="BJ2702" s="33"/>
      <c r="BK2702" s="7"/>
      <c r="BL2702" s="34"/>
      <c r="BM2702" s="33"/>
      <c r="BN2702" s="7"/>
      <c r="BO2702" s="34"/>
      <c r="BP2702" s="39"/>
      <c r="BQ2702" s="7"/>
    </row>
    <row r="2703" spans="1:69">
      <c r="A2703" s="5"/>
      <c r="B2703" s="5"/>
      <c r="C2703" s="5"/>
      <c r="D2703" s="5"/>
      <c r="E2703" s="10"/>
      <c r="F2703" s="5"/>
      <c r="G2703" s="5"/>
      <c r="H2703" s="7"/>
      <c r="I2703" s="5"/>
      <c r="J2703" s="6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  <c r="AF2703" s="7"/>
      <c r="AG2703" s="7"/>
      <c r="AH2703" s="7"/>
      <c r="AI2703" s="7"/>
      <c r="AJ2703" s="7"/>
      <c r="AK2703" s="7"/>
      <c r="AL2703" s="7"/>
      <c r="AM2703" s="7"/>
      <c r="AN2703" s="7"/>
      <c r="AO2703" s="7"/>
      <c r="AP2703" s="7"/>
      <c r="AQ2703" s="7"/>
      <c r="AR2703" s="7"/>
      <c r="AS2703" s="7"/>
      <c r="AT2703" s="7"/>
      <c r="AU2703" s="7"/>
      <c r="AV2703" s="30"/>
      <c r="AW2703" s="33"/>
      <c r="AX2703" s="7"/>
      <c r="AY2703" s="7"/>
      <c r="AZ2703" s="34"/>
      <c r="BA2703" s="33"/>
      <c r="BB2703" s="7"/>
      <c r="BC2703" s="34"/>
      <c r="BD2703" s="33"/>
      <c r="BE2703" s="7"/>
      <c r="BF2703" s="34"/>
      <c r="BG2703" s="33"/>
      <c r="BH2703" s="7"/>
      <c r="BI2703" s="34"/>
      <c r="BJ2703" s="33"/>
      <c r="BK2703" s="7"/>
      <c r="BL2703" s="34"/>
      <c r="BM2703" s="33"/>
      <c r="BN2703" s="7"/>
      <c r="BO2703" s="34"/>
      <c r="BP2703" s="39"/>
      <c r="BQ2703" s="7"/>
    </row>
    <row r="2704" spans="1:69">
      <c r="A2704" s="5"/>
      <c r="B2704" s="5"/>
      <c r="C2704" s="5"/>
      <c r="D2704" s="5"/>
      <c r="E2704" s="10"/>
      <c r="F2704" s="5"/>
      <c r="G2704" s="5"/>
      <c r="H2704" s="7"/>
      <c r="I2704" s="5"/>
      <c r="J2704" s="6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  <c r="AA2704" s="7"/>
      <c r="AB2704" s="7"/>
      <c r="AC2704" s="7"/>
      <c r="AD2704" s="7"/>
      <c r="AE2704" s="7"/>
      <c r="AF2704" s="7"/>
      <c r="AG2704" s="7"/>
      <c r="AH2704" s="7"/>
      <c r="AI2704" s="7"/>
      <c r="AJ2704" s="7"/>
      <c r="AK2704" s="7"/>
      <c r="AL2704" s="7"/>
      <c r="AM2704" s="7"/>
      <c r="AN2704" s="7"/>
      <c r="AO2704" s="7"/>
      <c r="AP2704" s="7"/>
      <c r="AQ2704" s="7"/>
      <c r="AR2704" s="7"/>
      <c r="AS2704" s="7"/>
      <c r="AT2704" s="7"/>
      <c r="AU2704" s="7"/>
      <c r="AV2704" s="30"/>
      <c r="AW2704" s="33"/>
      <c r="AX2704" s="7"/>
      <c r="AY2704" s="7"/>
      <c r="AZ2704" s="34"/>
      <c r="BA2704" s="33"/>
      <c r="BB2704" s="7"/>
      <c r="BC2704" s="34"/>
      <c r="BD2704" s="33"/>
      <c r="BE2704" s="7"/>
      <c r="BF2704" s="34"/>
      <c r="BG2704" s="33"/>
      <c r="BH2704" s="7"/>
      <c r="BI2704" s="34"/>
      <c r="BJ2704" s="33"/>
      <c r="BK2704" s="7"/>
      <c r="BL2704" s="34"/>
      <c r="BM2704" s="33"/>
      <c r="BN2704" s="7"/>
      <c r="BO2704" s="34"/>
      <c r="BP2704" s="39"/>
      <c r="BQ2704" s="7"/>
    </row>
    <row r="2705" spans="1:69">
      <c r="A2705" s="5"/>
      <c r="B2705" s="5"/>
      <c r="C2705" s="5"/>
      <c r="D2705" s="5"/>
      <c r="E2705" s="10"/>
      <c r="F2705" s="5"/>
      <c r="G2705" s="5"/>
      <c r="H2705" s="7"/>
      <c r="I2705" s="5"/>
      <c r="J2705" s="6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  <c r="AA2705" s="7"/>
      <c r="AB2705" s="7"/>
      <c r="AC2705" s="7"/>
      <c r="AD2705" s="7"/>
      <c r="AE2705" s="7"/>
      <c r="AF2705" s="7"/>
      <c r="AG2705" s="7"/>
      <c r="AH2705" s="7"/>
      <c r="AI2705" s="7"/>
      <c r="AJ2705" s="7"/>
      <c r="AK2705" s="7"/>
      <c r="AL2705" s="7"/>
      <c r="AM2705" s="7"/>
      <c r="AN2705" s="7"/>
      <c r="AO2705" s="7"/>
      <c r="AP2705" s="7"/>
      <c r="AQ2705" s="7"/>
      <c r="AR2705" s="7"/>
      <c r="AS2705" s="7"/>
      <c r="AT2705" s="7"/>
      <c r="AU2705" s="7"/>
      <c r="AV2705" s="30"/>
      <c r="AW2705" s="33"/>
      <c r="AX2705" s="7"/>
      <c r="AY2705" s="7"/>
      <c r="AZ2705" s="34"/>
      <c r="BA2705" s="33"/>
      <c r="BB2705" s="7"/>
      <c r="BC2705" s="34"/>
      <c r="BD2705" s="33"/>
      <c r="BE2705" s="7"/>
      <c r="BF2705" s="34"/>
      <c r="BG2705" s="33"/>
      <c r="BH2705" s="7"/>
      <c r="BI2705" s="34"/>
      <c r="BJ2705" s="33"/>
      <c r="BK2705" s="7"/>
      <c r="BL2705" s="34"/>
      <c r="BM2705" s="33"/>
      <c r="BN2705" s="7"/>
      <c r="BO2705" s="34"/>
      <c r="BP2705" s="39"/>
      <c r="BQ2705" s="7"/>
    </row>
    <row r="2706" spans="1:69">
      <c r="A2706" s="5"/>
      <c r="B2706" s="5"/>
      <c r="C2706" s="5"/>
      <c r="D2706" s="5"/>
      <c r="E2706" s="10"/>
      <c r="F2706" s="5"/>
      <c r="G2706" s="5"/>
      <c r="H2706" s="7"/>
      <c r="I2706" s="5"/>
      <c r="J2706" s="6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  <c r="AA2706" s="7"/>
      <c r="AB2706" s="7"/>
      <c r="AC2706" s="7"/>
      <c r="AD2706" s="7"/>
      <c r="AE2706" s="7"/>
      <c r="AF2706" s="7"/>
      <c r="AG2706" s="7"/>
      <c r="AH2706" s="7"/>
      <c r="AI2706" s="7"/>
      <c r="AJ2706" s="7"/>
      <c r="AK2706" s="7"/>
      <c r="AL2706" s="7"/>
      <c r="AM2706" s="7"/>
      <c r="AN2706" s="7"/>
      <c r="AO2706" s="7"/>
      <c r="AP2706" s="7"/>
      <c r="AQ2706" s="7"/>
      <c r="AR2706" s="7"/>
      <c r="AS2706" s="7"/>
      <c r="AT2706" s="7"/>
      <c r="AU2706" s="7"/>
      <c r="AV2706" s="30"/>
      <c r="AW2706" s="33"/>
      <c r="AX2706" s="7"/>
      <c r="AY2706" s="7"/>
      <c r="AZ2706" s="34"/>
      <c r="BA2706" s="33"/>
      <c r="BB2706" s="7"/>
      <c r="BC2706" s="34"/>
      <c r="BD2706" s="33"/>
      <c r="BE2706" s="7"/>
      <c r="BF2706" s="34"/>
      <c r="BG2706" s="33"/>
      <c r="BH2706" s="7"/>
      <c r="BI2706" s="34"/>
      <c r="BJ2706" s="33"/>
      <c r="BK2706" s="7"/>
      <c r="BL2706" s="34"/>
      <c r="BM2706" s="33"/>
      <c r="BN2706" s="7"/>
      <c r="BO2706" s="34"/>
      <c r="BP2706" s="39"/>
      <c r="BQ2706" s="7"/>
    </row>
    <row r="2707" spans="1:69">
      <c r="A2707" s="5"/>
      <c r="B2707" s="5"/>
      <c r="C2707" s="5"/>
      <c r="D2707" s="5"/>
      <c r="E2707" s="10"/>
      <c r="F2707" s="5"/>
      <c r="G2707" s="5"/>
      <c r="H2707" s="7"/>
      <c r="I2707" s="5"/>
      <c r="J2707" s="6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  <c r="AA2707" s="7"/>
      <c r="AB2707" s="7"/>
      <c r="AC2707" s="7"/>
      <c r="AD2707" s="7"/>
      <c r="AE2707" s="7"/>
      <c r="AF2707" s="7"/>
      <c r="AG2707" s="7"/>
      <c r="AH2707" s="7"/>
      <c r="AI2707" s="7"/>
      <c r="AJ2707" s="7"/>
      <c r="AK2707" s="7"/>
      <c r="AL2707" s="7"/>
      <c r="AM2707" s="7"/>
      <c r="AN2707" s="7"/>
      <c r="AO2707" s="7"/>
      <c r="AP2707" s="7"/>
      <c r="AQ2707" s="7"/>
      <c r="AR2707" s="7"/>
      <c r="AS2707" s="7"/>
      <c r="AT2707" s="7"/>
      <c r="AU2707" s="7"/>
      <c r="AV2707" s="30"/>
      <c r="AW2707" s="33"/>
      <c r="AX2707" s="7"/>
      <c r="AY2707" s="7"/>
      <c r="AZ2707" s="34"/>
      <c r="BA2707" s="33"/>
      <c r="BB2707" s="7"/>
      <c r="BC2707" s="34"/>
      <c r="BD2707" s="33"/>
      <c r="BE2707" s="7"/>
      <c r="BF2707" s="34"/>
      <c r="BG2707" s="33"/>
      <c r="BH2707" s="7"/>
      <c r="BI2707" s="34"/>
      <c r="BJ2707" s="33"/>
      <c r="BK2707" s="7"/>
      <c r="BL2707" s="34"/>
      <c r="BM2707" s="33"/>
      <c r="BN2707" s="7"/>
      <c r="BO2707" s="34"/>
      <c r="BP2707" s="39"/>
      <c r="BQ2707" s="7"/>
    </row>
    <row r="2708" spans="1:69">
      <c r="A2708" s="5"/>
      <c r="B2708" s="5"/>
      <c r="C2708" s="5"/>
      <c r="D2708" s="5"/>
      <c r="E2708" s="10"/>
      <c r="F2708" s="5"/>
      <c r="G2708" s="5"/>
      <c r="H2708" s="7"/>
      <c r="I2708" s="5"/>
      <c r="J2708" s="6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  <c r="AA2708" s="7"/>
      <c r="AB2708" s="7"/>
      <c r="AC2708" s="7"/>
      <c r="AD2708" s="7"/>
      <c r="AE2708" s="7"/>
      <c r="AF2708" s="7"/>
      <c r="AG2708" s="7"/>
      <c r="AH2708" s="7"/>
      <c r="AI2708" s="7"/>
      <c r="AJ2708" s="7"/>
      <c r="AK2708" s="7"/>
      <c r="AL2708" s="7"/>
      <c r="AM2708" s="7"/>
      <c r="AN2708" s="7"/>
      <c r="AO2708" s="7"/>
      <c r="AP2708" s="7"/>
      <c r="AQ2708" s="7"/>
      <c r="AR2708" s="7"/>
      <c r="AS2708" s="7"/>
      <c r="AT2708" s="7"/>
      <c r="AU2708" s="7"/>
      <c r="AV2708" s="30"/>
      <c r="AW2708" s="33"/>
      <c r="AX2708" s="7"/>
      <c r="AY2708" s="7"/>
      <c r="AZ2708" s="34"/>
      <c r="BA2708" s="33"/>
      <c r="BB2708" s="7"/>
      <c r="BC2708" s="34"/>
      <c r="BD2708" s="33"/>
      <c r="BE2708" s="7"/>
      <c r="BF2708" s="34"/>
      <c r="BG2708" s="33"/>
      <c r="BH2708" s="7"/>
      <c r="BI2708" s="34"/>
      <c r="BJ2708" s="33"/>
      <c r="BK2708" s="7"/>
      <c r="BL2708" s="34"/>
      <c r="BM2708" s="33"/>
      <c r="BN2708" s="7"/>
      <c r="BO2708" s="34"/>
      <c r="BP2708" s="39"/>
      <c r="BQ2708" s="7"/>
    </row>
    <row r="2709" spans="1:69">
      <c r="A2709" s="5"/>
      <c r="B2709" s="5"/>
      <c r="C2709" s="5"/>
      <c r="D2709" s="5"/>
      <c r="E2709" s="10"/>
      <c r="F2709" s="5"/>
      <c r="G2709" s="5"/>
      <c r="H2709" s="7"/>
      <c r="I2709" s="5"/>
      <c r="J2709" s="6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  <c r="AA2709" s="7"/>
      <c r="AB2709" s="7"/>
      <c r="AC2709" s="7"/>
      <c r="AD2709" s="7"/>
      <c r="AE2709" s="7"/>
      <c r="AF2709" s="7"/>
      <c r="AG2709" s="7"/>
      <c r="AH2709" s="7"/>
      <c r="AI2709" s="7"/>
      <c r="AJ2709" s="7"/>
      <c r="AK2709" s="7"/>
      <c r="AL2709" s="7"/>
      <c r="AM2709" s="7"/>
      <c r="AN2709" s="7"/>
      <c r="AO2709" s="7"/>
      <c r="AP2709" s="7"/>
      <c r="AQ2709" s="7"/>
      <c r="AR2709" s="7"/>
      <c r="AS2709" s="7"/>
      <c r="AT2709" s="7"/>
      <c r="AU2709" s="7"/>
      <c r="AV2709" s="30"/>
      <c r="AW2709" s="33"/>
      <c r="AX2709" s="7"/>
      <c r="AY2709" s="7"/>
      <c r="AZ2709" s="34"/>
      <c r="BA2709" s="33"/>
      <c r="BB2709" s="7"/>
      <c r="BC2709" s="34"/>
      <c r="BD2709" s="33"/>
      <c r="BE2709" s="7"/>
      <c r="BF2709" s="34"/>
      <c r="BG2709" s="33"/>
      <c r="BH2709" s="7"/>
      <c r="BI2709" s="34"/>
      <c r="BJ2709" s="33"/>
      <c r="BK2709" s="7"/>
      <c r="BL2709" s="34"/>
      <c r="BM2709" s="33"/>
      <c r="BN2709" s="7"/>
      <c r="BO2709" s="34"/>
      <c r="BP2709" s="39"/>
      <c r="BQ2709" s="7"/>
    </row>
    <row r="2710" spans="1:69">
      <c r="A2710" s="6"/>
      <c r="B2710" s="5"/>
      <c r="C2710" s="6"/>
      <c r="D2710" s="6"/>
      <c r="E2710" s="10"/>
      <c r="F2710" s="6"/>
      <c r="G2710" s="5"/>
      <c r="H2710" s="7"/>
      <c r="I2710" s="5"/>
      <c r="J2710" s="6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  <c r="AF2710" s="7"/>
      <c r="AG2710" s="7"/>
      <c r="AH2710" s="7"/>
      <c r="AI2710" s="7"/>
      <c r="AJ2710" s="7"/>
      <c r="AK2710" s="7"/>
      <c r="AL2710" s="7"/>
      <c r="AM2710" s="7"/>
      <c r="AN2710" s="7"/>
      <c r="AO2710" s="7"/>
      <c r="AP2710" s="7"/>
      <c r="AQ2710" s="7"/>
      <c r="AR2710" s="7"/>
      <c r="AS2710" s="7"/>
      <c r="AT2710" s="7"/>
      <c r="AU2710" s="7"/>
      <c r="AV2710" s="30"/>
      <c r="AW2710" s="33"/>
      <c r="AX2710" s="7"/>
      <c r="AY2710" s="7"/>
      <c r="AZ2710" s="34"/>
      <c r="BA2710" s="33"/>
      <c r="BB2710" s="7"/>
      <c r="BC2710" s="34"/>
      <c r="BD2710" s="33"/>
      <c r="BE2710" s="7"/>
      <c r="BF2710" s="34"/>
      <c r="BG2710" s="33"/>
      <c r="BH2710" s="7"/>
      <c r="BI2710" s="34"/>
      <c r="BJ2710" s="33"/>
      <c r="BK2710" s="7"/>
      <c r="BL2710" s="34"/>
      <c r="BM2710" s="33"/>
      <c r="BN2710" s="7"/>
      <c r="BO2710" s="34"/>
      <c r="BP2710" s="39"/>
      <c r="BQ2710" s="7"/>
    </row>
    <row r="2711" spans="1:69">
      <c r="A2711" s="6"/>
      <c r="B2711" s="6"/>
      <c r="C2711" s="6"/>
      <c r="D2711" s="6"/>
      <c r="E2711" s="10"/>
      <c r="F2711" s="6"/>
      <c r="G2711" s="5"/>
      <c r="H2711" s="7"/>
      <c r="I2711" s="5"/>
      <c r="J2711" s="6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  <c r="AF2711" s="7"/>
      <c r="AG2711" s="7"/>
      <c r="AH2711" s="7"/>
      <c r="AI2711" s="7"/>
      <c r="AJ2711" s="7"/>
      <c r="AK2711" s="7"/>
      <c r="AL2711" s="7"/>
      <c r="AM2711" s="7"/>
      <c r="AN2711" s="7"/>
      <c r="AO2711" s="7"/>
      <c r="AP2711" s="7"/>
      <c r="AQ2711" s="7"/>
      <c r="AR2711" s="7"/>
      <c r="AS2711" s="7"/>
      <c r="AT2711" s="7"/>
      <c r="AU2711" s="7"/>
      <c r="AV2711" s="30"/>
      <c r="AW2711" s="33"/>
      <c r="AX2711" s="7"/>
      <c r="AY2711" s="7"/>
      <c r="AZ2711" s="34"/>
      <c r="BA2711" s="33"/>
      <c r="BB2711" s="7"/>
      <c r="BC2711" s="34"/>
      <c r="BD2711" s="33"/>
      <c r="BE2711" s="7"/>
      <c r="BF2711" s="34"/>
      <c r="BG2711" s="33"/>
      <c r="BH2711" s="7"/>
      <c r="BI2711" s="34"/>
      <c r="BJ2711" s="33"/>
      <c r="BK2711" s="7"/>
      <c r="BL2711" s="34"/>
      <c r="BM2711" s="33"/>
      <c r="BN2711" s="7"/>
      <c r="BO2711" s="34"/>
      <c r="BP2711" s="39"/>
      <c r="BQ2711" s="7"/>
    </row>
    <row r="2712" spans="1:69">
      <c r="A2712" s="6"/>
      <c r="B2712" s="6"/>
      <c r="C2712" s="6"/>
      <c r="D2712" s="6"/>
      <c r="E2712" s="10"/>
      <c r="F2712" s="6"/>
      <c r="G2712" s="5"/>
      <c r="H2712" s="7"/>
      <c r="I2712" s="5"/>
      <c r="J2712" s="6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  <c r="AF2712" s="7"/>
      <c r="AG2712" s="7"/>
      <c r="AH2712" s="7"/>
      <c r="AI2712" s="7"/>
      <c r="AJ2712" s="7"/>
      <c r="AK2712" s="7"/>
      <c r="AL2712" s="7"/>
      <c r="AM2712" s="7"/>
      <c r="AN2712" s="7"/>
      <c r="AO2712" s="7"/>
      <c r="AP2712" s="7"/>
      <c r="AQ2712" s="7"/>
      <c r="AR2712" s="7"/>
      <c r="AS2712" s="7"/>
      <c r="AT2712" s="7"/>
      <c r="AU2712" s="7"/>
      <c r="AV2712" s="30"/>
      <c r="AW2712" s="33"/>
      <c r="AX2712" s="7"/>
      <c r="AY2712" s="7"/>
      <c r="AZ2712" s="34"/>
      <c r="BA2712" s="33"/>
      <c r="BB2712" s="7"/>
      <c r="BC2712" s="34"/>
      <c r="BD2712" s="33"/>
      <c r="BE2712" s="7"/>
      <c r="BF2712" s="34"/>
      <c r="BG2712" s="33"/>
      <c r="BH2712" s="7"/>
      <c r="BI2712" s="34"/>
      <c r="BJ2712" s="33"/>
      <c r="BK2712" s="7"/>
      <c r="BL2712" s="34"/>
      <c r="BM2712" s="33"/>
      <c r="BN2712" s="7"/>
      <c r="BO2712" s="34"/>
      <c r="BP2712" s="39"/>
      <c r="BQ2712" s="7"/>
    </row>
    <row r="2713" spans="1:69">
      <c r="A2713" s="6"/>
      <c r="B2713" s="6"/>
      <c r="C2713" s="6"/>
      <c r="D2713" s="6"/>
      <c r="E2713" s="10"/>
      <c r="F2713" s="6"/>
      <c r="G2713" s="5"/>
      <c r="H2713" s="7"/>
      <c r="I2713" s="5"/>
      <c r="J2713" s="6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  <c r="AF2713" s="7"/>
      <c r="AG2713" s="7"/>
      <c r="AH2713" s="7"/>
      <c r="AI2713" s="7"/>
      <c r="AJ2713" s="7"/>
      <c r="AK2713" s="7"/>
      <c r="AL2713" s="7"/>
      <c r="AM2713" s="7"/>
      <c r="AN2713" s="7"/>
      <c r="AO2713" s="7"/>
      <c r="AP2713" s="7"/>
      <c r="AQ2713" s="7"/>
      <c r="AR2713" s="7"/>
      <c r="AS2713" s="7"/>
      <c r="AT2713" s="7"/>
      <c r="AU2713" s="7"/>
      <c r="AV2713" s="30"/>
      <c r="AW2713" s="33"/>
      <c r="AX2713" s="7"/>
      <c r="AY2713" s="7"/>
      <c r="AZ2713" s="34"/>
      <c r="BA2713" s="33"/>
      <c r="BB2713" s="7"/>
      <c r="BC2713" s="34"/>
      <c r="BD2713" s="33"/>
      <c r="BE2713" s="7"/>
      <c r="BF2713" s="34"/>
      <c r="BG2713" s="33"/>
      <c r="BH2713" s="7"/>
      <c r="BI2713" s="34"/>
      <c r="BJ2713" s="33"/>
      <c r="BK2713" s="7"/>
      <c r="BL2713" s="34"/>
      <c r="BM2713" s="33"/>
      <c r="BN2713" s="7"/>
      <c r="BO2713" s="34"/>
      <c r="BP2713" s="39"/>
      <c r="BQ2713" s="7"/>
    </row>
    <row r="2714" spans="1:69">
      <c r="A2714" s="6"/>
      <c r="B2714" s="6"/>
      <c r="C2714" s="6"/>
      <c r="D2714" s="6"/>
      <c r="E2714" s="10"/>
      <c r="F2714" s="6"/>
      <c r="G2714" s="5"/>
      <c r="H2714" s="7"/>
      <c r="I2714" s="5"/>
      <c r="J2714" s="6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  <c r="AF2714" s="7"/>
      <c r="AG2714" s="7"/>
      <c r="AH2714" s="7"/>
      <c r="AI2714" s="7"/>
      <c r="AJ2714" s="7"/>
      <c r="AK2714" s="7"/>
      <c r="AL2714" s="7"/>
      <c r="AM2714" s="7"/>
      <c r="AN2714" s="7"/>
      <c r="AO2714" s="7"/>
      <c r="AP2714" s="7"/>
      <c r="AQ2714" s="7"/>
      <c r="AR2714" s="7"/>
      <c r="AS2714" s="7"/>
      <c r="AT2714" s="7"/>
      <c r="AU2714" s="7"/>
      <c r="AV2714" s="30"/>
      <c r="AW2714" s="33"/>
      <c r="AX2714" s="7"/>
      <c r="AY2714" s="7"/>
      <c r="AZ2714" s="34"/>
      <c r="BA2714" s="33"/>
      <c r="BB2714" s="7"/>
      <c r="BC2714" s="34"/>
      <c r="BD2714" s="33"/>
      <c r="BE2714" s="7"/>
      <c r="BF2714" s="34"/>
      <c r="BG2714" s="33"/>
      <c r="BH2714" s="7"/>
      <c r="BI2714" s="34"/>
      <c r="BJ2714" s="33"/>
      <c r="BK2714" s="7"/>
      <c r="BL2714" s="34"/>
      <c r="BM2714" s="33"/>
      <c r="BN2714" s="7"/>
      <c r="BO2714" s="34"/>
      <c r="BP2714" s="39"/>
      <c r="BQ2714" s="7"/>
    </row>
    <row r="2715" spans="1:69">
      <c r="A2715" s="6"/>
      <c r="B2715" s="6"/>
      <c r="C2715" s="6"/>
      <c r="D2715" s="6"/>
      <c r="E2715" s="10"/>
      <c r="F2715" s="6"/>
      <c r="G2715" s="5"/>
      <c r="H2715" s="7"/>
      <c r="I2715" s="5"/>
      <c r="J2715" s="6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  <c r="AF2715" s="7"/>
      <c r="AG2715" s="7"/>
      <c r="AH2715" s="7"/>
      <c r="AI2715" s="7"/>
      <c r="AJ2715" s="7"/>
      <c r="AK2715" s="7"/>
      <c r="AL2715" s="7"/>
      <c r="AM2715" s="7"/>
      <c r="AN2715" s="7"/>
      <c r="AO2715" s="7"/>
      <c r="AP2715" s="7"/>
      <c r="AQ2715" s="7"/>
      <c r="AR2715" s="7"/>
      <c r="AS2715" s="7"/>
      <c r="AT2715" s="7"/>
      <c r="AU2715" s="7"/>
      <c r="AV2715" s="30"/>
      <c r="AW2715" s="33"/>
      <c r="AX2715" s="7"/>
      <c r="AY2715" s="7"/>
      <c r="AZ2715" s="34"/>
      <c r="BA2715" s="33"/>
      <c r="BB2715" s="7"/>
      <c r="BC2715" s="34"/>
      <c r="BD2715" s="33"/>
      <c r="BE2715" s="7"/>
      <c r="BF2715" s="34"/>
      <c r="BG2715" s="33"/>
      <c r="BH2715" s="7"/>
      <c r="BI2715" s="34"/>
      <c r="BJ2715" s="33"/>
      <c r="BK2715" s="7"/>
      <c r="BL2715" s="34"/>
      <c r="BM2715" s="33"/>
      <c r="BN2715" s="7"/>
      <c r="BO2715" s="34"/>
      <c r="BP2715" s="39"/>
      <c r="BQ2715" s="7"/>
    </row>
    <row r="2716" spans="1:69">
      <c r="A2716" s="6"/>
      <c r="B2716" s="6"/>
      <c r="C2716" s="6"/>
      <c r="D2716" s="6"/>
      <c r="E2716" s="10"/>
      <c r="F2716" s="6"/>
      <c r="G2716" s="5"/>
      <c r="H2716" s="7"/>
      <c r="I2716" s="5"/>
      <c r="J2716" s="6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  <c r="AF2716" s="7"/>
      <c r="AG2716" s="7"/>
      <c r="AH2716" s="7"/>
      <c r="AI2716" s="7"/>
      <c r="AJ2716" s="7"/>
      <c r="AK2716" s="7"/>
      <c r="AL2716" s="7"/>
      <c r="AM2716" s="7"/>
      <c r="AN2716" s="7"/>
      <c r="AO2716" s="7"/>
      <c r="AP2716" s="7"/>
      <c r="AQ2716" s="7"/>
      <c r="AR2716" s="7"/>
      <c r="AS2716" s="7"/>
      <c r="AT2716" s="7"/>
      <c r="AU2716" s="7"/>
      <c r="AV2716" s="30"/>
      <c r="AW2716" s="33"/>
      <c r="AX2716" s="7"/>
      <c r="AY2716" s="7"/>
      <c r="AZ2716" s="34"/>
      <c r="BA2716" s="33"/>
      <c r="BB2716" s="7"/>
      <c r="BC2716" s="34"/>
      <c r="BD2716" s="33"/>
      <c r="BE2716" s="7"/>
      <c r="BF2716" s="34"/>
      <c r="BG2716" s="33"/>
      <c r="BH2716" s="7"/>
      <c r="BI2716" s="34"/>
      <c r="BJ2716" s="33"/>
      <c r="BK2716" s="7"/>
      <c r="BL2716" s="34"/>
      <c r="BM2716" s="33"/>
      <c r="BN2716" s="7"/>
      <c r="BO2716" s="34"/>
      <c r="BP2716" s="39"/>
      <c r="BQ2716" s="7"/>
    </row>
    <row r="2717" spans="1:69">
      <c r="A2717" s="6"/>
      <c r="B2717" s="6"/>
      <c r="C2717" s="6"/>
      <c r="D2717" s="6"/>
      <c r="E2717" s="10"/>
      <c r="F2717" s="6"/>
      <c r="G2717" s="5"/>
      <c r="H2717" s="7"/>
      <c r="I2717" s="5"/>
      <c r="J2717" s="6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  <c r="AF2717" s="7"/>
      <c r="AG2717" s="7"/>
      <c r="AH2717" s="7"/>
      <c r="AI2717" s="7"/>
      <c r="AJ2717" s="7"/>
      <c r="AK2717" s="7"/>
      <c r="AL2717" s="7"/>
      <c r="AM2717" s="7"/>
      <c r="AN2717" s="7"/>
      <c r="AO2717" s="7"/>
      <c r="AP2717" s="7"/>
      <c r="AQ2717" s="7"/>
      <c r="AR2717" s="7"/>
      <c r="AS2717" s="7"/>
      <c r="AT2717" s="7"/>
      <c r="AU2717" s="7"/>
      <c r="AV2717" s="30"/>
      <c r="AW2717" s="33"/>
      <c r="AX2717" s="7"/>
      <c r="AY2717" s="7"/>
      <c r="AZ2717" s="34"/>
      <c r="BA2717" s="33"/>
      <c r="BB2717" s="7"/>
      <c r="BC2717" s="34"/>
      <c r="BD2717" s="33"/>
      <c r="BE2717" s="7"/>
      <c r="BF2717" s="34"/>
      <c r="BG2717" s="33"/>
      <c r="BH2717" s="7"/>
      <c r="BI2717" s="34"/>
      <c r="BJ2717" s="33"/>
      <c r="BK2717" s="7"/>
      <c r="BL2717" s="34"/>
      <c r="BM2717" s="33"/>
      <c r="BN2717" s="7"/>
      <c r="BO2717" s="34"/>
      <c r="BP2717" s="39"/>
      <c r="BQ2717" s="7"/>
    </row>
    <row r="2718" spans="1:69">
      <c r="A2718" s="6"/>
      <c r="B2718" s="6"/>
      <c r="C2718" s="6"/>
      <c r="D2718" s="6"/>
      <c r="E2718" s="10"/>
      <c r="F2718" s="6"/>
      <c r="G2718" s="5"/>
      <c r="H2718" s="7"/>
      <c r="I2718" s="5"/>
      <c r="J2718" s="6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  <c r="AA2718" s="7"/>
      <c r="AB2718" s="7"/>
      <c r="AC2718" s="7"/>
      <c r="AD2718" s="7"/>
      <c r="AE2718" s="7"/>
      <c r="AF2718" s="7"/>
      <c r="AG2718" s="7"/>
      <c r="AH2718" s="7"/>
      <c r="AI2718" s="7"/>
      <c r="AJ2718" s="7"/>
      <c r="AK2718" s="7"/>
      <c r="AL2718" s="7"/>
      <c r="AM2718" s="7"/>
      <c r="AN2718" s="7"/>
      <c r="AO2718" s="7"/>
      <c r="AP2718" s="7"/>
      <c r="AQ2718" s="7"/>
      <c r="AR2718" s="7"/>
      <c r="AS2718" s="7"/>
      <c r="AT2718" s="7"/>
      <c r="AU2718" s="7"/>
      <c r="AV2718" s="30"/>
      <c r="AW2718" s="33"/>
      <c r="AX2718" s="7"/>
      <c r="AY2718" s="7"/>
      <c r="AZ2718" s="34"/>
      <c r="BA2718" s="33"/>
      <c r="BB2718" s="7"/>
      <c r="BC2718" s="34"/>
      <c r="BD2718" s="33"/>
      <c r="BE2718" s="7"/>
      <c r="BF2718" s="34"/>
      <c r="BG2718" s="33"/>
      <c r="BH2718" s="7"/>
      <c r="BI2718" s="34"/>
      <c r="BJ2718" s="33"/>
      <c r="BK2718" s="7"/>
      <c r="BL2718" s="34"/>
      <c r="BM2718" s="33"/>
      <c r="BN2718" s="7"/>
      <c r="BO2718" s="34"/>
      <c r="BP2718" s="39"/>
      <c r="BQ2718" s="7"/>
    </row>
    <row r="2719" spans="1:69">
      <c r="A2719" s="6"/>
      <c r="B2719" s="6"/>
      <c r="C2719" s="6"/>
      <c r="D2719" s="6"/>
      <c r="E2719" s="10"/>
      <c r="F2719" s="6"/>
      <c r="G2719" s="5"/>
      <c r="H2719" s="7"/>
      <c r="I2719" s="5"/>
      <c r="J2719" s="6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  <c r="AA2719" s="7"/>
      <c r="AB2719" s="7"/>
      <c r="AC2719" s="7"/>
      <c r="AD2719" s="7"/>
      <c r="AE2719" s="7"/>
      <c r="AF2719" s="7"/>
      <c r="AG2719" s="7"/>
      <c r="AH2719" s="7"/>
      <c r="AI2719" s="7"/>
      <c r="AJ2719" s="7"/>
      <c r="AK2719" s="7"/>
      <c r="AL2719" s="7"/>
      <c r="AM2719" s="7"/>
      <c r="AN2719" s="7"/>
      <c r="AO2719" s="7"/>
      <c r="AP2719" s="7"/>
      <c r="AQ2719" s="7"/>
      <c r="AR2719" s="7"/>
      <c r="AS2719" s="7"/>
      <c r="AT2719" s="7"/>
      <c r="AU2719" s="7"/>
      <c r="AV2719" s="30"/>
      <c r="AW2719" s="33"/>
      <c r="AX2719" s="7"/>
      <c r="AY2719" s="7"/>
      <c r="AZ2719" s="34"/>
      <c r="BA2719" s="33"/>
      <c r="BB2719" s="7"/>
      <c r="BC2719" s="34"/>
      <c r="BD2719" s="33"/>
      <c r="BE2719" s="7"/>
      <c r="BF2719" s="34"/>
      <c r="BG2719" s="33"/>
      <c r="BH2719" s="7"/>
      <c r="BI2719" s="34"/>
      <c r="BJ2719" s="33"/>
      <c r="BK2719" s="7"/>
      <c r="BL2719" s="34"/>
      <c r="BM2719" s="33"/>
      <c r="BN2719" s="7"/>
      <c r="BO2719" s="34"/>
      <c r="BP2719" s="39"/>
      <c r="BQ2719" s="7"/>
    </row>
    <row r="2720" spans="1:69">
      <c r="A2720" s="6"/>
      <c r="B2720" s="6"/>
      <c r="C2720" s="6"/>
      <c r="D2720" s="6"/>
      <c r="E2720" s="10"/>
      <c r="F2720" s="6"/>
      <c r="G2720" s="5"/>
      <c r="H2720" s="7"/>
      <c r="I2720" s="5"/>
      <c r="J2720" s="6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  <c r="AA2720" s="7"/>
      <c r="AB2720" s="7"/>
      <c r="AC2720" s="7"/>
      <c r="AD2720" s="7"/>
      <c r="AE2720" s="7"/>
      <c r="AF2720" s="7"/>
      <c r="AG2720" s="7"/>
      <c r="AH2720" s="7"/>
      <c r="AI2720" s="7"/>
      <c r="AJ2720" s="7"/>
      <c r="AK2720" s="7"/>
      <c r="AL2720" s="7"/>
      <c r="AM2720" s="7"/>
      <c r="AN2720" s="7"/>
      <c r="AO2720" s="7"/>
      <c r="AP2720" s="7"/>
      <c r="AQ2720" s="7"/>
      <c r="AR2720" s="7"/>
      <c r="AS2720" s="7"/>
      <c r="AT2720" s="7"/>
      <c r="AU2720" s="7"/>
      <c r="AV2720" s="30"/>
      <c r="AW2720" s="33"/>
      <c r="AX2720" s="7"/>
      <c r="AY2720" s="7"/>
      <c r="AZ2720" s="34"/>
      <c r="BA2720" s="33"/>
      <c r="BB2720" s="7"/>
      <c r="BC2720" s="34"/>
      <c r="BD2720" s="33"/>
      <c r="BE2720" s="7"/>
      <c r="BF2720" s="34"/>
      <c r="BG2720" s="33"/>
      <c r="BH2720" s="7"/>
      <c r="BI2720" s="34"/>
      <c r="BJ2720" s="33"/>
      <c r="BK2720" s="7"/>
      <c r="BL2720" s="34"/>
      <c r="BM2720" s="33"/>
      <c r="BN2720" s="7"/>
      <c r="BO2720" s="34"/>
      <c r="BP2720" s="39"/>
      <c r="BQ2720" s="7"/>
    </row>
    <row r="2721" spans="1:69">
      <c r="A2721" s="6"/>
      <c r="B2721" s="6"/>
      <c r="C2721" s="6"/>
      <c r="D2721" s="6"/>
      <c r="E2721" s="10"/>
      <c r="F2721" s="6"/>
      <c r="G2721" s="5"/>
      <c r="H2721" s="7"/>
      <c r="I2721" s="5"/>
      <c r="J2721" s="6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  <c r="AA2721" s="7"/>
      <c r="AB2721" s="7"/>
      <c r="AC2721" s="7"/>
      <c r="AD2721" s="7"/>
      <c r="AE2721" s="7"/>
      <c r="AF2721" s="7"/>
      <c r="AG2721" s="7"/>
      <c r="AH2721" s="7"/>
      <c r="AI2721" s="7"/>
      <c r="AJ2721" s="7"/>
      <c r="AK2721" s="7"/>
      <c r="AL2721" s="7"/>
      <c r="AM2721" s="7"/>
      <c r="AN2721" s="7"/>
      <c r="AO2721" s="7"/>
      <c r="AP2721" s="7"/>
      <c r="AQ2721" s="7"/>
      <c r="AR2721" s="7"/>
      <c r="AS2721" s="7"/>
      <c r="AT2721" s="7"/>
      <c r="AU2721" s="7"/>
      <c r="AV2721" s="30"/>
      <c r="AW2721" s="33"/>
      <c r="AX2721" s="7"/>
      <c r="AY2721" s="7"/>
      <c r="AZ2721" s="34"/>
      <c r="BA2721" s="33"/>
      <c r="BB2721" s="7"/>
      <c r="BC2721" s="34"/>
      <c r="BD2721" s="33"/>
      <c r="BE2721" s="7"/>
      <c r="BF2721" s="34"/>
      <c r="BG2721" s="33"/>
      <c r="BH2721" s="7"/>
      <c r="BI2721" s="34"/>
      <c r="BJ2721" s="33"/>
      <c r="BK2721" s="7"/>
      <c r="BL2721" s="34"/>
      <c r="BM2721" s="33"/>
      <c r="BN2721" s="7"/>
      <c r="BO2721" s="34"/>
      <c r="BP2721" s="39"/>
      <c r="BQ2721" s="7"/>
    </row>
    <row r="2722" spans="1:69">
      <c r="A2722" s="6"/>
      <c r="B2722" s="6"/>
      <c r="C2722" s="6"/>
      <c r="D2722" s="6"/>
      <c r="E2722" s="10"/>
      <c r="F2722" s="6"/>
      <c r="G2722" s="5"/>
      <c r="H2722" s="7"/>
      <c r="I2722" s="5"/>
      <c r="J2722" s="6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  <c r="AA2722" s="7"/>
      <c r="AB2722" s="7"/>
      <c r="AC2722" s="7"/>
      <c r="AD2722" s="7"/>
      <c r="AE2722" s="7"/>
      <c r="AF2722" s="7"/>
      <c r="AG2722" s="7"/>
      <c r="AH2722" s="7"/>
      <c r="AI2722" s="7"/>
      <c r="AJ2722" s="7"/>
      <c r="AK2722" s="7"/>
      <c r="AL2722" s="7"/>
      <c r="AM2722" s="7"/>
      <c r="AN2722" s="7"/>
      <c r="AO2722" s="7"/>
      <c r="AP2722" s="7"/>
      <c r="AQ2722" s="7"/>
      <c r="AR2722" s="7"/>
      <c r="AS2722" s="7"/>
      <c r="AT2722" s="7"/>
      <c r="AU2722" s="7"/>
      <c r="AV2722" s="30"/>
      <c r="AW2722" s="33"/>
      <c r="AX2722" s="7"/>
      <c r="AY2722" s="7"/>
      <c r="AZ2722" s="34"/>
      <c r="BA2722" s="33"/>
      <c r="BB2722" s="7"/>
      <c r="BC2722" s="34"/>
      <c r="BD2722" s="33"/>
      <c r="BE2722" s="7"/>
      <c r="BF2722" s="34"/>
      <c r="BG2722" s="33"/>
      <c r="BH2722" s="7"/>
      <c r="BI2722" s="34"/>
      <c r="BJ2722" s="33"/>
      <c r="BK2722" s="7"/>
      <c r="BL2722" s="34"/>
      <c r="BM2722" s="33"/>
      <c r="BN2722" s="7"/>
      <c r="BO2722" s="34"/>
      <c r="BP2722" s="39"/>
      <c r="BQ2722" s="7"/>
    </row>
    <row r="2723" spans="1:69">
      <c r="A2723" s="6"/>
      <c r="B2723" s="6"/>
      <c r="C2723" s="6"/>
      <c r="D2723" s="6"/>
      <c r="E2723" s="10"/>
      <c r="F2723" s="6"/>
      <c r="G2723" s="5"/>
      <c r="H2723" s="7"/>
      <c r="I2723" s="5"/>
      <c r="J2723" s="6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  <c r="AA2723" s="7"/>
      <c r="AB2723" s="7"/>
      <c r="AC2723" s="7"/>
      <c r="AD2723" s="7"/>
      <c r="AE2723" s="7"/>
      <c r="AF2723" s="7"/>
      <c r="AG2723" s="7"/>
      <c r="AH2723" s="7"/>
      <c r="AI2723" s="7"/>
      <c r="AJ2723" s="7"/>
      <c r="AK2723" s="7"/>
      <c r="AL2723" s="7"/>
      <c r="AM2723" s="7"/>
      <c r="AN2723" s="7"/>
      <c r="AO2723" s="7"/>
      <c r="AP2723" s="7"/>
      <c r="AQ2723" s="7"/>
      <c r="AR2723" s="7"/>
      <c r="AS2723" s="7"/>
      <c r="AT2723" s="7"/>
      <c r="AU2723" s="7"/>
      <c r="AV2723" s="30"/>
      <c r="AW2723" s="33"/>
      <c r="AX2723" s="7"/>
      <c r="AY2723" s="7"/>
      <c r="AZ2723" s="34"/>
      <c r="BA2723" s="33"/>
      <c r="BB2723" s="7"/>
      <c r="BC2723" s="34"/>
      <c r="BD2723" s="33"/>
      <c r="BE2723" s="7"/>
      <c r="BF2723" s="34"/>
      <c r="BG2723" s="33"/>
      <c r="BH2723" s="7"/>
      <c r="BI2723" s="34"/>
      <c r="BJ2723" s="33"/>
      <c r="BK2723" s="7"/>
      <c r="BL2723" s="34"/>
      <c r="BM2723" s="33"/>
      <c r="BN2723" s="7"/>
      <c r="BO2723" s="34"/>
      <c r="BP2723" s="39"/>
      <c r="BQ2723" s="7"/>
    </row>
    <row r="2724" spans="1:69">
      <c r="A2724" s="6"/>
      <c r="B2724" s="6"/>
      <c r="C2724" s="6"/>
      <c r="D2724" s="6"/>
      <c r="E2724" s="10"/>
      <c r="F2724" s="6"/>
      <c r="G2724" s="5"/>
      <c r="H2724" s="7"/>
      <c r="I2724" s="5"/>
      <c r="J2724" s="6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  <c r="AF2724" s="7"/>
      <c r="AG2724" s="7"/>
      <c r="AH2724" s="7"/>
      <c r="AI2724" s="7"/>
      <c r="AJ2724" s="7"/>
      <c r="AK2724" s="7"/>
      <c r="AL2724" s="7"/>
      <c r="AM2724" s="7"/>
      <c r="AN2724" s="7"/>
      <c r="AO2724" s="7"/>
      <c r="AP2724" s="7"/>
      <c r="AQ2724" s="7"/>
      <c r="AR2724" s="7"/>
      <c r="AS2724" s="7"/>
      <c r="AT2724" s="7"/>
      <c r="AU2724" s="7"/>
      <c r="AV2724" s="30"/>
      <c r="AW2724" s="33"/>
      <c r="AX2724" s="7"/>
      <c r="AY2724" s="7"/>
      <c r="AZ2724" s="34"/>
      <c r="BA2724" s="33"/>
      <c r="BB2724" s="7"/>
      <c r="BC2724" s="34"/>
      <c r="BD2724" s="33"/>
      <c r="BE2724" s="7"/>
      <c r="BF2724" s="34"/>
      <c r="BG2724" s="33"/>
      <c r="BH2724" s="7"/>
      <c r="BI2724" s="34"/>
      <c r="BJ2724" s="33"/>
      <c r="BK2724" s="7"/>
      <c r="BL2724" s="34"/>
      <c r="BM2724" s="33"/>
      <c r="BN2724" s="7"/>
      <c r="BO2724" s="34"/>
      <c r="BP2724" s="39"/>
      <c r="BQ2724" s="7"/>
    </row>
    <row r="2725" spans="1:69">
      <c r="A2725" s="6"/>
      <c r="B2725" s="6"/>
      <c r="C2725" s="6"/>
      <c r="D2725" s="6"/>
      <c r="E2725" s="10"/>
      <c r="F2725" s="6"/>
      <c r="G2725" s="5"/>
      <c r="H2725" s="7"/>
      <c r="I2725" s="5"/>
      <c r="J2725" s="6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  <c r="AF2725" s="7"/>
      <c r="AG2725" s="7"/>
      <c r="AH2725" s="7"/>
      <c r="AI2725" s="7"/>
      <c r="AJ2725" s="7"/>
      <c r="AK2725" s="7"/>
      <c r="AL2725" s="7"/>
      <c r="AM2725" s="7"/>
      <c r="AN2725" s="7"/>
      <c r="AO2725" s="7"/>
      <c r="AP2725" s="7"/>
      <c r="AQ2725" s="7"/>
      <c r="AR2725" s="7"/>
      <c r="AS2725" s="7"/>
      <c r="AT2725" s="7"/>
      <c r="AU2725" s="7"/>
      <c r="AV2725" s="30"/>
      <c r="AW2725" s="33"/>
      <c r="AX2725" s="7"/>
      <c r="AY2725" s="7"/>
      <c r="AZ2725" s="34"/>
      <c r="BA2725" s="33"/>
      <c r="BB2725" s="7"/>
      <c r="BC2725" s="34"/>
      <c r="BD2725" s="33"/>
      <c r="BE2725" s="7"/>
      <c r="BF2725" s="34"/>
      <c r="BG2725" s="33"/>
      <c r="BH2725" s="7"/>
      <c r="BI2725" s="34"/>
      <c r="BJ2725" s="33"/>
      <c r="BK2725" s="7"/>
      <c r="BL2725" s="34"/>
      <c r="BM2725" s="33"/>
      <c r="BN2725" s="7"/>
      <c r="BO2725" s="34"/>
      <c r="BP2725" s="39"/>
      <c r="BQ2725" s="7"/>
    </row>
    <row r="2726" spans="1:69">
      <c r="A2726" s="6"/>
      <c r="B2726" s="6"/>
      <c r="C2726" s="6"/>
      <c r="D2726" s="6"/>
      <c r="E2726" s="10"/>
      <c r="F2726" s="6"/>
      <c r="G2726" s="5"/>
      <c r="H2726" s="7"/>
      <c r="I2726" s="5"/>
      <c r="J2726" s="6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  <c r="AF2726" s="7"/>
      <c r="AG2726" s="7"/>
      <c r="AH2726" s="7"/>
      <c r="AI2726" s="7"/>
      <c r="AJ2726" s="7"/>
      <c r="AK2726" s="7"/>
      <c r="AL2726" s="7"/>
      <c r="AM2726" s="7"/>
      <c r="AN2726" s="7"/>
      <c r="AO2726" s="7"/>
      <c r="AP2726" s="7"/>
      <c r="AQ2726" s="7"/>
      <c r="AR2726" s="7"/>
      <c r="AS2726" s="7"/>
      <c r="AT2726" s="7"/>
      <c r="AU2726" s="7"/>
      <c r="AV2726" s="30"/>
      <c r="AW2726" s="33"/>
      <c r="AX2726" s="7"/>
      <c r="AY2726" s="7"/>
      <c r="AZ2726" s="34"/>
      <c r="BA2726" s="33"/>
      <c r="BB2726" s="7"/>
      <c r="BC2726" s="34"/>
      <c r="BD2726" s="33"/>
      <c r="BE2726" s="7"/>
      <c r="BF2726" s="34"/>
      <c r="BG2726" s="33"/>
      <c r="BH2726" s="7"/>
      <c r="BI2726" s="34"/>
      <c r="BJ2726" s="33"/>
      <c r="BK2726" s="7"/>
      <c r="BL2726" s="34"/>
      <c r="BM2726" s="33"/>
      <c r="BN2726" s="7"/>
      <c r="BO2726" s="34"/>
      <c r="BP2726" s="39"/>
      <c r="BQ2726" s="7"/>
    </row>
    <row r="2727" spans="1:69">
      <c r="A2727" s="6"/>
      <c r="B2727" s="6"/>
      <c r="C2727" s="6"/>
      <c r="D2727" s="6"/>
      <c r="E2727" s="10"/>
      <c r="F2727" s="6"/>
      <c r="G2727" s="5"/>
      <c r="H2727" s="7"/>
      <c r="I2727" s="5"/>
      <c r="J2727" s="6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  <c r="AF2727" s="7"/>
      <c r="AG2727" s="7"/>
      <c r="AH2727" s="7"/>
      <c r="AI2727" s="7"/>
      <c r="AJ2727" s="7"/>
      <c r="AK2727" s="7"/>
      <c r="AL2727" s="7"/>
      <c r="AM2727" s="7"/>
      <c r="AN2727" s="7"/>
      <c r="AO2727" s="7"/>
      <c r="AP2727" s="7"/>
      <c r="AQ2727" s="7"/>
      <c r="AR2727" s="7"/>
      <c r="AS2727" s="7"/>
      <c r="AT2727" s="7"/>
      <c r="AU2727" s="7"/>
      <c r="AV2727" s="30"/>
      <c r="AW2727" s="33"/>
      <c r="AX2727" s="7"/>
      <c r="AY2727" s="7"/>
      <c r="AZ2727" s="34"/>
      <c r="BA2727" s="33"/>
      <c r="BB2727" s="7"/>
      <c r="BC2727" s="34"/>
      <c r="BD2727" s="33"/>
      <c r="BE2727" s="7"/>
      <c r="BF2727" s="34"/>
      <c r="BG2727" s="33"/>
      <c r="BH2727" s="7"/>
      <c r="BI2727" s="34"/>
      <c r="BJ2727" s="33"/>
      <c r="BK2727" s="7"/>
      <c r="BL2727" s="34"/>
      <c r="BM2727" s="33"/>
      <c r="BN2727" s="7"/>
      <c r="BO2727" s="34"/>
      <c r="BP2727" s="39"/>
      <c r="BQ2727" s="7"/>
    </row>
    <row r="2728" spans="1:69">
      <c r="A2728" s="6"/>
      <c r="B2728" s="6"/>
      <c r="C2728" s="6"/>
      <c r="D2728" s="6"/>
      <c r="E2728" s="10"/>
      <c r="F2728" s="6"/>
      <c r="G2728" s="5"/>
      <c r="H2728" s="7"/>
      <c r="I2728" s="5"/>
      <c r="J2728" s="6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  <c r="AF2728" s="7"/>
      <c r="AG2728" s="7"/>
      <c r="AH2728" s="7"/>
      <c r="AI2728" s="7"/>
      <c r="AJ2728" s="7"/>
      <c r="AK2728" s="7"/>
      <c r="AL2728" s="7"/>
      <c r="AM2728" s="7"/>
      <c r="AN2728" s="7"/>
      <c r="AO2728" s="7"/>
      <c r="AP2728" s="7"/>
      <c r="AQ2728" s="7"/>
      <c r="AR2728" s="7"/>
      <c r="AS2728" s="7"/>
      <c r="AT2728" s="7"/>
      <c r="AU2728" s="7"/>
      <c r="AV2728" s="30"/>
      <c r="AW2728" s="33"/>
      <c r="AX2728" s="7"/>
      <c r="AY2728" s="7"/>
      <c r="AZ2728" s="34"/>
      <c r="BA2728" s="33"/>
      <c r="BB2728" s="7"/>
      <c r="BC2728" s="34"/>
      <c r="BD2728" s="33"/>
      <c r="BE2728" s="7"/>
      <c r="BF2728" s="34"/>
      <c r="BG2728" s="33"/>
      <c r="BH2728" s="7"/>
      <c r="BI2728" s="34"/>
      <c r="BJ2728" s="33"/>
      <c r="BK2728" s="7"/>
      <c r="BL2728" s="34"/>
      <c r="BM2728" s="33"/>
      <c r="BN2728" s="7"/>
      <c r="BO2728" s="34"/>
      <c r="BP2728" s="39"/>
      <c r="BQ2728" s="7"/>
    </row>
    <row r="2729" spans="1:69">
      <c r="A2729" s="6"/>
      <c r="B2729" s="6"/>
      <c r="C2729" s="6"/>
      <c r="D2729" s="6"/>
      <c r="E2729" s="10"/>
      <c r="F2729" s="6"/>
      <c r="G2729" s="5"/>
      <c r="H2729" s="7"/>
      <c r="I2729" s="5"/>
      <c r="J2729" s="6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  <c r="AF2729" s="7"/>
      <c r="AG2729" s="7"/>
      <c r="AH2729" s="7"/>
      <c r="AI2729" s="7"/>
      <c r="AJ2729" s="7"/>
      <c r="AK2729" s="7"/>
      <c r="AL2729" s="7"/>
      <c r="AM2729" s="7"/>
      <c r="AN2729" s="7"/>
      <c r="AO2729" s="7"/>
      <c r="AP2729" s="7"/>
      <c r="AQ2729" s="7"/>
      <c r="AR2729" s="7"/>
      <c r="AS2729" s="7"/>
      <c r="AT2729" s="7"/>
      <c r="AU2729" s="7"/>
      <c r="AV2729" s="30"/>
      <c r="AW2729" s="33"/>
      <c r="AX2729" s="7"/>
      <c r="AY2729" s="7"/>
      <c r="AZ2729" s="34"/>
      <c r="BA2729" s="33"/>
      <c r="BB2729" s="7"/>
      <c r="BC2729" s="34"/>
      <c r="BD2729" s="33"/>
      <c r="BE2729" s="7"/>
      <c r="BF2729" s="34"/>
      <c r="BG2729" s="33"/>
      <c r="BH2729" s="7"/>
      <c r="BI2729" s="34"/>
      <c r="BJ2729" s="33"/>
      <c r="BK2729" s="7"/>
      <c r="BL2729" s="34"/>
      <c r="BM2729" s="33"/>
      <c r="BN2729" s="7"/>
      <c r="BO2729" s="34"/>
      <c r="BP2729" s="39"/>
      <c r="BQ2729" s="7"/>
    </row>
    <row r="2730" spans="1:69">
      <c r="A2730" s="6"/>
      <c r="B2730" s="6"/>
      <c r="C2730" s="6"/>
      <c r="D2730" s="6"/>
      <c r="E2730" s="10"/>
      <c r="F2730" s="6"/>
      <c r="G2730" s="5"/>
      <c r="H2730" s="7"/>
      <c r="I2730" s="5"/>
      <c r="J2730" s="6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  <c r="AF2730" s="7"/>
      <c r="AG2730" s="7"/>
      <c r="AH2730" s="7"/>
      <c r="AI2730" s="7"/>
      <c r="AJ2730" s="7"/>
      <c r="AK2730" s="7"/>
      <c r="AL2730" s="7"/>
      <c r="AM2730" s="7"/>
      <c r="AN2730" s="7"/>
      <c r="AO2730" s="7"/>
      <c r="AP2730" s="7"/>
      <c r="AQ2730" s="7"/>
      <c r="AR2730" s="7"/>
      <c r="AS2730" s="7"/>
      <c r="AT2730" s="7"/>
      <c r="AU2730" s="7"/>
      <c r="AV2730" s="30"/>
      <c r="AW2730" s="33"/>
      <c r="AX2730" s="7"/>
      <c r="AY2730" s="7"/>
      <c r="AZ2730" s="34"/>
      <c r="BA2730" s="33"/>
      <c r="BB2730" s="7"/>
      <c r="BC2730" s="34"/>
      <c r="BD2730" s="33"/>
      <c r="BE2730" s="7"/>
      <c r="BF2730" s="34"/>
      <c r="BG2730" s="33"/>
      <c r="BH2730" s="7"/>
      <c r="BI2730" s="34"/>
      <c r="BJ2730" s="33"/>
      <c r="BK2730" s="7"/>
      <c r="BL2730" s="34"/>
      <c r="BM2730" s="33"/>
      <c r="BN2730" s="7"/>
      <c r="BO2730" s="34"/>
      <c r="BP2730" s="39"/>
      <c r="BQ2730" s="7"/>
    </row>
    <row r="2731" spans="1:69">
      <c r="A2731" s="6"/>
      <c r="B2731" s="6"/>
      <c r="C2731" s="6"/>
      <c r="D2731" s="6"/>
      <c r="E2731" s="10"/>
      <c r="F2731" s="6"/>
      <c r="G2731" s="5"/>
      <c r="H2731" s="7"/>
      <c r="I2731" s="5"/>
      <c r="J2731" s="6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  <c r="AF2731" s="7"/>
      <c r="AG2731" s="7"/>
      <c r="AH2731" s="7"/>
      <c r="AI2731" s="7"/>
      <c r="AJ2731" s="7"/>
      <c r="AK2731" s="7"/>
      <c r="AL2731" s="7"/>
      <c r="AM2731" s="7"/>
      <c r="AN2731" s="7"/>
      <c r="AO2731" s="7"/>
      <c r="AP2731" s="7"/>
      <c r="AQ2731" s="7"/>
      <c r="AR2731" s="7"/>
      <c r="AS2731" s="7"/>
      <c r="AT2731" s="7"/>
      <c r="AU2731" s="7"/>
      <c r="AV2731" s="30"/>
      <c r="AW2731" s="33"/>
      <c r="AX2731" s="7"/>
      <c r="AY2731" s="7"/>
      <c r="AZ2731" s="34"/>
      <c r="BA2731" s="33"/>
      <c r="BB2731" s="7"/>
      <c r="BC2731" s="34"/>
      <c r="BD2731" s="33"/>
      <c r="BE2731" s="7"/>
      <c r="BF2731" s="34"/>
      <c r="BG2731" s="33"/>
      <c r="BH2731" s="7"/>
      <c r="BI2731" s="34"/>
      <c r="BJ2731" s="33"/>
      <c r="BK2731" s="7"/>
      <c r="BL2731" s="34"/>
      <c r="BM2731" s="33"/>
      <c r="BN2731" s="7"/>
      <c r="BO2731" s="34"/>
      <c r="BP2731" s="39"/>
      <c r="BQ2731" s="7"/>
    </row>
    <row r="2732" spans="1:69">
      <c r="A2732" s="6"/>
      <c r="B2732" s="6"/>
      <c r="C2732" s="6"/>
      <c r="D2732" s="6"/>
      <c r="E2732" s="10"/>
      <c r="F2732" s="6"/>
      <c r="G2732" s="5"/>
      <c r="H2732" s="7"/>
      <c r="I2732" s="5"/>
      <c r="J2732" s="6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  <c r="AA2732" s="7"/>
      <c r="AB2732" s="7"/>
      <c r="AC2732" s="7"/>
      <c r="AD2732" s="7"/>
      <c r="AE2732" s="7"/>
      <c r="AF2732" s="7"/>
      <c r="AG2732" s="7"/>
      <c r="AH2732" s="7"/>
      <c r="AI2732" s="7"/>
      <c r="AJ2732" s="7"/>
      <c r="AK2732" s="7"/>
      <c r="AL2732" s="7"/>
      <c r="AM2732" s="7"/>
      <c r="AN2732" s="7"/>
      <c r="AO2732" s="7"/>
      <c r="AP2732" s="7"/>
      <c r="AQ2732" s="7"/>
      <c r="AR2732" s="7"/>
      <c r="AS2732" s="7"/>
      <c r="AT2732" s="7"/>
      <c r="AU2732" s="7"/>
      <c r="AV2732" s="30"/>
      <c r="AW2732" s="33"/>
      <c r="AX2732" s="7"/>
      <c r="AY2732" s="7"/>
      <c r="AZ2732" s="34"/>
      <c r="BA2732" s="33"/>
      <c r="BB2732" s="7"/>
      <c r="BC2732" s="34"/>
      <c r="BD2732" s="33"/>
      <c r="BE2732" s="7"/>
      <c r="BF2732" s="34"/>
      <c r="BG2732" s="33"/>
      <c r="BH2732" s="7"/>
      <c r="BI2732" s="34"/>
      <c r="BJ2732" s="33"/>
      <c r="BK2732" s="7"/>
      <c r="BL2732" s="34"/>
      <c r="BM2732" s="33"/>
      <c r="BN2732" s="7"/>
      <c r="BO2732" s="34"/>
      <c r="BP2732" s="39"/>
      <c r="BQ2732" s="7"/>
    </row>
    <row r="2733" spans="1:69">
      <c r="A2733" s="6"/>
      <c r="B2733" s="6"/>
      <c r="C2733" s="6"/>
      <c r="D2733" s="6"/>
      <c r="E2733" s="10"/>
      <c r="F2733" s="6"/>
      <c r="G2733" s="5"/>
      <c r="H2733" s="7"/>
      <c r="I2733" s="5"/>
      <c r="J2733" s="6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  <c r="AA2733" s="7"/>
      <c r="AB2733" s="7"/>
      <c r="AC2733" s="7"/>
      <c r="AD2733" s="7"/>
      <c r="AE2733" s="7"/>
      <c r="AF2733" s="7"/>
      <c r="AG2733" s="7"/>
      <c r="AH2733" s="7"/>
      <c r="AI2733" s="7"/>
      <c r="AJ2733" s="7"/>
      <c r="AK2733" s="7"/>
      <c r="AL2733" s="7"/>
      <c r="AM2733" s="7"/>
      <c r="AN2733" s="7"/>
      <c r="AO2733" s="7"/>
      <c r="AP2733" s="7"/>
      <c r="AQ2733" s="7"/>
      <c r="AR2733" s="7"/>
      <c r="AS2733" s="7"/>
      <c r="AT2733" s="7"/>
      <c r="AU2733" s="7"/>
      <c r="AV2733" s="30"/>
      <c r="AW2733" s="33"/>
      <c r="AX2733" s="7"/>
      <c r="AY2733" s="7"/>
      <c r="AZ2733" s="34"/>
      <c r="BA2733" s="33"/>
      <c r="BB2733" s="7"/>
      <c r="BC2733" s="34"/>
      <c r="BD2733" s="33"/>
      <c r="BE2733" s="7"/>
      <c r="BF2733" s="34"/>
      <c r="BG2733" s="33"/>
      <c r="BH2733" s="7"/>
      <c r="BI2733" s="34"/>
      <c r="BJ2733" s="33"/>
      <c r="BK2733" s="7"/>
      <c r="BL2733" s="34"/>
      <c r="BM2733" s="33"/>
      <c r="BN2733" s="7"/>
      <c r="BO2733" s="34"/>
      <c r="BP2733" s="39"/>
      <c r="BQ2733" s="7"/>
    </row>
    <row r="2734" spans="1:69">
      <c r="A2734" s="6"/>
      <c r="B2734" s="6"/>
      <c r="C2734" s="6"/>
      <c r="D2734" s="6"/>
      <c r="E2734" s="10"/>
      <c r="F2734" s="6"/>
      <c r="G2734" s="5"/>
      <c r="H2734" s="7"/>
      <c r="I2734" s="5"/>
      <c r="J2734" s="6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  <c r="AA2734" s="7"/>
      <c r="AB2734" s="7"/>
      <c r="AC2734" s="7"/>
      <c r="AD2734" s="7"/>
      <c r="AE2734" s="7"/>
      <c r="AF2734" s="7"/>
      <c r="AG2734" s="7"/>
      <c r="AH2734" s="7"/>
      <c r="AI2734" s="7"/>
      <c r="AJ2734" s="7"/>
      <c r="AK2734" s="7"/>
      <c r="AL2734" s="7"/>
      <c r="AM2734" s="7"/>
      <c r="AN2734" s="7"/>
      <c r="AO2734" s="7"/>
      <c r="AP2734" s="7"/>
      <c r="AQ2734" s="7"/>
      <c r="AR2734" s="7"/>
      <c r="AS2734" s="7"/>
      <c r="AT2734" s="7"/>
      <c r="AU2734" s="7"/>
      <c r="AV2734" s="30"/>
      <c r="AW2734" s="33"/>
      <c r="AX2734" s="7"/>
      <c r="AY2734" s="7"/>
      <c r="AZ2734" s="34"/>
      <c r="BA2734" s="33"/>
      <c r="BB2734" s="7"/>
      <c r="BC2734" s="34"/>
      <c r="BD2734" s="33"/>
      <c r="BE2734" s="7"/>
      <c r="BF2734" s="34"/>
      <c r="BG2734" s="33"/>
      <c r="BH2734" s="7"/>
      <c r="BI2734" s="34"/>
      <c r="BJ2734" s="33"/>
      <c r="BK2734" s="7"/>
      <c r="BL2734" s="34"/>
      <c r="BM2734" s="33"/>
      <c r="BN2734" s="7"/>
      <c r="BO2734" s="34"/>
      <c r="BP2734" s="39"/>
      <c r="BQ2734" s="7"/>
    </row>
    <row r="2735" spans="1:69">
      <c r="A2735" s="6"/>
      <c r="B2735" s="6"/>
      <c r="C2735" s="6"/>
      <c r="D2735" s="6"/>
      <c r="E2735" s="10"/>
      <c r="F2735" s="6"/>
      <c r="G2735" s="5"/>
      <c r="H2735" s="7"/>
      <c r="I2735" s="5"/>
      <c r="J2735" s="6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  <c r="AA2735" s="7"/>
      <c r="AB2735" s="7"/>
      <c r="AC2735" s="7"/>
      <c r="AD2735" s="7"/>
      <c r="AE2735" s="7"/>
      <c r="AF2735" s="7"/>
      <c r="AG2735" s="7"/>
      <c r="AH2735" s="7"/>
      <c r="AI2735" s="7"/>
      <c r="AJ2735" s="7"/>
      <c r="AK2735" s="7"/>
      <c r="AL2735" s="7"/>
      <c r="AM2735" s="7"/>
      <c r="AN2735" s="7"/>
      <c r="AO2735" s="7"/>
      <c r="AP2735" s="7"/>
      <c r="AQ2735" s="7"/>
      <c r="AR2735" s="7"/>
      <c r="AS2735" s="7"/>
      <c r="AT2735" s="7"/>
      <c r="AU2735" s="7"/>
      <c r="AV2735" s="30"/>
      <c r="AW2735" s="33"/>
      <c r="AX2735" s="7"/>
      <c r="AY2735" s="7"/>
      <c r="AZ2735" s="34"/>
      <c r="BA2735" s="33"/>
      <c r="BB2735" s="7"/>
      <c r="BC2735" s="34"/>
      <c r="BD2735" s="33"/>
      <c r="BE2735" s="7"/>
      <c r="BF2735" s="34"/>
      <c r="BG2735" s="33"/>
      <c r="BH2735" s="7"/>
      <c r="BI2735" s="34"/>
      <c r="BJ2735" s="33"/>
      <c r="BK2735" s="7"/>
      <c r="BL2735" s="34"/>
      <c r="BM2735" s="33"/>
      <c r="BN2735" s="7"/>
      <c r="BO2735" s="34"/>
      <c r="BP2735" s="39"/>
      <c r="BQ2735" s="7"/>
    </row>
    <row r="2736" spans="1:69">
      <c r="A2736" s="6"/>
      <c r="B2736" s="6"/>
      <c r="C2736" s="6"/>
      <c r="D2736" s="6"/>
      <c r="E2736" s="10"/>
      <c r="F2736" s="6"/>
      <c r="G2736" s="5"/>
      <c r="H2736" s="7"/>
      <c r="I2736" s="5"/>
      <c r="J2736" s="6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  <c r="AA2736" s="7"/>
      <c r="AB2736" s="7"/>
      <c r="AC2736" s="7"/>
      <c r="AD2736" s="7"/>
      <c r="AE2736" s="7"/>
      <c r="AF2736" s="7"/>
      <c r="AG2736" s="7"/>
      <c r="AH2736" s="7"/>
      <c r="AI2736" s="7"/>
      <c r="AJ2736" s="7"/>
      <c r="AK2736" s="7"/>
      <c r="AL2736" s="7"/>
      <c r="AM2736" s="7"/>
      <c r="AN2736" s="7"/>
      <c r="AO2736" s="7"/>
      <c r="AP2736" s="7"/>
      <c r="AQ2736" s="7"/>
      <c r="AR2736" s="7"/>
      <c r="AS2736" s="7"/>
      <c r="AT2736" s="7"/>
      <c r="AU2736" s="7"/>
      <c r="AV2736" s="30"/>
      <c r="AW2736" s="33"/>
      <c r="AX2736" s="7"/>
      <c r="AY2736" s="7"/>
      <c r="AZ2736" s="34"/>
      <c r="BA2736" s="33"/>
      <c r="BB2736" s="7"/>
      <c r="BC2736" s="34"/>
      <c r="BD2736" s="33"/>
      <c r="BE2736" s="7"/>
      <c r="BF2736" s="34"/>
      <c r="BG2736" s="33"/>
      <c r="BH2736" s="7"/>
      <c r="BI2736" s="34"/>
      <c r="BJ2736" s="33"/>
      <c r="BK2736" s="7"/>
      <c r="BL2736" s="34"/>
      <c r="BM2736" s="33"/>
      <c r="BN2736" s="7"/>
      <c r="BO2736" s="34"/>
      <c r="BP2736" s="39"/>
      <c r="BQ2736" s="7"/>
    </row>
    <row r="2737" spans="1:69">
      <c r="A2737" s="6"/>
      <c r="B2737" s="6"/>
      <c r="C2737" s="6"/>
      <c r="D2737" s="6"/>
      <c r="E2737" s="10"/>
      <c r="F2737" s="6"/>
      <c r="G2737" s="5"/>
      <c r="H2737" s="7"/>
      <c r="I2737" s="5"/>
      <c r="J2737" s="6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  <c r="AA2737" s="7"/>
      <c r="AB2737" s="7"/>
      <c r="AC2737" s="7"/>
      <c r="AD2737" s="7"/>
      <c r="AE2737" s="7"/>
      <c r="AF2737" s="7"/>
      <c r="AG2737" s="7"/>
      <c r="AH2737" s="7"/>
      <c r="AI2737" s="7"/>
      <c r="AJ2737" s="7"/>
      <c r="AK2737" s="7"/>
      <c r="AL2737" s="7"/>
      <c r="AM2737" s="7"/>
      <c r="AN2737" s="7"/>
      <c r="AO2737" s="7"/>
      <c r="AP2737" s="7"/>
      <c r="AQ2737" s="7"/>
      <c r="AR2737" s="7"/>
      <c r="AS2737" s="7"/>
      <c r="AT2737" s="7"/>
      <c r="AU2737" s="7"/>
      <c r="AV2737" s="30"/>
      <c r="AW2737" s="33"/>
      <c r="AX2737" s="7"/>
      <c r="AY2737" s="7"/>
      <c r="AZ2737" s="34"/>
      <c r="BA2737" s="33"/>
      <c r="BB2737" s="7"/>
      <c r="BC2737" s="34"/>
      <c r="BD2737" s="33"/>
      <c r="BE2737" s="7"/>
      <c r="BF2737" s="34"/>
      <c r="BG2737" s="33"/>
      <c r="BH2737" s="7"/>
      <c r="BI2737" s="34"/>
      <c r="BJ2737" s="33"/>
      <c r="BK2737" s="7"/>
      <c r="BL2737" s="34"/>
      <c r="BM2737" s="33"/>
      <c r="BN2737" s="7"/>
      <c r="BO2737" s="34"/>
      <c r="BP2737" s="39"/>
      <c r="BQ2737" s="7"/>
    </row>
    <row r="2738" spans="1:69">
      <c r="A2738" s="6"/>
      <c r="B2738" s="6"/>
      <c r="C2738" s="6"/>
      <c r="D2738" s="6"/>
      <c r="E2738" s="10"/>
      <c r="F2738" s="6"/>
      <c r="G2738" s="5"/>
      <c r="H2738" s="7"/>
      <c r="I2738" s="5"/>
      <c r="J2738" s="6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  <c r="AF2738" s="7"/>
      <c r="AG2738" s="7"/>
      <c r="AH2738" s="7"/>
      <c r="AI2738" s="7"/>
      <c r="AJ2738" s="7"/>
      <c r="AK2738" s="7"/>
      <c r="AL2738" s="7"/>
      <c r="AM2738" s="7"/>
      <c r="AN2738" s="7"/>
      <c r="AO2738" s="7"/>
      <c r="AP2738" s="7"/>
      <c r="AQ2738" s="7"/>
      <c r="AR2738" s="7"/>
      <c r="AS2738" s="7"/>
      <c r="AT2738" s="7"/>
      <c r="AU2738" s="7"/>
      <c r="AV2738" s="30"/>
      <c r="AW2738" s="33"/>
      <c r="AX2738" s="7"/>
      <c r="AY2738" s="7"/>
      <c r="AZ2738" s="34"/>
      <c r="BA2738" s="33"/>
      <c r="BB2738" s="7"/>
      <c r="BC2738" s="34"/>
      <c r="BD2738" s="33"/>
      <c r="BE2738" s="7"/>
      <c r="BF2738" s="34"/>
      <c r="BG2738" s="33"/>
      <c r="BH2738" s="7"/>
      <c r="BI2738" s="34"/>
      <c r="BJ2738" s="33"/>
      <c r="BK2738" s="7"/>
      <c r="BL2738" s="34"/>
      <c r="BM2738" s="33"/>
      <c r="BN2738" s="7"/>
      <c r="BO2738" s="34"/>
      <c r="BP2738" s="39"/>
      <c r="BQ2738" s="7"/>
    </row>
    <row r="2739" spans="1:69">
      <c r="A2739" s="6"/>
      <c r="B2739" s="6"/>
      <c r="C2739" s="6"/>
      <c r="D2739" s="6"/>
      <c r="E2739" s="10"/>
      <c r="F2739" s="6"/>
      <c r="G2739" s="5"/>
      <c r="H2739" s="7"/>
      <c r="I2739" s="5"/>
      <c r="J2739" s="6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  <c r="AF2739" s="7"/>
      <c r="AG2739" s="7"/>
      <c r="AH2739" s="7"/>
      <c r="AI2739" s="7"/>
      <c r="AJ2739" s="7"/>
      <c r="AK2739" s="7"/>
      <c r="AL2739" s="7"/>
      <c r="AM2739" s="7"/>
      <c r="AN2739" s="7"/>
      <c r="AO2739" s="7"/>
      <c r="AP2739" s="7"/>
      <c r="AQ2739" s="7"/>
      <c r="AR2739" s="7"/>
      <c r="AS2739" s="7"/>
      <c r="AT2739" s="7"/>
      <c r="AU2739" s="7"/>
      <c r="AV2739" s="30"/>
      <c r="AW2739" s="33"/>
      <c r="AX2739" s="7"/>
      <c r="AY2739" s="7"/>
      <c r="AZ2739" s="34"/>
      <c r="BA2739" s="33"/>
      <c r="BB2739" s="7"/>
      <c r="BC2739" s="34"/>
      <c r="BD2739" s="33"/>
      <c r="BE2739" s="7"/>
      <c r="BF2739" s="34"/>
      <c r="BG2739" s="33"/>
      <c r="BH2739" s="7"/>
      <c r="BI2739" s="34"/>
      <c r="BJ2739" s="33"/>
      <c r="BK2739" s="7"/>
      <c r="BL2739" s="34"/>
      <c r="BM2739" s="33"/>
      <c r="BN2739" s="7"/>
      <c r="BO2739" s="34"/>
      <c r="BP2739" s="39"/>
      <c r="BQ2739" s="7"/>
    </row>
    <row r="2740" spans="1:69">
      <c r="A2740" s="6"/>
      <c r="B2740" s="6"/>
      <c r="C2740" s="6"/>
      <c r="D2740" s="6"/>
      <c r="E2740" s="10"/>
      <c r="F2740" s="6"/>
      <c r="G2740" s="5"/>
      <c r="H2740" s="7"/>
      <c r="I2740" s="5"/>
      <c r="J2740" s="6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  <c r="AF2740" s="7"/>
      <c r="AG2740" s="7"/>
      <c r="AH2740" s="7"/>
      <c r="AI2740" s="7"/>
      <c r="AJ2740" s="7"/>
      <c r="AK2740" s="7"/>
      <c r="AL2740" s="7"/>
      <c r="AM2740" s="7"/>
      <c r="AN2740" s="7"/>
      <c r="AO2740" s="7"/>
      <c r="AP2740" s="7"/>
      <c r="AQ2740" s="7"/>
      <c r="AR2740" s="7"/>
      <c r="AS2740" s="7"/>
      <c r="AT2740" s="7"/>
      <c r="AU2740" s="7"/>
      <c r="AV2740" s="30"/>
      <c r="AW2740" s="33"/>
      <c r="AX2740" s="7"/>
      <c r="AY2740" s="7"/>
      <c r="AZ2740" s="34"/>
      <c r="BA2740" s="33"/>
      <c r="BB2740" s="7"/>
      <c r="BC2740" s="34"/>
      <c r="BD2740" s="33"/>
      <c r="BE2740" s="7"/>
      <c r="BF2740" s="34"/>
      <c r="BG2740" s="33"/>
      <c r="BH2740" s="7"/>
      <c r="BI2740" s="34"/>
      <c r="BJ2740" s="33"/>
      <c r="BK2740" s="7"/>
      <c r="BL2740" s="34"/>
      <c r="BM2740" s="33"/>
      <c r="BN2740" s="7"/>
      <c r="BO2740" s="34"/>
      <c r="BP2740" s="39"/>
      <c r="BQ2740" s="7"/>
    </row>
    <row r="2741" spans="1:69">
      <c r="A2741" s="6"/>
      <c r="B2741" s="6"/>
      <c r="C2741" s="6"/>
      <c r="D2741" s="6"/>
      <c r="E2741" s="10"/>
      <c r="F2741" s="6"/>
      <c r="G2741" s="5"/>
      <c r="H2741" s="7"/>
      <c r="I2741" s="5"/>
      <c r="J2741" s="6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  <c r="AK2741" s="7"/>
      <c r="AL2741" s="7"/>
      <c r="AM2741" s="7"/>
      <c r="AN2741" s="7"/>
      <c r="AO2741" s="7"/>
      <c r="AP2741" s="7"/>
      <c r="AQ2741" s="7"/>
      <c r="AR2741" s="7"/>
      <c r="AS2741" s="7"/>
      <c r="AT2741" s="7"/>
      <c r="AU2741" s="7"/>
      <c r="AV2741" s="30"/>
      <c r="AW2741" s="33"/>
      <c r="AX2741" s="7"/>
      <c r="AY2741" s="7"/>
      <c r="AZ2741" s="34"/>
      <c r="BA2741" s="33"/>
      <c r="BB2741" s="7"/>
      <c r="BC2741" s="34"/>
      <c r="BD2741" s="33"/>
      <c r="BE2741" s="7"/>
      <c r="BF2741" s="34"/>
      <c r="BG2741" s="33"/>
      <c r="BH2741" s="7"/>
      <c r="BI2741" s="34"/>
      <c r="BJ2741" s="33"/>
      <c r="BK2741" s="7"/>
      <c r="BL2741" s="34"/>
      <c r="BM2741" s="33"/>
      <c r="BN2741" s="7"/>
      <c r="BO2741" s="34"/>
      <c r="BP2741" s="39"/>
      <c r="BQ2741" s="7"/>
    </row>
    <row r="2742" spans="1:69">
      <c r="A2742" s="6"/>
      <c r="B2742" s="6"/>
      <c r="C2742" s="6"/>
      <c r="D2742" s="6"/>
      <c r="E2742" s="10"/>
      <c r="F2742" s="6"/>
      <c r="G2742" s="5"/>
      <c r="H2742" s="7"/>
      <c r="I2742" s="5"/>
      <c r="J2742" s="6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  <c r="AF2742" s="7"/>
      <c r="AG2742" s="7"/>
      <c r="AH2742" s="7"/>
      <c r="AI2742" s="7"/>
      <c r="AJ2742" s="7"/>
      <c r="AK2742" s="7"/>
      <c r="AL2742" s="7"/>
      <c r="AM2742" s="7"/>
      <c r="AN2742" s="7"/>
      <c r="AO2742" s="7"/>
      <c r="AP2742" s="7"/>
      <c r="AQ2742" s="7"/>
      <c r="AR2742" s="7"/>
      <c r="AS2742" s="7"/>
      <c r="AT2742" s="7"/>
      <c r="AU2742" s="7"/>
      <c r="AV2742" s="30"/>
      <c r="AW2742" s="33"/>
      <c r="AX2742" s="7"/>
      <c r="AY2742" s="7"/>
      <c r="AZ2742" s="34"/>
      <c r="BA2742" s="33"/>
      <c r="BB2742" s="7"/>
      <c r="BC2742" s="34"/>
      <c r="BD2742" s="33"/>
      <c r="BE2742" s="7"/>
      <c r="BF2742" s="34"/>
      <c r="BG2742" s="33"/>
      <c r="BH2742" s="7"/>
      <c r="BI2742" s="34"/>
      <c r="BJ2742" s="33"/>
      <c r="BK2742" s="7"/>
      <c r="BL2742" s="34"/>
      <c r="BM2742" s="33"/>
      <c r="BN2742" s="7"/>
      <c r="BO2742" s="34"/>
      <c r="BP2742" s="39"/>
      <c r="BQ2742" s="7"/>
    </row>
    <row r="2743" spans="1:69">
      <c r="A2743" s="6"/>
      <c r="B2743" s="6"/>
      <c r="C2743" s="6"/>
      <c r="D2743" s="6"/>
      <c r="E2743" s="10"/>
      <c r="F2743" s="6"/>
      <c r="G2743" s="5"/>
      <c r="H2743" s="7"/>
      <c r="I2743" s="5"/>
      <c r="J2743" s="6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  <c r="AF2743" s="7"/>
      <c r="AG2743" s="7"/>
      <c r="AH2743" s="7"/>
      <c r="AI2743" s="7"/>
      <c r="AJ2743" s="7"/>
      <c r="AK2743" s="7"/>
      <c r="AL2743" s="7"/>
      <c r="AM2743" s="7"/>
      <c r="AN2743" s="7"/>
      <c r="AO2743" s="7"/>
      <c r="AP2743" s="7"/>
      <c r="AQ2743" s="7"/>
      <c r="AR2743" s="7"/>
      <c r="AS2743" s="7"/>
      <c r="AT2743" s="7"/>
      <c r="AU2743" s="7"/>
      <c r="AV2743" s="30"/>
      <c r="AW2743" s="33"/>
      <c r="AX2743" s="7"/>
      <c r="AY2743" s="7"/>
      <c r="AZ2743" s="34"/>
      <c r="BA2743" s="33"/>
      <c r="BB2743" s="7"/>
      <c r="BC2743" s="34"/>
      <c r="BD2743" s="33"/>
      <c r="BE2743" s="7"/>
      <c r="BF2743" s="34"/>
      <c r="BG2743" s="33"/>
      <c r="BH2743" s="7"/>
      <c r="BI2743" s="34"/>
      <c r="BJ2743" s="33"/>
      <c r="BK2743" s="7"/>
      <c r="BL2743" s="34"/>
      <c r="BM2743" s="33"/>
      <c r="BN2743" s="7"/>
      <c r="BO2743" s="34"/>
      <c r="BP2743" s="39"/>
      <c r="BQ2743" s="7"/>
    </row>
    <row r="2744" spans="1:69">
      <c r="A2744" s="6"/>
      <c r="B2744" s="6"/>
      <c r="C2744" s="6"/>
      <c r="D2744" s="6"/>
      <c r="E2744" s="10"/>
      <c r="F2744" s="6"/>
      <c r="G2744" s="5"/>
      <c r="H2744" s="7"/>
      <c r="I2744" s="5"/>
      <c r="J2744" s="6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  <c r="AF2744" s="7"/>
      <c r="AG2744" s="7"/>
      <c r="AH2744" s="7"/>
      <c r="AI2744" s="7"/>
      <c r="AJ2744" s="7"/>
      <c r="AK2744" s="7"/>
      <c r="AL2744" s="7"/>
      <c r="AM2744" s="7"/>
      <c r="AN2744" s="7"/>
      <c r="AO2744" s="7"/>
      <c r="AP2744" s="7"/>
      <c r="AQ2744" s="7"/>
      <c r="AR2744" s="7"/>
      <c r="AS2744" s="7"/>
      <c r="AT2744" s="7"/>
      <c r="AU2744" s="7"/>
      <c r="AV2744" s="30"/>
      <c r="AW2744" s="33"/>
      <c r="AX2744" s="7"/>
      <c r="AY2744" s="7"/>
      <c r="AZ2744" s="34"/>
      <c r="BA2744" s="33"/>
      <c r="BB2744" s="7"/>
      <c r="BC2744" s="34"/>
      <c r="BD2744" s="33"/>
      <c r="BE2744" s="7"/>
      <c r="BF2744" s="34"/>
      <c r="BG2744" s="33"/>
      <c r="BH2744" s="7"/>
      <c r="BI2744" s="34"/>
      <c r="BJ2744" s="33"/>
      <c r="BK2744" s="7"/>
      <c r="BL2744" s="34"/>
      <c r="BM2744" s="33"/>
      <c r="BN2744" s="7"/>
      <c r="BO2744" s="34"/>
      <c r="BP2744" s="39"/>
      <c r="BQ2744" s="7"/>
    </row>
    <row r="2745" spans="1:69">
      <c r="A2745" s="6"/>
      <c r="B2745" s="6"/>
      <c r="C2745" s="6"/>
      <c r="D2745" s="6"/>
      <c r="E2745" s="10"/>
      <c r="F2745" s="6"/>
      <c r="G2745" s="5"/>
      <c r="H2745" s="7"/>
      <c r="I2745" s="5"/>
      <c r="J2745" s="6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  <c r="AF2745" s="7"/>
      <c r="AG2745" s="7"/>
      <c r="AH2745" s="7"/>
      <c r="AI2745" s="7"/>
      <c r="AJ2745" s="7"/>
      <c r="AK2745" s="7"/>
      <c r="AL2745" s="7"/>
      <c r="AM2745" s="7"/>
      <c r="AN2745" s="7"/>
      <c r="AO2745" s="7"/>
      <c r="AP2745" s="7"/>
      <c r="AQ2745" s="7"/>
      <c r="AR2745" s="7"/>
      <c r="AS2745" s="7"/>
      <c r="AT2745" s="7"/>
      <c r="AU2745" s="7"/>
      <c r="AV2745" s="30"/>
      <c r="AW2745" s="33"/>
      <c r="AX2745" s="7"/>
      <c r="AY2745" s="7"/>
      <c r="AZ2745" s="34"/>
      <c r="BA2745" s="33"/>
      <c r="BB2745" s="7"/>
      <c r="BC2745" s="34"/>
      <c r="BD2745" s="33"/>
      <c r="BE2745" s="7"/>
      <c r="BF2745" s="34"/>
      <c r="BG2745" s="33"/>
      <c r="BH2745" s="7"/>
      <c r="BI2745" s="34"/>
      <c r="BJ2745" s="33"/>
      <c r="BK2745" s="7"/>
      <c r="BL2745" s="34"/>
      <c r="BM2745" s="33"/>
      <c r="BN2745" s="7"/>
      <c r="BO2745" s="34"/>
      <c r="BP2745" s="39"/>
      <c r="BQ2745" s="7"/>
    </row>
    <row r="2746" spans="1:69">
      <c r="A2746" s="6"/>
      <c r="B2746" s="6"/>
      <c r="C2746" s="6"/>
      <c r="D2746" s="6"/>
      <c r="E2746" s="10"/>
      <c r="F2746" s="6"/>
      <c r="G2746" s="5"/>
      <c r="H2746" s="7"/>
      <c r="I2746" s="5"/>
      <c r="J2746" s="6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  <c r="AE2746" s="7"/>
      <c r="AF2746" s="7"/>
      <c r="AG2746" s="7"/>
      <c r="AH2746" s="7"/>
      <c r="AI2746" s="7"/>
      <c r="AJ2746" s="7"/>
      <c r="AK2746" s="7"/>
      <c r="AL2746" s="7"/>
      <c r="AM2746" s="7"/>
      <c r="AN2746" s="7"/>
      <c r="AO2746" s="7"/>
      <c r="AP2746" s="7"/>
      <c r="AQ2746" s="7"/>
      <c r="AR2746" s="7"/>
      <c r="AS2746" s="7"/>
      <c r="AT2746" s="7"/>
      <c r="AU2746" s="7"/>
      <c r="AV2746" s="30"/>
      <c r="AW2746" s="33"/>
      <c r="AX2746" s="7"/>
      <c r="AY2746" s="7"/>
      <c r="AZ2746" s="34"/>
      <c r="BA2746" s="33"/>
      <c r="BB2746" s="7"/>
      <c r="BC2746" s="34"/>
      <c r="BD2746" s="33"/>
      <c r="BE2746" s="7"/>
      <c r="BF2746" s="34"/>
      <c r="BG2746" s="33"/>
      <c r="BH2746" s="7"/>
      <c r="BI2746" s="34"/>
      <c r="BJ2746" s="33"/>
      <c r="BK2746" s="7"/>
      <c r="BL2746" s="34"/>
      <c r="BM2746" s="33"/>
      <c r="BN2746" s="7"/>
      <c r="BO2746" s="34"/>
      <c r="BP2746" s="39"/>
      <c r="BQ2746" s="7"/>
    </row>
    <row r="2747" spans="1:69">
      <c r="A2747" s="6"/>
      <c r="B2747" s="6"/>
      <c r="C2747" s="6"/>
      <c r="D2747" s="6"/>
      <c r="E2747" s="10"/>
      <c r="F2747" s="6"/>
      <c r="G2747" s="5"/>
      <c r="H2747" s="7"/>
      <c r="I2747" s="5"/>
      <c r="J2747" s="6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  <c r="AE2747" s="7"/>
      <c r="AF2747" s="7"/>
      <c r="AG2747" s="7"/>
      <c r="AH2747" s="7"/>
      <c r="AI2747" s="7"/>
      <c r="AJ2747" s="7"/>
      <c r="AK2747" s="7"/>
      <c r="AL2747" s="7"/>
      <c r="AM2747" s="7"/>
      <c r="AN2747" s="7"/>
      <c r="AO2747" s="7"/>
      <c r="AP2747" s="7"/>
      <c r="AQ2747" s="7"/>
      <c r="AR2747" s="7"/>
      <c r="AS2747" s="7"/>
      <c r="AT2747" s="7"/>
      <c r="AU2747" s="7"/>
      <c r="AV2747" s="30"/>
      <c r="AW2747" s="33"/>
      <c r="AX2747" s="7"/>
      <c r="AY2747" s="7"/>
      <c r="AZ2747" s="34"/>
      <c r="BA2747" s="33"/>
      <c r="BB2747" s="7"/>
      <c r="BC2747" s="34"/>
      <c r="BD2747" s="33"/>
      <c r="BE2747" s="7"/>
      <c r="BF2747" s="34"/>
      <c r="BG2747" s="33"/>
      <c r="BH2747" s="7"/>
      <c r="BI2747" s="34"/>
      <c r="BJ2747" s="33"/>
      <c r="BK2747" s="7"/>
      <c r="BL2747" s="34"/>
      <c r="BM2747" s="33"/>
      <c r="BN2747" s="7"/>
      <c r="BO2747" s="34"/>
      <c r="BP2747" s="39"/>
      <c r="BQ2747" s="7"/>
    </row>
    <row r="2748" spans="1:69">
      <c r="A2748" s="10"/>
      <c r="B2748" s="6"/>
      <c r="C2748" s="10"/>
      <c r="D2748" s="10"/>
      <c r="E2748" s="10"/>
      <c r="F2748" s="10"/>
      <c r="G2748" s="5"/>
      <c r="H2748" s="7"/>
      <c r="I2748" s="5"/>
      <c r="J2748" s="6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  <c r="AE2748" s="7"/>
      <c r="AF2748" s="7"/>
      <c r="AG2748" s="7"/>
      <c r="AH2748" s="7"/>
      <c r="AI2748" s="7"/>
      <c r="AJ2748" s="7"/>
      <c r="AK2748" s="7"/>
      <c r="AL2748" s="7"/>
      <c r="AM2748" s="7"/>
      <c r="AN2748" s="7"/>
      <c r="AO2748" s="7"/>
      <c r="AP2748" s="7"/>
      <c r="AQ2748" s="7"/>
      <c r="AR2748" s="7"/>
      <c r="AS2748" s="7"/>
      <c r="AT2748" s="7"/>
      <c r="AU2748" s="7"/>
      <c r="AV2748" s="30"/>
      <c r="AW2748" s="33"/>
      <c r="AX2748" s="7"/>
      <c r="AY2748" s="7"/>
      <c r="AZ2748" s="34"/>
      <c r="BA2748" s="33"/>
      <c r="BB2748" s="7"/>
      <c r="BC2748" s="34"/>
      <c r="BD2748" s="33"/>
      <c r="BE2748" s="7"/>
      <c r="BF2748" s="34"/>
      <c r="BG2748" s="33"/>
      <c r="BH2748" s="7"/>
      <c r="BI2748" s="34"/>
      <c r="BJ2748" s="33"/>
      <c r="BK2748" s="7"/>
      <c r="BL2748" s="34"/>
      <c r="BM2748" s="33"/>
      <c r="BN2748" s="7"/>
      <c r="BO2748" s="34"/>
      <c r="BP2748" s="39"/>
      <c r="BQ2748" s="7"/>
    </row>
    <row r="2749" spans="1:69">
      <c r="A2749" s="10"/>
      <c r="B2749" s="10"/>
      <c r="C2749" s="10"/>
      <c r="D2749" s="10"/>
      <c r="E2749" s="10"/>
      <c r="F2749" s="10"/>
      <c r="G2749" s="5"/>
      <c r="H2749" s="7"/>
      <c r="I2749" s="5"/>
      <c r="J2749" s="6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  <c r="AE2749" s="7"/>
      <c r="AF2749" s="7"/>
      <c r="AG2749" s="7"/>
      <c r="AH2749" s="7"/>
      <c r="AI2749" s="7"/>
      <c r="AJ2749" s="7"/>
      <c r="AK2749" s="7"/>
      <c r="AL2749" s="7"/>
      <c r="AM2749" s="7"/>
      <c r="AN2749" s="7"/>
      <c r="AO2749" s="7"/>
      <c r="AP2749" s="7"/>
      <c r="AQ2749" s="7"/>
      <c r="AR2749" s="7"/>
      <c r="AS2749" s="7"/>
      <c r="AT2749" s="7"/>
      <c r="AU2749" s="7"/>
      <c r="AV2749" s="30"/>
      <c r="AW2749" s="33"/>
      <c r="AX2749" s="7"/>
      <c r="AY2749" s="7"/>
      <c r="AZ2749" s="34"/>
      <c r="BA2749" s="33"/>
      <c r="BB2749" s="7"/>
      <c r="BC2749" s="34"/>
      <c r="BD2749" s="33"/>
      <c r="BE2749" s="7"/>
      <c r="BF2749" s="34"/>
      <c r="BG2749" s="33"/>
      <c r="BH2749" s="7"/>
      <c r="BI2749" s="34"/>
      <c r="BJ2749" s="33"/>
      <c r="BK2749" s="7"/>
      <c r="BL2749" s="34"/>
      <c r="BM2749" s="33"/>
      <c r="BN2749" s="7"/>
      <c r="BO2749" s="34"/>
      <c r="BP2749" s="39"/>
      <c r="BQ2749" s="7"/>
    </row>
    <row r="2750" spans="1:69">
      <c r="A2750" s="10"/>
      <c r="B2750" s="10"/>
      <c r="C2750" s="10"/>
      <c r="D2750" s="10"/>
      <c r="E2750" s="10"/>
      <c r="F2750" s="10"/>
      <c r="G2750" s="5"/>
      <c r="H2750" s="7"/>
      <c r="I2750" s="5"/>
      <c r="J2750" s="6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  <c r="AA2750" s="7"/>
      <c r="AB2750" s="7"/>
      <c r="AC2750" s="7"/>
      <c r="AD2750" s="7"/>
      <c r="AE2750" s="7"/>
      <c r="AF2750" s="7"/>
      <c r="AG2750" s="7"/>
      <c r="AH2750" s="7"/>
      <c r="AI2750" s="7"/>
      <c r="AJ2750" s="7"/>
      <c r="AK2750" s="7"/>
      <c r="AL2750" s="7"/>
      <c r="AM2750" s="7"/>
      <c r="AN2750" s="7"/>
      <c r="AO2750" s="7"/>
      <c r="AP2750" s="7"/>
      <c r="AQ2750" s="7"/>
      <c r="AR2750" s="7"/>
      <c r="AS2750" s="7"/>
      <c r="AT2750" s="7"/>
      <c r="AU2750" s="7"/>
      <c r="AV2750" s="30"/>
      <c r="AW2750" s="33"/>
      <c r="AX2750" s="7"/>
      <c r="AY2750" s="7"/>
      <c r="AZ2750" s="34"/>
      <c r="BA2750" s="33"/>
      <c r="BB2750" s="7"/>
      <c r="BC2750" s="34"/>
      <c r="BD2750" s="33"/>
      <c r="BE2750" s="7"/>
      <c r="BF2750" s="34"/>
      <c r="BG2750" s="33"/>
      <c r="BH2750" s="7"/>
      <c r="BI2750" s="34"/>
      <c r="BJ2750" s="33"/>
      <c r="BK2750" s="7"/>
      <c r="BL2750" s="34"/>
      <c r="BM2750" s="33"/>
      <c r="BN2750" s="7"/>
      <c r="BO2750" s="34"/>
      <c r="BP2750" s="39"/>
      <c r="BQ2750" s="7"/>
    </row>
    <row r="2751" spans="1:69">
      <c r="A2751" s="10"/>
      <c r="B2751" s="10"/>
      <c r="C2751" s="10"/>
      <c r="D2751" s="10"/>
      <c r="E2751" s="10"/>
      <c r="F2751" s="10"/>
      <c r="G2751" s="5"/>
      <c r="H2751" s="7"/>
      <c r="I2751" s="5"/>
      <c r="J2751" s="6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  <c r="AA2751" s="7"/>
      <c r="AB2751" s="7"/>
      <c r="AC2751" s="7"/>
      <c r="AD2751" s="7"/>
      <c r="AE2751" s="7"/>
      <c r="AF2751" s="7"/>
      <c r="AG2751" s="7"/>
      <c r="AH2751" s="7"/>
      <c r="AI2751" s="7"/>
      <c r="AJ2751" s="7"/>
      <c r="AK2751" s="7"/>
      <c r="AL2751" s="7"/>
      <c r="AM2751" s="7"/>
      <c r="AN2751" s="7"/>
      <c r="AO2751" s="7"/>
      <c r="AP2751" s="7"/>
      <c r="AQ2751" s="7"/>
      <c r="AR2751" s="7"/>
      <c r="AS2751" s="7"/>
      <c r="AT2751" s="7"/>
      <c r="AU2751" s="7"/>
      <c r="AV2751" s="30"/>
      <c r="AW2751" s="33"/>
      <c r="AX2751" s="7"/>
      <c r="AY2751" s="7"/>
      <c r="AZ2751" s="34"/>
      <c r="BA2751" s="33"/>
      <c r="BB2751" s="7"/>
      <c r="BC2751" s="34"/>
      <c r="BD2751" s="33"/>
      <c r="BE2751" s="7"/>
      <c r="BF2751" s="34"/>
      <c r="BG2751" s="33"/>
      <c r="BH2751" s="7"/>
      <c r="BI2751" s="34"/>
      <c r="BJ2751" s="33"/>
      <c r="BK2751" s="7"/>
      <c r="BL2751" s="34"/>
      <c r="BM2751" s="33"/>
      <c r="BN2751" s="7"/>
      <c r="BO2751" s="34"/>
      <c r="BP2751" s="39"/>
      <c r="BQ2751" s="7"/>
    </row>
    <row r="2752" spans="1:69">
      <c r="A2752" s="10"/>
      <c r="B2752" s="10"/>
      <c r="C2752" s="10"/>
      <c r="D2752" s="10"/>
      <c r="E2752" s="10"/>
      <c r="F2752" s="10"/>
      <c r="G2752" s="5"/>
      <c r="H2752" s="7"/>
      <c r="I2752" s="5"/>
      <c r="J2752" s="6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  <c r="AF2752" s="7"/>
      <c r="AG2752" s="7"/>
      <c r="AH2752" s="7"/>
      <c r="AI2752" s="7"/>
      <c r="AJ2752" s="7"/>
      <c r="AK2752" s="7"/>
      <c r="AL2752" s="7"/>
      <c r="AM2752" s="7"/>
      <c r="AN2752" s="7"/>
      <c r="AO2752" s="7"/>
      <c r="AP2752" s="7"/>
      <c r="AQ2752" s="7"/>
      <c r="AR2752" s="7"/>
      <c r="AS2752" s="7"/>
      <c r="AT2752" s="7"/>
      <c r="AU2752" s="7"/>
      <c r="AV2752" s="30"/>
      <c r="AW2752" s="33"/>
      <c r="AX2752" s="7"/>
      <c r="AY2752" s="7"/>
      <c r="AZ2752" s="34"/>
      <c r="BA2752" s="33"/>
      <c r="BB2752" s="7"/>
      <c r="BC2752" s="34"/>
      <c r="BD2752" s="33"/>
      <c r="BE2752" s="7"/>
      <c r="BF2752" s="34"/>
      <c r="BG2752" s="33"/>
      <c r="BH2752" s="7"/>
      <c r="BI2752" s="34"/>
      <c r="BJ2752" s="33"/>
      <c r="BK2752" s="7"/>
      <c r="BL2752" s="34"/>
      <c r="BM2752" s="33"/>
      <c r="BN2752" s="7"/>
      <c r="BO2752" s="34"/>
      <c r="BP2752" s="39"/>
      <c r="BQ2752" s="7"/>
    </row>
    <row r="2753" spans="1:69">
      <c r="A2753" s="10"/>
      <c r="B2753" s="10"/>
      <c r="C2753" s="10"/>
      <c r="D2753" s="10"/>
      <c r="E2753" s="10"/>
      <c r="F2753" s="10"/>
      <c r="G2753" s="5"/>
      <c r="H2753" s="7"/>
      <c r="I2753" s="5"/>
      <c r="J2753" s="6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  <c r="AF2753" s="7"/>
      <c r="AG2753" s="7"/>
      <c r="AH2753" s="7"/>
      <c r="AI2753" s="7"/>
      <c r="AJ2753" s="7"/>
      <c r="AK2753" s="7"/>
      <c r="AL2753" s="7"/>
      <c r="AM2753" s="7"/>
      <c r="AN2753" s="7"/>
      <c r="AO2753" s="7"/>
      <c r="AP2753" s="7"/>
      <c r="AQ2753" s="7"/>
      <c r="AR2753" s="7"/>
      <c r="AS2753" s="7"/>
      <c r="AT2753" s="7"/>
      <c r="AU2753" s="7"/>
      <c r="AV2753" s="30"/>
      <c r="AW2753" s="33"/>
      <c r="AX2753" s="7"/>
      <c r="AY2753" s="7"/>
      <c r="AZ2753" s="34"/>
      <c r="BA2753" s="33"/>
      <c r="BB2753" s="7"/>
      <c r="BC2753" s="34"/>
      <c r="BD2753" s="33"/>
      <c r="BE2753" s="7"/>
      <c r="BF2753" s="34"/>
      <c r="BG2753" s="33"/>
      <c r="BH2753" s="7"/>
      <c r="BI2753" s="34"/>
      <c r="BJ2753" s="33"/>
      <c r="BK2753" s="7"/>
      <c r="BL2753" s="34"/>
      <c r="BM2753" s="33"/>
      <c r="BN2753" s="7"/>
      <c r="BO2753" s="34"/>
      <c r="BP2753" s="39"/>
      <c r="BQ2753" s="7"/>
    </row>
    <row r="2754" spans="1:69">
      <c r="A2754" s="10"/>
      <c r="B2754" s="10"/>
      <c r="C2754" s="10"/>
      <c r="D2754" s="10"/>
      <c r="E2754" s="10"/>
      <c r="F2754" s="10"/>
      <c r="G2754" s="5"/>
      <c r="H2754" s="7"/>
      <c r="I2754" s="5"/>
      <c r="J2754" s="6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  <c r="AF2754" s="7"/>
      <c r="AG2754" s="7"/>
      <c r="AH2754" s="7"/>
      <c r="AI2754" s="7"/>
      <c r="AJ2754" s="7"/>
      <c r="AK2754" s="7"/>
      <c r="AL2754" s="7"/>
      <c r="AM2754" s="7"/>
      <c r="AN2754" s="7"/>
      <c r="AO2754" s="7"/>
      <c r="AP2754" s="7"/>
      <c r="AQ2754" s="7"/>
      <c r="AR2754" s="7"/>
      <c r="AS2754" s="7"/>
      <c r="AT2754" s="7"/>
      <c r="AU2754" s="7"/>
      <c r="AV2754" s="30"/>
      <c r="AW2754" s="33"/>
      <c r="AX2754" s="7"/>
      <c r="AY2754" s="7"/>
      <c r="AZ2754" s="34"/>
      <c r="BA2754" s="33"/>
      <c r="BB2754" s="7"/>
      <c r="BC2754" s="34"/>
      <c r="BD2754" s="33"/>
      <c r="BE2754" s="7"/>
      <c r="BF2754" s="34"/>
      <c r="BG2754" s="33"/>
      <c r="BH2754" s="7"/>
      <c r="BI2754" s="34"/>
      <c r="BJ2754" s="33"/>
      <c r="BK2754" s="7"/>
      <c r="BL2754" s="34"/>
      <c r="BM2754" s="33"/>
      <c r="BN2754" s="7"/>
      <c r="BO2754" s="34"/>
      <c r="BP2754" s="39"/>
      <c r="BQ2754" s="7"/>
    </row>
    <row r="2755" spans="1:69">
      <c r="A2755" s="10"/>
      <c r="B2755" s="10"/>
      <c r="C2755" s="10"/>
      <c r="D2755" s="10"/>
      <c r="E2755" s="10"/>
      <c r="F2755" s="10"/>
      <c r="G2755" s="5"/>
      <c r="H2755" s="7"/>
      <c r="I2755" s="5"/>
      <c r="J2755" s="6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  <c r="AF2755" s="7"/>
      <c r="AG2755" s="7"/>
      <c r="AH2755" s="7"/>
      <c r="AI2755" s="7"/>
      <c r="AJ2755" s="7"/>
      <c r="AK2755" s="7"/>
      <c r="AL2755" s="7"/>
      <c r="AM2755" s="7"/>
      <c r="AN2755" s="7"/>
      <c r="AO2755" s="7"/>
      <c r="AP2755" s="7"/>
      <c r="AQ2755" s="7"/>
      <c r="AR2755" s="7"/>
      <c r="AS2755" s="7"/>
      <c r="AT2755" s="7"/>
      <c r="AU2755" s="7"/>
      <c r="AV2755" s="30"/>
      <c r="AW2755" s="33"/>
      <c r="AX2755" s="7"/>
      <c r="AY2755" s="7"/>
      <c r="AZ2755" s="34"/>
      <c r="BA2755" s="33"/>
      <c r="BB2755" s="7"/>
      <c r="BC2755" s="34"/>
      <c r="BD2755" s="33"/>
      <c r="BE2755" s="7"/>
      <c r="BF2755" s="34"/>
      <c r="BG2755" s="33"/>
      <c r="BH2755" s="7"/>
      <c r="BI2755" s="34"/>
      <c r="BJ2755" s="33"/>
      <c r="BK2755" s="7"/>
      <c r="BL2755" s="34"/>
      <c r="BM2755" s="33"/>
      <c r="BN2755" s="7"/>
      <c r="BO2755" s="34"/>
      <c r="BP2755" s="39"/>
      <c r="BQ2755" s="7"/>
    </row>
    <row r="2756" spans="1:69">
      <c r="A2756" s="10"/>
      <c r="B2756" s="10"/>
      <c r="C2756" s="10"/>
      <c r="D2756" s="10"/>
      <c r="E2756" s="10"/>
      <c r="F2756" s="10"/>
      <c r="G2756" s="5"/>
      <c r="H2756" s="7"/>
      <c r="I2756" s="5"/>
      <c r="J2756" s="6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  <c r="AF2756" s="7"/>
      <c r="AG2756" s="7"/>
      <c r="AH2756" s="7"/>
      <c r="AI2756" s="7"/>
      <c r="AJ2756" s="7"/>
      <c r="AK2756" s="7"/>
      <c r="AL2756" s="7"/>
      <c r="AM2756" s="7"/>
      <c r="AN2756" s="7"/>
      <c r="AO2756" s="7"/>
      <c r="AP2756" s="7"/>
      <c r="AQ2756" s="7"/>
      <c r="AR2756" s="7"/>
      <c r="AS2756" s="7"/>
      <c r="AT2756" s="7"/>
      <c r="AU2756" s="7"/>
      <c r="AV2756" s="30"/>
      <c r="AW2756" s="33"/>
      <c r="AX2756" s="7"/>
      <c r="AY2756" s="7"/>
      <c r="AZ2756" s="34"/>
      <c r="BA2756" s="33"/>
      <c r="BB2756" s="7"/>
      <c r="BC2756" s="34"/>
      <c r="BD2756" s="33"/>
      <c r="BE2756" s="7"/>
      <c r="BF2756" s="34"/>
      <c r="BG2756" s="33"/>
      <c r="BH2756" s="7"/>
      <c r="BI2756" s="34"/>
      <c r="BJ2756" s="33"/>
      <c r="BK2756" s="7"/>
      <c r="BL2756" s="34"/>
      <c r="BM2756" s="33"/>
      <c r="BN2756" s="7"/>
      <c r="BO2756" s="34"/>
      <c r="BP2756" s="39"/>
      <c r="BQ2756" s="7"/>
    </row>
    <row r="2757" spans="1:69">
      <c r="A2757" s="10"/>
      <c r="B2757" s="10"/>
      <c r="C2757" s="10"/>
      <c r="D2757" s="10"/>
      <c r="E2757" s="10"/>
      <c r="F2757" s="10"/>
      <c r="G2757" s="5"/>
      <c r="H2757" s="7"/>
      <c r="I2757" s="5"/>
      <c r="J2757" s="6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  <c r="AF2757" s="7"/>
      <c r="AG2757" s="7"/>
      <c r="AH2757" s="7"/>
      <c r="AI2757" s="7"/>
      <c r="AJ2757" s="7"/>
      <c r="AK2757" s="7"/>
      <c r="AL2757" s="7"/>
      <c r="AM2757" s="7"/>
      <c r="AN2757" s="7"/>
      <c r="AO2757" s="7"/>
      <c r="AP2757" s="7"/>
      <c r="AQ2757" s="7"/>
      <c r="AR2757" s="7"/>
      <c r="AS2757" s="7"/>
      <c r="AT2757" s="7"/>
      <c r="AU2757" s="7"/>
      <c r="AV2757" s="30"/>
      <c r="AW2757" s="33"/>
      <c r="AX2757" s="7"/>
      <c r="AY2757" s="7"/>
      <c r="AZ2757" s="34"/>
      <c r="BA2757" s="33"/>
      <c r="BB2757" s="7"/>
      <c r="BC2757" s="34"/>
      <c r="BD2757" s="33"/>
      <c r="BE2757" s="7"/>
      <c r="BF2757" s="34"/>
      <c r="BG2757" s="33"/>
      <c r="BH2757" s="7"/>
      <c r="BI2757" s="34"/>
      <c r="BJ2757" s="33"/>
      <c r="BK2757" s="7"/>
      <c r="BL2757" s="34"/>
      <c r="BM2757" s="33"/>
      <c r="BN2757" s="7"/>
      <c r="BO2757" s="34"/>
      <c r="BP2757" s="39"/>
      <c r="BQ2757" s="7"/>
    </row>
    <row r="2758" spans="1:69">
      <c r="A2758" s="10"/>
      <c r="B2758" s="10"/>
      <c r="C2758" s="10"/>
      <c r="D2758" s="10"/>
      <c r="E2758" s="10"/>
      <c r="F2758" s="10"/>
      <c r="G2758" s="5"/>
      <c r="H2758" s="7"/>
      <c r="I2758" s="5"/>
      <c r="J2758" s="6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  <c r="AF2758" s="7"/>
      <c r="AG2758" s="7"/>
      <c r="AH2758" s="7"/>
      <c r="AI2758" s="7"/>
      <c r="AJ2758" s="7"/>
      <c r="AK2758" s="7"/>
      <c r="AL2758" s="7"/>
      <c r="AM2758" s="7"/>
      <c r="AN2758" s="7"/>
      <c r="AO2758" s="7"/>
      <c r="AP2758" s="7"/>
      <c r="AQ2758" s="7"/>
      <c r="AR2758" s="7"/>
      <c r="AS2758" s="7"/>
      <c r="AT2758" s="7"/>
      <c r="AU2758" s="7"/>
      <c r="AV2758" s="30"/>
      <c r="AW2758" s="33"/>
      <c r="AX2758" s="7"/>
      <c r="AY2758" s="7"/>
      <c r="AZ2758" s="34"/>
      <c r="BA2758" s="33"/>
      <c r="BB2758" s="7"/>
      <c r="BC2758" s="34"/>
      <c r="BD2758" s="33"/>
      <c r="BE2758" s="7"/>
      <c r="BF2758" s="34"/>
      <c r="BG2758" s="33"/>
      <c r="BH2758" s="7"/>
      <c r="BI2758" s="34"/>
      <c r="BJ2758" s="33"/>
      <c r="BK2758" s="7"/>
      <c r="BL2758" s="34"/>
      <c r="BM2758" s="33"/>
      <c r="BN2758" s="7"/>
      <c r="BO2758" s="34"/>
      <c r="BP2758" s="39"/>
      <c r="BQ2758" s="7"/>
    </row>
    <row r="2759" spans="1:69">
      <c r="A2759" s="10"/>
      <c r="B2759" s="10"/>
      <c r="C2759" s="10"/>
      <c r="D2759" s="10"/>
      <c r="E2759" s="10"/>
      <c r="F2759" s="10"/>
      <c r="G2759" s="5"/>
      <c r="H2759" s="7"/>
      <c r="I2759" s="5"/>
      <c r="J2759" s="6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  <c r="AF2759" s="7"/>
      <c r="AG2759" s="7"/>
      <c r="AH2759" s="7"/>
      <c r="AI2759" s="7"/>
      <c r="AJ2759" s="7"/>
      <c r="AK2759" s="7"/>
      <c r="AL2759" s="7"/>
      <c r="AM2759" s="7"/>
      <c r="AN2759" s="7"/>
      <c r="AO2759" s="7"/>
      <c r="AP2759" s="7"/>
      <c r="AQ2759" s="7"/>
      <c r="AR2759" s="7"/>
      <c r="AS2759" s="7"/>
      <c r="AT2759" s="7"/>
      <c r="AU2759" s="7"/>
      <c r="AV2759" s="30"/>
      <c r="AW2759" s="33"/>
      <c r="AX2759" s="7"/>
      <c r="AY2759" s="7"/>
      <c r="AZ2759" s="34"/>
      <c r="BA2759" s="33"/>
      <c r="BB2759" s="7"/>
      <c r="BC2759" s="34"/>
      <c r="BD2759" s="33"/>
      <c r="BE2759" s="7"/>
      <c r="BF2759" s="34"/>
      <c r="BG2759" s="33"/>
      <c r="BH2759" s="7"/>
      <c r="BI2759" s="34"/>
      <c r="BJ2759" s="33"/>
      <c r="BK2759" s="7"/>
      <c r="BL2759" s="34"/>
      <c r="BM2759" s="33"/>
      <c r="BN2759" s="7"/>
      <c r="BO2759" s="34"/>
      <c r="BP2759" s="39"/>
      <c r="BQ2759" s="7"/>
    </row>
    <row r="2760" spans="1:69">
      <c r="A2760" s="10"/>
      <c r="B2760" s="10"/>
      <c r="C2760" s="10"/>
      <c r="D2760" s="10"/>
      <c r="E2760" s="10"/>
      <c r="F2760" s="10"/>
      <c r="G2760" s="5"/>
      <c r="H2760" s="7"/>
      <c r="I2760" s="5"/>
      <c r="J2760" s="6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  <c r="AA2760" s="7"/>
      <c r="AB2760" s="7"/>
      <c r="AC2760" s="7"/>
      <c r="AD2760" s="7"/>
      <c r="AE2760" s="7"/>
      <c r="AF2760" s="7"/>
      <c r="AG2760" s="7"/>
      <c r="AH2760" s="7"/>
      <c r="AI2760" s="7"/>
      <c r="AJ2760" s="7"/>
      <c r="AK2760" s="7"/>
      <c r="AL2760" s="7"/>
      <c r="AM2760" s="7"/>
      <c r="AN2760" s="7"/>
      <c r="AO2760" s="7"/>
      <c r="AP2760" s="7"/>
      <c r="AQ2760" s="7"/>
      <c r="AR2760" s="7"/>
      <c r="AS2760" s="7"/>
      <c r="AT2760" s="7"/>
      <c r="AU2760" s="7"/>
      <c r="AV2760" s="30"/>
      <c r="AW2760" s="33"/>
      <c r="AX2760" s="7"/>
      <c r="AY2760" s="7"/>
      <c r="AZ2760" s="34"/>
      <c r="BA2760" s="33"/>
      <c r="BB2760" s="7"/>
      <c r="BC2760" s="34"/>
      <c r="BD2760" s="33"/>
      <c r="BE2760" s="7"/>
      <c r="BF2760" s="34"/>
      <c r="BG2760" s="33"/>
      <c r="BH2760" s="7"/>
      <c r="BI2760" s="34"/>
      <c r="BJ2760" s="33"/>
      <c r="BK2760" s="7"/>
      <c r="BL2760" s="34"/>
      <c r="BM2760" s="33"/>
      <c r="BN2760" s="7"/>
      <c r="BO2760" s="34"/>
      <c r="BP2760" s="39"/>
      <c r="BQ2760" s="7"/>
    </row>
    <row r="2761" spans="1:69">
      <c r="A2761" s="10"/>
      <c r="B2761" s="10"/>
      <c r="C2761" s="10"/>
      <c r="D2761" s="10"/>
      <c r="E2761" s="10"/>
      <c r="F2761" s="10"/>
      <c r="G2761" s="5"/>
      <c r="H2761" s="7"/>
      <c r="I2761" s="5"/>
      <c r="J2761" s="6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  <c r="AA2761" s="7"/>
      <c r="AB2761" s="7"/>
      <c r="AC2761" s="7"/>
      <c r="AD2761" s="7"/>
      <c r="AE2761" s="7"/>
      <c r="AF2761" s="7"/>
      <c r="AG2761" s="7"/>
      <c r="AH2761" s="7"/>
      <c r="AI2761" s="7"/>
      <c r="AJ2761" s="7"/>
      <c r="AK2761" s="7"/>
      <c r="AL2761" s="7"/>
      <c r="AM2761" s="7"/>
      <c r="AN2761" s="7"/>
      <c r="AO2761" s="7"/>
      <c r="AP2761" s="7"/>
      <c r="AQ2761" s="7"/>
      <c r="AR2761" s="7"/>
      <c r="AS2761" s="7"/>
      <c r="AT2761" s="7"/>
      <c r="AU2761" s="7"/>
      <c r="AV2761" s="30"/>
      <c r="AW2761" s="33"/>
      <c r="AX2761" s="7"/>
      <c r="AY2761" s="7"/>
      <c r="AZ2761" s="34"/>
      <c r="BA2761" s="33"/>
      <c r="BB2761" s="7"/>
      <c r="BC2761" s="34"/>
      <c r="BD2761" s="33"/>
      <c r="BE2761" s="7"/>
      <c r="BF2761" s="34"/>
      <c r="BG2761" s="33"/>
      <c r="BH2761" s="7"/>
      <c r="BI2761" s="34"/>
      <c r="BJ2761" s="33"/>
      <c r="BK2761" s="7"/>
      <c r="BL2761" s="34"/>
      <c r="BM2761" s="33"/>
      <c r="BN2761" s="7"/>
      <c r="BO2761" s="34"/>
      <c r="BP2761" s="39"/>
      <c r="BQ2761" s="7"/>
    </row>
    <row r="2762" spans="1:69">
      <c r="A2762" s="10"/>
      <c r="B2762" s="10"/>
      <c r="C2762" s="10"/>
      <c r="D2762" s="10"/>
      <c r="E2762" s="10"/>
      <c r="F2762" s="10"/>
      <c r="G2762" s="5"/>
      <c r="H2762" s="7"/>
      <c r="I2762" s="5"/>
      <c r="J2762" s="6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  <c r="AA2762" s="7"/>
      <c r="AB2762" s="7"/>
      <c r="AC2762" s="7"/>
      <c r="AD2762" s="7"/>
      <c r="AE2762" s="7"/>
      <c r="AF2762" s="7"/>
      <c r="AG2762" s="7"/>
      <c r="AH2762" s="7"/>
      <c r="AI2762" s="7"/>
      <c r="AJ2762" s="7"/>
      <c r="AK2762" s="7"/>
      <c r="AL2762" s="7"/>
      <c r="AM2762" s="7"/>
      <c r="AN2762" s="7"/>
      <c r="AO2762" s="7"/>
      <c r="AP2762" s="7"/>
      <c r="AQ2762" s="7"/>
      <c r="AR2762" s="7"/>
      <c r="AS2762" s="7"/>
      <c r="AT2762" s="7"/>
      <c r="AU2762" s="7"/>
      <c r="AV2762" s="30"/>
      <c r="AW2762" s="33"/>
      <c r="AX2762" s="7"/>
      <c r="AY2762" s="7"/>
      <c r="AZ2762" s="34"/>
      <c r="BA2762" s="33"/>
      <c r="BB2762" s="7"/>
      <c r="BC2762" s="34"/>
      <c r="BD2762" s="33"/>
      <c r="BE2762" s="7"/>
      <c r="BF2762" s="34"/>
      <c r="BG2762" s="33"/>
      <c r="BH2762" s="7"/>
      <c r="BI2762" s="34"/>
      <c r="BJ2762" s="33"/>
      <c r="BK2762" s="7"/>
      <c r="BL2762" s="34"/>
      <c r="BM2762" s="33"/>
      <c r="BN2762" s="7"/>
      <c r="BO2762" s="34"/>
      <c r="BP2762" s="39"/>
      <c r="BQ2762" s="7"/>
    </row>
    <row r="2763" spans="1:69">
      <c r="A2763" s="10"/>
      <c r="B2763" s="10"/>
      <c r="C2763" s="10"/>
      <c r="D2763" s="10"/>
      <c r="E2763" s="10"/>
      <c r="F2763" s="10"/>
      <c r="G2763" s="5"/>
      <c r="H2763" s="7"/>
      <c r="I2763" s="5"/>
      <c r="J2763" s="6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  <c r="AA2763" s="7"/>
      <c r="AB2763" s="7"/>
      <c r="AC2763" s="7"/>
      <c r="AD2763" s="7"/>
      <c r="AE2763" s="7"/>
      <c r="AF2763" s="7"/>
      <c r="AG2763" s="7"/>
      <c r="AH2763" s="7"/>
      <c r="AI2763" s="7"/>
      <c r="AJ2763" s="7"/>
      <c r="AK2763" s="7"/>
      <c r="AL2763" s="7"/>
      <c r="AM2763" s="7"/>
      <c r="AN2763" s="7"/>
      <c r="AO2763" s="7"/>
      <c r="AP2763" s="7"/>
      <c r="AQ2763" s="7"/>
      <c r="AR2763" s="7"/>
      <c r="AS2763" s="7"/>
      <c r="AT2763" s="7"/>
      <c r="AU2763" s="7"/>
      <c r="AV2763" s="30"/>
      <c r="AW2763" s="33"/>
      <c r="AX2763" s="7"/>
      <c r="AY2763" s="7"/>
      <c r="AZ2763" s="34"/>
      <c r="BA2763" s="33"/>
      <c r="BB2763" s="7"/>
      <c r="BC2763" s="34"/>
      <c r="BD2763" s="33"/>
      <c r="BE2763" s="7"/>
      <c r="BF2763" s="34"/>
      <c r="BG2763" s="33"/>
      <c r="BH2763" s="7"/>
      <c r="BI2763" s="34"/>
      <c r="BJ2763" s="33"/>
      <c r="BK2763" s="7"/>
      <c r="BL2763" s="34"/>
      <c r="BM2763" s="33"/>
      <c r="BN2763" s="7"/>
      <c r="BO2763" s="34"/>
      <c r="BP2763" s="39"/>
      <c r="BQ2763" s="7"/>
    </row>
    <row r="2764" spans="1:69">
      <c r="A2764" s="10"/>
      <c r="B2764" s="10"/>
      <c r="C2764" s="10"/>
      <c r="D2764" s="10"/>
      <c r="E2764" s="10"/>
      <c r="F2764" s="10"/>
      <c r="G2764" s="5"/>
      <c r="H2764" s="7"/>
      <c r="I2764" s="5"/>
      <c r="J2764" s="6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  <c r="AA2764" s="7"/>
      <c r="AB2764" s="7"/>
      <c r="AC2764" s="7"/>
      <c r="AD2764" s="7"/>
      <c r="AE2764" s="7"/>
      <c r="AF2764" s="7"/>
      <c r="AG2764" s="7"/>
      <c r="AH2764" s="7"/>
      <c r="AI2764" s="7"/>
      <c r="AJ2764" s="7"/>
      <c r="AK2764" s="7"/>
      <c r="AL2764" s="7"/>
      <c r="AM2764" s="7"/>
      <c r="AN2764" s="7"/>
      <c r="AO2764" s="7"/>
      <c r="AP2764" s="7"/>
      <c r="AQ2764" s="7"/>
      <c r="AR2764" s="7"/>
      <c r="AS2764" s="7"/>
      <c r="AT2764" s="7"/>
      <c r="AU2764" s="7"/>
      <c r="AV2764" s="30"/>
      <c r="AW2764" s="33"/>
      <c r="AX2764" s="7"/>
      <c r="AY2764" s="7"/>
      <c r="AZ2764" s="34"/>
      <c r="BA2764" s="33"/>
      <c r="BB2764" s="7"/>
      <c r="BC2764" s="34"/>
      <c r="BD2764" s="33"/>
      <c r="BE2764" s="7"/>
      <c r="BF2764" s="34"/>
      <c r="BG2764" s="33"/>
      <c r="BH2764" s="7"/>
      <c r="BI2764" s="34"/>
      <c r="BJ2764" s="33"/>
      <c r="BK2764" s="7"/>
      <c r="BL2764" s="34"/>
      <c r="BM2764" s="33"/>
      <c r="BN2764" s="7"/>
      <c r="BO2764" s="34"/>
      <c r="BP2764" s="39"/>
      <c r="BQ2764" s="7"/>
    </row>
    <row r="2765" spans="1:69">
      <c r="A2765" s="10"/>
      <c r="B2765" s="10"/>
      <c r="C2765" s="10"/>
      <c r="D2765" s="10"/>
      <c r="E2765" s="10"/>
      <c r="F2765" s="10"/>
      <c r="G2765" s="5"/>
      <c r="H2765" s="7"/>
      <c r="I2765" s="5"/>
      <c r="J2765" s="6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  <c r="AA2765" s="7"/>
      <c r="AB2765" s="7"/>
      <c r="AC2765" s="7"/>
      <c r="AD2765" s="7"/>
      <c r="AE2765" s="7"/>
      <c r="AF2765" s="7"/>
      <c r="AG2765" s="7"/>
      <c r="AH2765" s="7"/>
      <c r="AI2765" s="7"/>
      <c r="AJ2765" s="7"/>
      <c r="AK2765" s="7"/>
      <c r="AL2765" s="7"/>
      <c r="AM2765" s="7"/>
      <c r="AN2765" s="7"/>
      <c r="AO2765" s="7"/>
      <c r="AP2765" s="7"/>
      <c r="AQ2765" s="7"/>
      <c r="AR2765" s="7"/>
      <c r="AS2765" s="7"/>
      <c r="AT2765" s="7"/>
      <c r="AU2765" s="7"/>
      <c r="AV2765" s="30"/>
      <c r="AW2765" s="33"/>
      <c r="AX2765" s="7"/>
      <c r="AY2765" s="7"/>
      <c r="AZ2765" s="34"/>
      <c r="BA2765" s="33"/>
      <c r="BB2765" s="7"/>
      <c r="BC2765" s="34"/>
      <c r="BD2765" s="33"/>
      <c r="BE2765" s="7"/>
      <c r="BF2765" s="34"/>
      <c r="BG2765" s="33"/>
      <c r="BH2765" s="7"/>
      <c r="BI2765" s="34"/>
      <c r="BJ2765" s="33"/>
      <c r="BK2765" s="7"/>
      <c r="BL2765" s="34"/>
      <c r="BM2765" s="33"/>
      <c r="BN2765" s="7"/>
      <c r="BO2765" s="34"/>
      <c r="BP2765" s="39"/>
      <c r="BQ2765" s="7"/>
    </row>
    <row r="2766" spans="1:69">
      <c r="A2766" s="10"/>
      <c r="B2766" s="10"/>
      <c r="C2766" s="10"/>
      <c r="D2766" s="10"/>
      <c r="E2766" s="10"/>
      <c r="F2766" s="10"/>
      <c r="G2766" s="5"/>
      <c r="H2766" s="7"/>
      <c r="I2766" s="5"/>
      <c r="J2766" s="6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  <c r="AF2766" s="7"/>
      <c r="AG2766" s="7"/>
      <c r="AH2766" s="7"/>
      <c r="AI2766" s="7"/>
      <c r="AJ2766" s="7"/>
      <c r="AK2766" s="7"/>
      <c r="AL2766" s="7"/>
      <c r="AM2766" s="7"/>
      <c r="AN2766" s="7"/>
      <c r="AO2766" s="7"/>
      <c r="AP2766" s="7"/>
      <c r="AQ2766" s="7"/>
      <c r="AR2766" s="7"/>
      <c r="AS2766" s="7"/>
      <c r="AT2766" s="7"/>
      <c r="AU2766" s="7"/>
      <c r="AV2766" s="30"/>
      <c r="AW2766" s="33"/>
      <c r="AX2766" s="7"/>
      <c r="AY2766" s="7"/>
      <c r="AZ2766" s="34"/>
      <c r="BA2766" s="33"/>
      <c r="BB2766" s="7"/>
      <c r="BC2766" s="34"/>
      <c r="BD2766" s="33"/>
      <c r="BE2766" s="7"/>
      <c r="BF2766" s="34"/>
      <c r="BG2766" s="33"/>
      <c r="BH2766" s="7"/>
      <c r="BI2766" s="34"/>
      <c r="BJ2766" s="33"/>
      <c r="BK2766" s="7"/>
      <c r="BL2766" s="34"/>
      <c r="BM2766" s="33"/>
      <c r="BN2766" s="7"/>
      <c r="BO2766" s="34"/>
      <c r="BP2766" s="39"/>
      <c r="BQ2766" s="7"/>
    </row>
    <row r="2767" spans="1:69">
      <c r="A2767" s="10"/>
      <c r="B2767" s="10"/>
      <c r="C2767" s="10"/>
      <c r="D2767" s="10"/>
      <c r="E2767" s="10"/>
      <c r="F2767" s="10"/>
      <c r="G2767" s="5"/>
      <c r="H2767" s="7"/>
      <c r="I2767" s="5"/>
      <c r="J2767" s="6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  <c r="AF2767" s="7"/>
      <c r="AG2767" s="7"/>
      <c r="AH2767" s="7"/>
      <c r="AI2767" s="7"/>
      <c r="AJ2767" s="7"/>
      <c r="AK2767" s="7"/>
      <c r="AL2767" s="7"/>
      <c r="AM2767" s="7"/>
      <c r="AN2767" s="7"/>
      <c r="AO2767" s="7"/>
      <c r="AP2767" s="7"/>
      <c r="AQ2767" s="7"/>
      <c r="AR2767" s="7"/>
      <c r="AS2767" s="7"/>
      <c r="AT2767" s="7"/>
      <c r="AU2767" s="7"/>
      <c r="AV2767" s="30"/>
      <c r="AW2767" s="33"/>
      <c r="AX2767" s="7"/>
      <c r="AY2767" s="7"/>
      <c r="AZ2767" s="34"/>
      <c r="BA2767" s="33"/>
      <c r="BB2767" s="7"/>
      <c r="BC2767" s="34"/>
      <c r="BD2767" s="33"/>
      <c r="BE2767" s="7"/>
      <c r="BF2767" s="34"/>
      <c r="BG2767" s="33"/>
      <c r="BH2767" s="7"/>
      <c r="BI2767" s="34"/>
      <c r="BJ2767" s="33"/>
      <c r="BK2767" s="7"/>
      <c r="BL2767" s="34"/>
      <c r="BM2767" s="33"/>
      <c r="BN2767" s="7"/>
      <c r="BO2767" s="34"/>
      <c r="BP2767" s="39"/>
      <c r="BQ2767" s="7"/>
    </row>
    <row r="2768" spans="1:69">
      <c r="A2768" s="10"/>
      <c r="B2768" s="10"/>
      <c r="C2768" s="10"/>
      <c r="D2768" s="10"/>
      <c r="E2768" s="10"/>
      <c r="F2768" s="10"/>
      <c r="G2768" s="5"/>
      <c r="H2768" s="7"/>
      <c r="I2768" s="5"/>
      <c r="J2768" s="6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  <c r="AF2768" s="7"/>
      <c r="AG2768" s="7"/>
      <c r="AH2768" s="7"/>
      <c r="AI2768" s="7"/>
      <c r="AJ2768" s="7"/>
      <c r="AK2768" s="7"/>
      <c r="AL2768" s="7"/>
      <c r="AM2768" s="7"/>
      <c r="AN2768" s="7"/>
      <c r="AO2768" s="7"/>
      <c r="AP2768" s="7"/>
      <c r="AQ2768" s="7"/>
      <c r="AR2768" s="7"/>
      <c r="AS2768" s="7"/>
      <c r="AT2768" s="7"/>
      <c r="AU2768" s="7"/>
      <c r="AV2768" s="30"/>
      <c r="AW2768" s="33"/>
      <c r="AX2768" s="7"/>
      <c r="AY2768" s="7"/>
      <c r="AZ2768" s="34"/>
      <c r="BA2768" s="33"/>
      <c r="BB2768" s="7"/>
      <c r="BC2768" s="34"/>
      <c r="BD2768" s="33"/>
      <c r="BE2768" s="7"/>
      <c r="BF2768" s="34"/>
      <c r="BG2768" s="33"/>
      <c r="BH2768" s="7"/>
      <c r="BI2768" s="34"/>
      <c r="BJ2768" s="33"/>
      <c r="BK2768" s="7"/>
      <c r="BL2768" s="34"/>
      <c r="BM2768" s="33"/>
      <c r="BN2768" s="7"/>
      <c r="BO2768" s="34"/>
      <c r="BP2768" s="39"/>
      <c r="BQ2768" s="7"/>
    </row>
    <row r="2769" spans="1:69">
      <c r="A2769" s="10"/>
      <c r="B2769" s="10"/>
      <c r="C2769" s="10"/>
      <c r="D2769" s="10"/>
      <c r="E2769" s="10"/>
      <c r="F2769" s="10"/>
      <c r="G2769" s="5"/>
      <c r="H2769" s="7"/>
      <c r="I2769" s="5"/>
      <c r="J2769" s="6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  <c r="AF2769" s="7"/>
      <c r="AG2769" s="7"/>
      <c r="AH2769" s="7"/>
      <c r="AI2769" s="7"/>
      <c r="AJ2769" s="7"/>
      <c r="AK2769" s="7"/>
      <c r="AL2769" s="7"/>
      <c r="AM2769" s="7"/>
      <c r="AN2769" s="7"/>
      <c r="AO2769" s="7"/>
      <c r="AP2769" s="7"/>
      <c r="AQ2769" s="7"/>
      <c r="AR2769" s="7"/>
      <c r="AS2769" s="7"/>
      <c r="AT2769" s="7"/>
      <c r="AU2769" s="7"/>
      <c r="AV2769" s="30"/>
      <c r="AW2769" s="33"/>
      <c r="AX2769" s="7"/>
      <c r="AY2769" s="7"/>
      <c r="AZ2769" s="34"/>
      <c r="BA2769" s="33"/>
      <c r="BB2769" s="7"/>
      <c r="BC2769" s="34"/>
      <c r="BD2769" s="33"/>
      <c r="BE2769" s="7"/>
      <c r="BF2769" s="34"/>
      <c r="BG2769" s="33"/>
      <c r="BH2769" s="7"/>
      <c r="BI2769" s="34"/>
      <c r="BJ2769" s="33"/>
      <c r="BK2769" s="7"/>
      <c r="BL2769" s="34"/>
      <c r="BM2769" s="33"/>
      <c r="BN2769" s="7"/>
      <c r="BO2769" s="34"/>
      <c r="BP2769" s="39"/>
      <c r="BQ2769" s="7"/>
    </row>
    <row r="2770" spans="1:69">
      <c r="A2770" s="10"/>
      <c r="B2770" s="10"/>
      <c r="C2770" s="10"/>
      <c r="D2770" s="10"/>
      <c r="E2770" s="10"/>
      <c r="F2770" s="10"/>
      <c r="G2770" s="5"/>
      <c r="H2770" s="7"/>
      <c r="I2770" s="5"/>
      <c r="J2770" s="6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  <c r="AF2770" s="7"/>
      <c r="AG2770" s="7"/>
      <c r="AH2770" s="7"/>
      <c r="AI2770" s="7"/>
      <c r="AJ2770" s="7"/>
      <c r="AK2770" s="7"/>
      <c r="AL2770" s="7"/>
      <c r="AM2770" s="7"/>
      <c r="AN2770" s="7"/>
      <c r="AO2770" s="7"/>
      <c r="AP2770" s="7"/>
      <c r="AQ2770" s="7"/>
      <c r="AR2770" s="7"/>
      <c r="AS2770" s="7"/>
      <c r="AT2770" s="7"/>
      <c r="AU2770" s="7"/>
      <c r="AV2770" s="30"/>
      <c r="AW2770" s="33"/>
      <c r="AX2770" s="7"/>
      <c r="AY2770" s="7"/>
      <c r="AZ2770" s="34"/>
      <c r="BA2770" s="33"/>
      <c r="BB2770" s="7"/>
      <c r="BC2770" s="34"/>
      <c r="BD2770" s="33"/>
      <c r="BE2770" s="7"/>
      <c r="BF2770" s="34"/>
      <c r="BG2770" s="33"/>
      <c r="BH2770" s="7"/>
      <c r="BI2770" s="34"/>
      <c r="BJ2770" s="33"/>
      <c r="BK2770" s="7"/>
      <c r="BL2770" s="34"/>
      <c r="BM2770" s="33"/>
      <c r="BN2770" s="7"/>
      <c r="BO2770" s="34"/>
      <c r="BP2770" s="39"/>
      <c r="BQ2770" s="7"/>
    </row>
    <row r="2771" spans="1:69">
      <c r="A2771" s="10"/>
      <c r="B2771" s="10"/>
      <c r="C2771" s="10"/>
      <c r="D2771" s="10"/>
      <c r="E2771" s="10"/>
      <c r="F2771" s="10"/>
      <c r="G2771" s="5"/>
      <c r="H2771" s="7"/>
      <c r="I2771" s="5"/>
      <c r="J2771" s="6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  <c r="AF2771" s="7"/>
      <c r="AG2771" s="7"/>
      <c r="AH2771" s="7"/>
      <c r="AI2771" s="7"/>
      <c r="AJ2771" s="7"/>
      <c r="AK2771" s="7"/>
      <c r="AL2771" s="7"/>
      <c r="AM2771" s="7"/>
      <c r="AN2771" s="7"/>
      <c r="AO2771" s="7"/>
      <c r="AP2771" s="7"/>
      <c r="AQ2771" s="7"/>
      <c r="AR2771" s="7"/>
      <c r="AS2771" s="7"/>
      <c r="AT2771" s="7"/>
      <c r="AU2771" s="7"/>
      <c r="AV2771" s="30"/>
      <c r="AW2771" s="33"/>
      <c r="AX2771" s="7"/>
      <c r="AY2771" s="7"/>
      <c r="AZ2771" s="34"/>
      <c r="BA2771" s="33"/>
      <c r="BB2771" s="7"/>
      <c r="BC2771" s="34"/>
      <c r="BD2771" s="33"/>
      <c r="BE2771" s="7"/>
      <c r="BF2771" s="34"/>
      <c r="BG2771" s="33"/>
      <c r="BH2771" s="7"/>
      <c r="BI2771" s="34"/>
      <c r="BJ2771" s="33"/>
      <c r="BK2771" s="7"/>
      <c r="BL2771" s="34"/>
      <c r="BM2771" s="33"/>
      <c r="BN2771" s="7"/>
      <c r="BO2771" s="34"/>
      <c r="BP2771" s="39"/>
      <c r="BQ2771" s="7"/>
    </row>
    <row r="2772" spans="1:69">
      <c r="A2772" s="10"/>
      <c r="B2772" s="10"/>
      <c r="C2772" s="10"/>
      <c r="D2772" s="10"/>
      <c r="E2772" s="10"/>
      <c r="F2772" s="10"/>
      <c r="G2772" s="5"/>
      <c r="H2772" s="7"/>
      <c r="I2772" s="5"/>
      <c r="J2772" s="6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  <c r="AF2772" s="7"/>
      <c r="AG2772" s="7"/>
      <c r="AH2772" s="7"/>
      <c r="AI2772" s="7"/>
      <c r="AJ2772" s="7"/>
      <c r="AK2772" s="7"/>
      <c r="AL2772" s="7"/>
      <c r="AM2772" s="7"/>
      <c r="AN2772" s="7"/>
      <c r="AO2772" s="7"/>
      <c r="AP2772" s="7"/>
      <c r="AQ2772" s="7"/>
      <c r="AR2772" s="7"/>
      <c r="AS2772" s="7"/>
      <c r="AT2772" s="7"/>
      <c r="AU2772" s="7"/>
      <c r="AV2772" s="30"/>
      <c r="AW2772" s="33"/>
      <c r="AX2772" s="7"/>
      <c r="AY2772" s="7"/>
      <c r="AZ2772" s="34"/>
      <c r="BA2772" s="33"/>
      <c r="BB2772" s="7"/>
      <c r="BC2772" s="34"/>
      <c r="BD2772" s="33"/>
      <c r="BE2772" s="7"/>
      <c r="BF2772" s="34"/>
      <c r="BG2772" s="33"/>
      <c r="BH2772" s="7"/>
      <c r="BI2772" s="34"/>
      <c r="BJ2772" s="33"/>
      <c r="BK2772" s="7"/>
      <c r="BL2772" s="34"/>
      <c r="BM2772" s="33"/>
      <c r="BN2772" s="7"/>
      <c r="BO2772" s="34"/>
      <c r="BP2772" s="39"/>
      <c r="BQ2772" s="7"/>
    </row>
    <row r="2773" spans="1:69">
      <c r="A2773" s="10"/>
      <c r="B2773" s="10"/>
      <c r="C2773" s="10"/>
      <c r="D2773" s="10"/>
      <c r="E2773" s="10"/>
      <c r="F2773" s="10"/>
      <c r="G2773" s="5"/>
      <c r="H2773" s="7"/>
      <c r="I2773" s="5"/>
      <c r="J2773" s="6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  <c r="AF2773" s="7"/>
      <c r="AG2773" s="7"/>
      <c r="AH2773" s="7"/>
      <c r="AI2773" s="7"/>
      <c r="AJ2773" s="7"/>
      <c r="AK2773" s="7"/>
      <c r="AL2773" s="7"/>
      <c r="AM2773" s="7"/>
      <c r="AN2773" s="7"/>
      <c r="AO2773" s="7"/>
      <c r="AP2773" s="7"/>
      <c r="AQ2773" s="7"/>
      <c r="AR2773" s="7"/>
      <c r="AS2773" s="7"/>
      <c r="AT2773" s="7"/>
      <c r="AU2773" s="7"/>
      <c r="AV2773" s="30"/>
      <c r="AW2773" s="33"/>
      <c r="AX2773" s="7"/>
      <c r="AY2773" s="7"/>
      <c r="AZ2773" s="34"/>
      <c r="BA2773" s="33"/>
      <c r="BB2773" s="7"/>
      <c r="BC2773" s="34"/>
      <c r="BD2773" s="33"/>
      <c r="BE2773" s="7"/>
      <c r="BF2773" s="34"/>
      <c r="BG2773" s="33"/>
      <c r="BH2773" s="7"/>
      <c r="BI2773" s="34"/>
      <c r="BJ2773" s="33"/>
      <c r="BK2773" s="7"/>
      <c r="BL2773" s="34"/>
      <c r="BM2773" s="33"/>
      <c r="BN2773" s="7"/>
      <c r="BO2773" s="34"/>
      <c r="BP2773" s="39"/>
      <c r="BQ2773" s="7"/>
    </row>
    <row r="2774" spans="1:69">
      <c r="A2774" s="10"/>
      <c r="B2774" s="10"/>
      <c r="C2774" s="10"/>
      <c r="D2774" s="10"/>
      <c r="E2774" s="10"/>
      <c r="F2774" s="10"/>
      <c r="G2774" s="5"/>
      <c r="H2774" s="7"/>
      <c r="I2774" s="5"/>
      <c r="J2774" s="6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  <c r="AA2774" s="7"/>
      <c r="AB2774" s="7"/>
      <c r="AC2774" s="7"/>
      <c r="AD2774" s="7"/>
      <c r="AE2774" s="7"/>
      <c r="AF2774" s="7"/>
      <c r="AG2774" s="7"/>
      <c r="AH2774" s="7"/>
      <c r="AI2774" s="7"/>
      <c r="AJ2774" s="7"/>
      <c r="AK2774" s="7"/>
      <c r="AL2774" s="7"/>
      <c r="AM2774" s="7"/>
      <c r="AN2774" s="7"/>
      <c r="AO2774" s="7"/>
      <c r="AP2774" s="7"/>
      <c r="AQ2774" s="7"/>
      <c r="AR2774" s="7"/>
      <c r="AS2774" s="7"/>
      <c r="AT2774" s="7"/>
      <c r="AU2774" s="7"/>
      <c r="AV2774" s="30"/>
      <c r="AW2774" s="33"/>
      <c r="AX2774" s="7"/>
      <c r="AY2774" s="7"/>
      <c r="AZ2774" s="34"/>
      <c r="BA2774" s="33"/>
      <c r="BB2774" s="7"/>
      <c r="BC2774" s="34"/>
      <c r="BD2774" s="33"/>
      <c r="BE2774" s="7"/>
      <c r="BF2774" s="34"/>
      <c r="BG2774" s="33"/>
      <c r="BH2774" s="7"/>
      <c r="BI2774" s="34"/>
      <c r="BJ2774" s="33"/>
      <c r="BK2774" s="7"/>
      <c r="BL2774" s="34"/>
      <c r="BM2774" s="33"/>
      <c r="BN2774" s="7"/>
      <c r="BO2774" s="34"/>
      <c r="BP2774" s="39"/>
      <c r="BQ2774" s="7"/>
    </row>
    <row r="2775" spans="1:69">
      <c r="A2775" s="10"/>
      <c r="B2775" s="10"/>
      <c r="C2775" s="10"/>
      <c r="D2775" s="10"/>
      <c r="E2775" s="10"/>
      <c r="F2775" s="10"/>
      <c r="G2775" s="5"/>
      <c r="H2775" s="7"/>
      <c r="I2775" s="5"/>
      <c r="J2775" s="6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  <c r="AA2775" s="7"/>
      <c r="AB2775" s="7"/>
      <c r="AC2775" s="7"/>
      <c r="AD2775" s="7"/>
      <c r="AE2775" s="7"/>
      <c r="AF2775" s="7"/>
      <c r="AG2775" s="7"/>
      <c r="AH2775" s="7"/>
      <c r="AI2775" s="7"/>
      <c r="AJ2775" s="7"/>
      <c r="AK2775" s="7"/>
      <c r="AL2775" s="7"/>
      <c r="AM2775" s="7"/>
      <c r="AN2775" s="7"/>
      <c r="AO2775" s="7"/>
      <c r="AP2775" s="7"/>
      <c r="AQ2775" s="7"/>
      <c r="AR2775" s="7"/>
      <c r="AS2775" s="7"/>
      <c r="AT2775" s="7"/>
      <c r="AU2775" s="7"/>
      <c r="AV2775" s="30"/>
      <c r="AW2775" s="33"/>
      <c r="AX2775" s="7"/>
      <c r="AY2775" s="7"/>
      <c r="AZ2775" s="34"/>
      <c r="BA2775" s="33"/>
      <c r="BB2775" s="7"/>
      <c r="BC2775" s="34"/>
      <c r="BD2775" s="33"/>
      <c r="BE2775" s="7"/>
      <c r="BF2775" s="34"/>
      <c r="BG2775" s="33"/>
      <c r="BH2775" s="7"/>
      <c r="BI2775" s="34"/>
      <c r="BJ2775" s="33"/>
      <c r="BK2775" s="7"/>
      <c r="BL2775" s="34"/>
      <c r="BM2775" s="33"/>
      <c r="BN2775" s="7"/>
      <c r="BO2775" s="34"/>
      <c r="BP2775" s="39"/>
      <c r="BQ2775" s="7"/>
    </row>
    <row r="2776" spans="1:69">
      <c r="A2776" s="10"/>
      <c r="B2776" s="10"/>
      <c r="C2776" s="10"/>
      <c r="D2776" s="10"/>
      <c r="E2776" s="10"/>
      <c r="F2776" s="10"/>
      <c r="G2776" s="5"/>
      <c r="H2776" s="7"/>
      <c r="I2776" s="5"/>
      <c r="J2776" s="6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  <c r="AA2776" s="7"/>
      <c r="AB2776" s="7"/>
      <c r="AC2776" s="7"/>
      <c r="AD2776" s="7"/>
      <c r="AE2776" s="7"/>
      <c r="AF2776" s="7"/>
      <c r="AG2776" s="7"/>
      <c r="AH2776" s="7"/>
      <c r="AI2776" s="7"/>
      <c r="AJ2776" s="7"/>
      <c r="AK2776" s="7"/>
      <c r="AL2776" s="7"/>
      <c r="AM2776" s="7"/>
      <c r="AN2776" s="7"/>
      <c r="AO2776" s="7"/>
      <c r="AP2776" s="7"/>
      <c r="AQ2776" s="7"/>
      <c r="AR2776" s="7"/>
      <c r="AS2776" s="7"/>
      <c r="AT2776" s="7"/>
      <c r="AU2776" s="7"/>
      <c r="AV2776" s="30"/>
      <c r="AW2776" s="33"/>
      <c r="AX2776" s="7"/>
      <c r="AY2776" s="7"/>
      <c r="AZ2776" s="34"/>
      <c r="BA2776" s="33"/>
      <c r="BB2776" s="7"/>
      <c r="BC2776" s="34"/>
      <c r="BD2776" s="33"/>
      <c r="BE2776" s="7"/>
      <c r="BF2776" s="34"/>
      <c r="BG2776" s="33"/>
      <c r="BH2776" s="7"/>
      <c r="BI2776" s="34"/>
      <c r="BJ2776" s="33"/>
      <c r="BK2776" s="7"/>
      <c r="BL2776" s="34"/>
      <c r="BM2776" s="33"/>
      <c r="BN2776" s="7"/>
      <c r="BO2776" s="34"/>
      <c r="BP2776" s="39"/>
      <c r="BQ2776" s="7"/>
    </row>
    <row r="2777" spans="1:69">
      <c r="A2777" s="10"/>
      <c r="B2777" s="10"/>
      <c r="C2777" s="10"/>
      <c r="D2777" s="10"/>
      <c r="E2777" s="10"/>
      <c r="F2777" s="10"/>
      <c r="G2777" s="5"/>
      <c r="H2777" s="7"/>
      <c r="I2777" s="5"/>
      <c r="J2777" s="6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  <c r="AA2777" s="7"/>
      <c r="AB2777" s="7"/>
      <c r="AC2777" s="7"/>
      <c r="AD2777" s="7"/>
      <c r="AE2777" s="7"/>
      <c r="AF2777" s="7"/>
      <c r="AG2777" s="7"/>
      <c r="AH2777" s="7"/>
      <c r="AI2777" s="7"/>
      <c r="AJ2777" s="7"/>
      <c r="AK2777" s="7"/>
      <c r="AL2777" s="7"/>
      <c r="AM2777" s="7"/>
      <c r="AN2777" s="7"/>
      <c r="AO2777" s="7"/>
      <c r="AP2777" s="7"/>
      <c r="AQ2777" s="7"/>
      <c r="AR2777" s="7"/>
      <c r="AS2777" s="7"/>
      <c r="AT2777" s="7"/>
      <c r="AU2777" s="7"/>
      <c r="AV2777" s="30"/>
      <c r="AW2777" s="33"/>
      <c r="AX2777" s="7"/>
      <c r="AY2777" s="7"/>
      <c r="AZ2777" s="34"/>
      <c r="BA2777" s="33"/>
      <c r="BB2777" s="7"/>
      <c r="BC2777" s="34"/>
      <c r="BD2777" s="33"/>
      <c r="BE2777" s="7"/>
      <c r="BF2777" s="34"/>
      <c r="BG2777" s="33"/>
      <c r="BH2777" s="7"/>
      <c r="BI2777" s="34"/>
      <c r="BJ2777" s="33"/>
      <c r="BK2777" s="7"/>
      <c r="BL2777" s="34"/>
      <c r="BM2777" s="33"/>
      <c r="BN2777" s="7"/>
      <c r="BO2777" s="34"/>
      <c r="BP2777" s="39"/>
      <c r="BQ2777" s="7"/>
    </row>
    <row r="2778" spans="1:69">
      <c r="A2778" s="10"/>
      <c r="B2778" s="10"/>
      <c r="C2778" s="10"/>
      <c r="D2778" s="10"/>
      <c r="E2778" s="10"/>
      <c r="F2778" s="10"/>
      <c r="G2778" s="5"/>
      <c r="H2778" s="7"/>
      <c r="I2778" s="5"/>
      <c r="J2778" s="6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  <c r="AA2778" s="7"/>
      <c r="AB2778" s="7"/>
      <c r="AC2778" s="7"/>
      <c r="AD2778" s="7"/>
      <c r="AE2778" s="7"/>
      <c r="AF2778" s="7"/>
      <c r="AG2778" s="7"/>
      <c r="AH2778" s="7"/>
      <c r="AI2778" s="7"/>
      <c r="AJ2778" s="7"/>
      <c r="AK2778" s="7"/>
      <c r="AL2778" s="7"/>
      <c r="AM2778" s="7"/>
      <c r="AN2778" s="7"/>
      <c r="AO2778" s="7"/>
      <c r="AP2778" s="7"/>
      <c r="AQ2778" s="7"/>
      <c r="AR2778" s="7"/>
      <c r="AS2778" s="7"/>
      <c r="AT2778" s="7"/>
      <c r="AU2778" s="7"/>
      <c r="AV2778" s="30"/>
      <c r="AW2778" s="33"/>
      <c r="AX2778" s="7"/>
      <c r="AY2778" s="7"/>
      <c r="AZ2778" s="34"/>
      <c r="BA2778" s="33"/>
      <c r="BB2778" s="7"/>
      <c r="BC2778" s="34"/>
      <c r="BD2778" s="33"/>
      <c r="BE2778" s="7"/>
      <c r="BF2778" s="34"/>
      <c r="BG2778" s="33"/>
      <c r="BH2778" s="7"/>
      <c r="BI2778" s="34"/>
      <c r="BJ2778" s="33"/>
      <c r="BK2778" s="7"/>
      <c r="BL2778" s="34"/>
      <c r="BM2778" s="33"/>
      <c r="BN2778" s="7"/>
      <c r="BO2778" s="34"/>
      <c r="BP2778" s="39"/>
      <c r="BQ2778" s="7"/>
    </row>
    <row r="2779" spans="1:69">
      <c r="A2779" s="10"/>
      <c r="B2779" s="10"/>
      <c r="C2779" s="10"/>
      <c r="D2779" s="10"/>
      <c r="E2779" s="10"/>
      <c r="F2779" s="10"/>
      <c r="G2779" s="5"/>
      <c r="H2779" s="7"/>
      <c r="I2779" s="5"/>
      <c r="J2779" s="6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  <c r="AA2779" s="7"/>
      <c r="AB2779" s="7"/>
      <c r="AC2779" s="7"/>
      <c r="AD2779" s="7"/>
      <c r="AE2779" s="7"/>
      <c r="AF2779" s="7"/>
      <c r="AG2779" s="7"/>
      <c r="AH2779" s="7"/>
      <c r="AI2779" s="7"/>
      <c r="AJ2779" s="7"/>
      <c r="AK2779" s="7"/>
      <c r="AL2779" s="7"/>
      <c r="AM2779" s="7"/>
      <c r="AN2779" s="7"/>
      <c r="AO2779" s="7"/>
      <c r="AP2779" s="7"/>
      <c r="AQ2779" s="7"/>
      <c r="AR2779" s="7"/>
      <c r="AS2779" s="7"/>
      <c r="AT2779" s="7"/>
      <c r="AU2779" s="7"/>
      <c r="AV2779" s="30"/>
      <c r="AW2779" s="33"/>
      <c r="AX2779" s="7"/>
      <c r="AY2779" s="7"/>
      <c r="AZ2779" s="34"/>
      <c r="BA2779" s="33"/>
      <c r="BB2779" s="7"/>
      <c r="BC2779" s="34"/>
      <c r="BD2779" s="33"/>
      <c r="BE2779" s="7"/>
      <c r="BF2779" s="34"/>
      <c r="BG2779" s="33"/>
      <c r="BH2779" s="7"/>
      <c r="BI2779" s="34"/>
      <c r="BJ2779" s="33"/>
      <c r="BK2779" s="7"/>
      <c r="BL2779" s="34"/>
      <c r="BM2779" s="33"/>
      <c r="BN2779" s="7"/>
      <c r="BO2779" s="34"/>
      <c r="BP2779" s="39"/>
      <c r="BQ2779" s="7"/>
    </row>
    <row r="2780" spans="1:69">
      <c r="A2780" s="10"/>
      <c r="B2780" s="10"/>
      <c r="C2780" s="10"/>
      <c r="D2780" s="10"/>
      <c r="E2780" s="10"/>
      <c r="F2780" s="10"/>
      <c r="G2780" s="5"/>
      <c r="H2780" s="7"/>
      <c r="I2780" s="5"/>
      <c r="J2780" s="6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  <c r="AF2780" s="7"/>
      <c r="AG2780" s="7"/>
      <c r="AH2780" s="7"/>
      <c r="AI2780" s="7"/>
      <c r="AJ2780" s="7"/>
      <c r="AK2780" s="7"/>
      <c r="AL2780" s="7"/>
      <c r="AM2780" s="7"/>
      <c r="AN2780" s="7"/>
      <c r="AO2780" s="7"/>
      <c r="AP2780" s="7"/>
      <c r="AQ2780" s="7"/>
      <c r="AR2780" s="7"/>
      <c r="AS2780" s="7"/>
      <c r="AT2780" s="7"/>
      <c r="AU2780" s="7"/>
      <c r="AV2780" s="30"/>
      <c r="AW2780" s="33"/>
      <c r="AX2780" s="7"/>
      <c r="AY2780" s="7"/>
      <c r="AZ2780" s="34"/>
      <c r="BA2780" s="33"/>
      <c r="BB2780" s="7"/>
      <c r="BC2780" s="34"/>
      <c r="BD2780" s="33"/>
      <c r="BE2780" s="7"/>
      <c r="BF2780" s="34"/>
      <c r="BG2780" s="33"/>
      <c r="BH2780" s="7"/>
      <c r="BI2780" s="34"/>
      <c r="BJ2780" s="33"/>
      <c r="BK2780" s="7"/>
      <c r="BL2780" s="34"/>
      <c r="BM2780" s="33"/>
      <c r="BN2780" s="7"/>
      <c r="BO2780" s="34"/>
      <c r="BP2780" s="39"/>
      <c r="BQ2780" s="7"/>
    </row>
    <row r="2781" spans="1:69">
      <c r="A2781" s="10"/>
      <c r="B2781" s="10"/>
      <c r="C2781" s="10"/>
      <c r="D2781" s="10"/>
      <c r="E2781" s="10"/>
      <c r="F2781" s="10"/>
      <c r="G2781" s="5"/>
      <c r="H2781" s="7"/>
      <c r="I2781" s="5"/>
      <c r="J2781" s="6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  <c r="AF2781" s="7"/>
      <c r="AG2781" s="7"/>
      <c r="AH2781" s="7"/>
      <c r="AI2781" s="7"/>
      <c r="AJ2781" s="7"/>
      <c r="AK2781" s="7"/>
      <c r="AL2781" s="7"/>
      <c r="AM2781" s="7"/>
      <c r="AN2781" s="7"/>
      <c r="AO2781" s="7"/>
      <c r="AP2781" s="7"/>
      <c r="AQ2781" s="7"/>
      <c r="AR2781" s="7"/>
      <c r="AS2781" s="7"/>
      <c r="AT2781" s="7"/>
      <c r="AU2781" s="7"/>
      <c r="AV2781" s="30"/>
      <c r="AW2781" s="33"/>
      <c r="AX2781" s="7"/>
      <c r="AY2781" s="7"/>
      <c r="AZ2781" s="34"/>
      <c r="BA2781" s="33"/>
      <c r="BB2781" s="7"/>
      <c r="BC2781" s="34"/>
      <c r="BD2781" s="33"/>
      <c r="BE2781" s="7"/>
      <c r="BF2781" s="34"/>
      <c r="BG2781" s="33"/>
      <c r="BH2781" s="7"/>
      <c r="BI2781" s="34"/>
      <c r="BJ2781" s="33"/>
      <c r="BK2781" s="7"/>
      <c r="BL2781" s="34"/>
      <c r="BM2781" s="33"/>
      <c r="BN2781" s="7"/>
      <c r="BO2781" s="34"/>
      <c r="BP2781" s="39"/>
      <c r="BQ2781" s="7"/>
    </row>
    <row r="2782" spans="1:69">
      <c r="A2782" s="10"/>
      <c r="B2782" s="10"/>
      <c r="C2782" s="10"/>
      <c r="D2782" s="10"/>
      <c r="E2782" s="10"/>
      <c r="F2782" s="10"/>
      <c r="G2782" s="5"/>
      <c r="H2782" s="7"/>
      <c r="I2782" s="5"/>
      <c r="J2782" s="6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  <c r="AF2782" s="7"/>
      <c r="AG2782" s="7"/>
      <c r="AH2782" s="7"/>
      <c r="AI2782" s="7"/>
      <c r="AJ2782" s="7"/>
      <c r="AK2782" s="7"/>
      <c r="AL2782" s="7"/>
      <c r="AM2782" s="7"/>
      <c r="AN2782" s="7"/>
      <c r="AO2782" s="7"/>
      <c r="AP2782" s="7"/>
      <c r="AQ2782" s="7"/>
      <c r="AR2782" s="7"/>
      <c r="AS2782" s="7"/>
      <c r="AT2782" s="7"/>
      <c r="AU2782" s="7"/>
      <c r="AV2782" s="30"/>
      <c r="AW2782" s="33"/>
      <c r="AX2782" s="7"/>
      <c r="AY2782" s="7"/>
      <c r="AZ2782" s="34"/>
      <c r="BA2782" s="33"/>
      <c r="BB2782" s="7"/>
      <c r="BC2782" s="34"/>
      <c r="BD2782" s="33"/>
      <c r="BE2782" s="7"/>
      <c r="BF2782" s="34"/>
      <c r="BG2782" s="33"/>
      <c r="BH2782" s="7"/>
      <c r="BI2782" s="34"/>
      <c r="BJ2782" s="33"/>
      <c r="BK2782" s="7"/>
      <c r="BL2782" s="34"/>
      <c r="BM2782" s="33"/>
      <c r="BN2782" s="7"/>
      <c r="BO2782" s="34"/>
      <c r="BP2782" s="39"/>
      <c r="BQ2782" s="7"/>
    </row>
    <row r="2783" spans="1:69">
      <c r="A2783" s="10"/>
      <c r="B2783" s="10"/>
      <c r="C2783" s="10"/>
      <c r="D2783" s="10"/>
      <c r="E2783" s="10"/>
      <c r="F2783" s="10"/>
      <c r="G2783" s="5"/>
      <c r="H2783" s="7"/>
      <c r="I2783" s="5"/>
      <c r="J2783" s="6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  <c r="AF2783" s="7"/>
      <c r="AG2783" s="7"/>
      <c r="AH2783" s="7"/>
      <c r="AI2783" s="7"/>
      <c r="AJ2783" s="7"/>
      <c r="AK2783" s="7"/>
      <c r="AL2783" s="7"/>
      <c r="AM2783" s="7"/>
      <c r="AN2783" s="7"/>
      <c r="AO2783" s="7"/>
      <c r="AP2783" s="7"/>
      <c r="AQ2783" s="7"/>
      <c r="AR2783" s="7"/>
      <c r="AS2783" s="7"/>
      <c r="AT2783" s="7"/>
      <c r="AU2783" s="7"/>
      <c r="AV2783" s="30"/>
      <c r="AW2783" s="33"/>
      <c r="AX2783" s="7"/>
      <c r="AY2783" s="7"/>
      <c r="AZ2783" s="34"/>
      <c r="BA2783" s="33"/>
      <c r="BB2783" s="7"/>
      <c r="BC2783" s="34"/>
      <c r="BD2783" s="33"/>
      <c r="BE2783" s="7"/>
      <c r="BF2783" s="34"/>
      <c r="BG2783" s="33"/>
      <c r="BH2783" s="7"/>
      <c r="BI2783" s="34"/>
      <c r="BJ2783" s="33"/>
      <c r="BK2783" s="7"/>
      <c r="BL2783" s="34"/>
      <c r="BM2783" s="33"/>
      <c r="BN2783" s="7"/>
      <c r="BO2783" s="34"/>
      <c r="BP2783" s="39"/>
      <c r="BQ2783" s="7"/>
    </row>
    <row r="2784" spans="1:69">
      <c r="A2784" s="10"/>
      <c r="B2784" s="10"/>
      <c r="C2784" s="10"/>
      <c r="D2784" s="10"/>
      <c r="E2784" s="10"/>
      <c r="F2784" s="10"/>
      <c r="G2784" s="5"/>
      <c r="H2784" s="7"/>
      <c r="I2784" s="5"/>
      <c r="J2784" s="6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  <c r="AF2784" s="7"/>
      <c r="AG2784" s="7"/>
      <c r="AH2784" s="7"/>
      <c r="AI2784" s="7"/>
      <c r="AJ2784" s="7"/>
      <c r="AK2784" s="7"/>
      <c r="AL2784" s="7"/>
      <c r="AM2784" s="7"/>
      <c r="AN2784" s="7"/>
      <c r="AO2784" s="7"/>
      <c r="AP2784" s="7"/>
      <c r="AQ2784" s="7"/>
      <c r="AR2784" s="7"/>
      <c r="AS2784" s="7"/>
      <c r="AT2784" s="7"/>
      <c r="AU2784" s="7"/>
      <c r="AV2784" s="30"/>
      <c r="AW2784" s="33"/>
      <c r="AX2784" s="7"/>
      <c r="AY2784" s="7"/>
      <c r="AZ2784" s="34"/>
      <c r="BA2784" s="33"/>
      <c r="BB2784" s="7"/>
      <c r="BC2784" s="34"/>
      <c r="BD2784" s="33"/>
      <c r="BE2784" s="7"/>
      <c r="BF2784" s="34"/>
      <c r="BG2784" s="33"/>
      <c r="BH2784" s="7"/>
      <c r="BI2784" s="34"/>
      <c r="BJ2784" s="33"/>
      <c r="BK2784" s="7"/>
      <c r="BL2784" s="34"/>
      <c r="BM2784" s="33"/>
      <c r="BN2784" s="7"/>
      <c r="BO2784" s="34"/>
      <c r="BP2784" s="39"/>
      <c r="BQ2784" s="7"/>
    </row>
    <row r="2785" spans="1:69">
      <c r="A2785" s="10"/>
      <c r="B2785" s="10"/>
      <c r="C2785" s="10"/>
      <c r="D2785" s="10"/>
      <c r="E2785" s="10"/>
      <c r="F2785" s="10"/>
      <c r="G2785" s="5"/>
      <c r="H2785" s="7"/>
      <c r="I2785" s="5"/>
      <c r="J2785" s="6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  <c r="AF2785" s="7"/>
      <c r="AG2785" s="7"/>
      <c r="AH2785" s="7"/>
      <c r="AI2785" s="7"/>
      <c r="AJ2785" s="7"/>
      <c r="AK2785" s="7"/>
      <c r="AL2785" s="7"/>
      <c r="AM2785" s="7"/>
      <c r="AN2785" s="7"/>
      <c r="AO2785" s="7"/>
      <c r="AP2785" s="7"/>
      <c r="AQ2785" s="7"/>
      <c r="AR2785" s="7"/>
      <c r="AS2785" s="7"/>
      <c r="AT2785" s="7"/>
      <c r="AU2785" s="7"/>
      <c r="AV2785" s="30"/>
      <c r="AW2785" s="33"/>
      <c r="AX2785" s="7"/>
      <c r="AY2785" s="7"/>
      <c r="AZ2785" s="34"/>
      <c r="BA2785" s="33"/>
      <c r="BB2785" s="7"/>
      <c r="BC2785" s="34"/>
      <c r="BD2785" s="33"/>
      <c r="BE2785" s="7"/>
      <c r="BF2785" s="34"/>
      <c r="BG2785" s="33"/>
      <c r="BH2785" s="7"/>
      <c r="BI2785" s="34"/>
      <c r="BJ2785" s="33"/>
      <c r="BK2785" s="7"/>
      <c r="BL2785" s="34"/>
      <c r="BM2785" s="33"/>
      <c r="BN2785" s="7"/>
      <c r="BO2785" s="34"/>
      <c r="BP2785" s="39"/>
      <c r="BQ2785" s="7"/>
    </row>
    <row r="2786" spans="1:69">
      <c r="A2786" s="10"/>
      <c r="B2786" s="10"/>
      <c r="C2786" s="10"/>
      <c r="D2786" s="10"/>
      <c r="E2786" s="10"/>
      <c r="F2786" s="10"/>
      <c r="G2786" s="5"/>
      <c r="H2786" s="7"/>
      <c r="I2786" s="5"/>
      <c r="J2786" s="6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  <c r="AF2786" s="7"/>
      <c r="AG2786" s="7"/>
      <c r="AH2786" s="7"/>
      <c r="AI2786" s="7"/>
      <c r="AJ2786" s="7"/>
      <c r="AK2786" s="7"/>
      <c r="AL2786" s="7"/>
      <c r="AM2786" s="7"/>
      <c r="AN2786" s="7"/>
      <c r="AO2786" s="7"/>
      <c r="AP2786" s="7"/>
      <c r="AQ2786" s="7"/>
      <c r="AR2786" s="7"/>
      <c r="AS2786" s="7"/>
      <c r="AT2786" s="7"/>
      <c r="AU2786" s="7"/>
      <c r="AV2786" s="30"/>
      <c r="AW2786" s="33"/>
      <c r="AX2786" s="7"/>
      <c r="AY2786" s="7"/>
      <c r="AZ2786" s="34"/>
      <c r="BA2786" s="33"/>
      <c r="BB2786" s="7"/>
      <c r="BC2786" s="34"/>
      <c r="BD2786" s="33"/>
      <c r="BE2786" s="7"/>
      <c r="BF2786" s="34"/>
      <c r="BG2786" s="33"/>
      <c r="BH2786" s="7"/>
      <c r="BI2786" s="34"/>
      <c r="BJ2786" s="33"/>
      <c r="BK2786" s="7"/>
      <c r="BL2786" s="34"/>
      <c r="BM2786" s="33"/>
      <c r="BN2786" s="7"/>
      <c r="BO2786" s="34"/>
      <c r="BP2786" s="39"/>
      <c r="BQ2786" s="7"/>
    </row>
    <row r="2787" spans="1:69">
      <c r="A2787" s="10"/>
      <c r="B2787" s="10"/>
      <c r="C2787" s="10"/>
      <c r="D2787" s="10"/>
      <c r="E2787" s="10"/>
      <c r="F2787" s="10"/>
      <c r="G2787" s="5"/>
      <c r="H2787" s="7"/>
      <c r="I2787" s="5"/>
      <c r="J2787" s="6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  <c r="AF2787" s="7"/>
      <c r="AG2787" s="7"/>
      <c r="AH2787" s="7"/>
      <c r="AI2787" s="7"/>
      <c r="AJ2787" s="7"/>
      <c r="AK2787" s="7"/>
      <c r="AL2787" s="7"/>
      <c r="AM2787" s="7"/>
      <c r="AN2787" s="7"/>
      <c r="AO2787" s="7"/>
      <c r="AP2787" s="7"/>
      <c r="AQ2787" s="7"/>
      <c r="AR2787" s="7"/>
      <c r="AS2787" s="7"/>
      <c r="AT2787" s="7"/>
      <c r="AU2787" s="7"/>
      <c r="AV2787" s="30"/>
      <c r="AW2787" s="33"/>
      <c r="AX2787" s="7"/>
      <c r="AY2787" s="7"/>
      <c r="AZ2787" s="34"/>
      <c r="BA2787" s="33"/>
      <c r="BB2787" s="7"/>
      <c r="BC2787" s="34"/>
      <c r="BD2787" s="33"/>
      <c r="BE2787" s="7"/>
      <c r="BF2787" s="34"/>
      <c r="BG2787" s="33"/>
      <c r="BH2787" s="7"/>
      <c r="BI2787" s="34"/>
      <c r="BJ2787" s="33"/>
      <c r="BK2787" s="7"/>
      <c r="BL2787" s="34"/>
      <c r="BM2787" s="33"/>
      <c r="BN2787" s="7"/>
      <c r="BO2787" s="34"/>
      <c r="BP2787" s="39"/>
      <c r="BQ2787" s="7"/>
    </row>
    <row r="2788" spans="1:69">
      <c r="A2788" s="10"/>
      <c r="B2788" s="10"/>
      <c r="C2788" s="10"/>
      <c r="D2788" s="10"/>
      <c r="E2788" s="10"/>
      <c r="F2788" s="10"/>
      <c r="G2788" s="5"/>
      <c r="H2788" s="7"/>
      <c r="I2788" s="5"/>
      <c r="J2788" s="6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  <c r="AA2788" s="7"/>
      <c r="AB2788" s="7"/>
      <c r="AC2788" s="7"/>
      <c r="AD2788" s="7"/>
      <c r="AE2788" s="7"/>
      <c r="AF2788" s="7"/>
      <c r="AG2788" s="7"/>
      <c r="AH2788" s="7"/>
      <c r="AI2788" s="7"/>
      <c r="AJ2788" s="7"/>
      <c r="AK2788" s="7"/>
      <c r="AL2788" s="7"/>
      <c r="AM2788" s="7"/>
      <c r="AN2788" s="7"/>
      <c r="AO2788" s="7"/>
      <c r="AP2788" s="7"/>
      <c r="AQ2788" s="7"/>
      <c r="AR2788" s="7"/>
      <c r="AS2788" s="7"/>
      <c r="AT2788" s="7"/>
      <c r="AU2788" s="7"/>
      <c r="AV2788" s="30"/>
      <c r="AW2788" s="33"/>
      <c r="AX2788" s="7"/>
      <c r="AY2788" s="7"/>
      <c r="AZ2788" s="34"/>
      <c r="BA2788" s="33"/>
      <c r="BB2788" s="7"/>
      <c r="BC2788" s="34"/>
      <c r="BD2788" s="33"/>
      <c r="BE2788" s="7"/>
      <c r="BF2788" s="34"/>
      <c r="BG2788" s="33"/>
      <c r="BH2788" s="7"/>
      <c r="BI2788" s="34"/>
      <c r="BJ2788" s="33"/>
      <c r="BK2788" s="7"/>
      <c r="BL2788" s="34"/>
      <c r="BM2788" s="33"/>
      <c r="BN2788" s="7"/>
      <c r="BO2788" s="34"/>
      <c r="BP2788" s="39"/>
      <c r="BQ2788" s="7"/>
    </row>
    <row r="2789" spans="1:69">
      <c r="A2789" s="10"/>
      <c r="B2789" s="10"/>
      <c r="C2789" s="10"/>
      <c r="D2789" s="10"/>
      <c r="E2789" s="10"/>
      <c r="F2789" s="10"/>
      <c r="G2789" s="5"/>
      <c r="H2789" s="7"/>
      <c r="I2789" s="5"/>
      <c r="J2789" s="6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  <c r="AA2789" s="7"/>
      <c r="AB2789" s="7"/>
      <c r="AC2789" s="7"/>
      <c r="AD2789" s="7"/>
      <c r="AE2789" s="7"/>
      <c r="AF2789" s="7"/>
      <c r="AG2789" s="7"/>
      <c r="AH2789" s="7"/>
      <c r="AI2789" s="7"/>
      <c r="AJ2789" s="7"/>
      <c r="AK2789" s="7"/>
      <c r="AL2789" s="7"/>
      <c r="AM2789" s="7"/>
      <c r="AN2789" s="7"/>
      <c r="AO2789" s="7"/>
      <c r="AP2789" s="7"/>
      <c r="AQ2789" s="7"/>
      <c r="AR2789" s="7"/>
      <c r="AS2789" s="7"/>
      <c r="AT2789" s="7"/>
      <c r="AU2789" s="7"/>
      <c r="AV2789" s="30"/>
      <c r="AW2789" s="33"/>
      <c r="AX2789" s="7"/>
      <c r="AY2789" s="7"/>
      <c r="AZ2789" s="34"/>
      <c r="BA2789" s="33"/>
      <c r="BB2789" s="7"/>
      <c r="BC2789" s="34"/>
      <c r="BD2789" s="33"/>
      <c r="BE2789" s="7"/>
      <c r="BF2789" s="34"/>
      <c r="BG2789" s="33"/>
      <c r="BH2789" s="7"/>
      <c r="BI2789" s="34"/>
      <c r="BJ2789" s="33"/>
      <c r="BK2789" s="7"/>
      <c r="BL2789" s="34"/>
      <c r="BM2789" s="33"/>
      <c r="BN2789" s="7"/>
      <c r="BO2789" s="34"/>
      <c r="BP2789" s="39"/>
      <c r="BQ2789" s="7"/>
    </row>
    <row r="2790" spans="1:69">
      <c r="A2790" s="10"/>
      <c r="B2790" s="10"/>
      <c r="C2790" s="10"/>
      <c r="D2790" s="10"/>
      <c r="E2790" s="10"/>
      <c r="F2790" s="10"/>
      <c r="G2790" s="5"/>
      <c r="H2790" s="7"/>
      <c r="I2790" s="5"/>
      <c r="J2790" s="6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  <c r="AA2790" s="7"/>
      <c r="AB2790" s="7"/>
      <c r="AC2790" s="7"/>
      <c r="AD2790" s="7"/>
      <c r="AE2790" s="7"/>
      <c r="AF2790" s="7"/>
      <c r="AG2790" s="7"/>
      <c r="AH2790" s="7"/>
      <c r="AI2790" s="7"/>
      <c r="AJ2790" s="7"/>
      <c r="AK2790" s="7"/>
      <c r="AL2790" s="7"/>
      <c r="AM2790" s="7"/>
      <c r="AN2790" s="7"/>
      <c r="AO2790" s="7"/>
      <c r="AP2790" s="7"/>
      <c r="AQ2790" s="7"/>
      <c r="AR2790" s="7"/>
      <c r="AS2790" s="7"/>
      <c r="AT2790" s="7"/>
      <c r="AU2790" s="7"/>
      <c r="AV2790" s="30"/>
      <c r="AW2790" s="33"/>
      <c r="AX2790" s="7"/>
      <c r="AY2790" s="7"/>
      <c r="AZ2790" s="34"/>
      <c r="BA2790" s="33"/>
      <c r="BB2790" s="7"/>
      <c r="BC2790" s="34"/>
      <c r="BD2790" s="33"/>
      <c r="BE2790" s="7"/>
      <c r="BF2790" s="34"/>
      <c r="BG2790" s="33"/>
      <c r="BH2790" s="7"/>
      <c r="BI2790" s="34"/>
      <c r="BJ2790" s="33"/>
      <c r="BK2790" s="7"/>
      <c r="BL2790" s="34"/>
      <c r="BM2790" s="33"/>
      <c r="BN2790" s="7"/>
      <c r="BO2790" s="34"/>
      <c r="BP2790" s="39"/>
      <c r="BQ2790" s="7"/>
    </row>
    <row r="2791" spans="1:69">
      <c r="A2791" s="10"/>
      <c r="B2791" s="10"/>
      <c r="C2791" s="10"/>
      <c r="D2791" s="10"/>
      <c r="E2791" s="10"/>
      <c r="F2791" s="10"/>
      <c r="G2791" s="5"/>
      <c r="H2791" s="7"/>
      <c r="I2791" s="5"/>
      <c r="J2791" s="6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  <c r="AA2791" s="7"/>
      <c r="AB2791" s="7"/>
      <c r="AC2791" s="7"/>
      <c r="AD2791" s="7"/>
      <c r="AE2791" s="7"/>
      <c r="AF2791" s="7"/>
      <c r="AG2791" s="7"/>
      <c r="AH2791" s="7"/>
      <c r="AI2791" s="7"/>
      <c r="AJ2791" s="7"/>
      <c r="AK2791" s="7"/>
      <c r="AL2791" s="7"/>
      <c r="AM2791" s="7"/>
      <c r="AN2791" s="7"/>
      <c r="AO2791" s="7"/>
      <c r="AP2791" s="7"/>
      <c r="AQ2791" s="7"/>
      <c r="AR2791" s="7"/>
      <c r="AS2791" s="7"/>
      <c r="AT2791" s="7"/>
      <c r="AU2791" s="7"/>
      <c r="AV2791" s="30"/>
      <c r="AW2791" s="33"/>
      <c r="AX2791" s="7"/>
      <c r="AY2791" s="7"/>
      <c r="AZ2791" s="34"/>
      <c r="BA2791" s="33"/>
      <c r="BB2791" s="7"/>
      <c r="BC2791" s="34"/>
      <c r="BD2791" s="33"/>
      <c r="BE2791" s="7"/>
      <c r="BF2791" s="34"/>
      <c r="BG2791" s="33"/>
      <c r="BH2791" s="7"/>
      <c r="BI2791" s="34"/>
      <c r="BJ2791" s="33"/>
      <c r="BK2791" s="7"/>
      <c r="BL2791" s="34"/>
      <c r="BM2791" s="33"/>
      <c r="BN2791" s="7"/>
      <c r="BO2791" s="34"/>
      <c r="BP2791" s="39"/>
      <c r="BQ2791" s="7"/>
    </row>
    <row r="2792" spans="1:69">
      <c r="A2792" s="10"/>
      <c r="B2792" s="10"/>
      <c r="C2792" s="10"/>
      <c r="D2792" s="10"/>
      <c r="E2792" s="10"/>
      <c r="F2792" s="10"/>
      <c r="G2792" s="5"/>
      <c r="H2792" s="7"/>
      <c r="I2792" s="5"/>
      <c r="J2792" s="6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  <c r="AA2792" s="7"/>
      <c r="AB2792" s="7"/>
      <c r="AC2792" s="7"/>
      <c r="AD2792" s="7"/>
      <c r="AE2792" s="7"/>
      <c r="AF2792" s="7"/>
      <c r="AG2792" s="7"/>
      <c r="AH2792" s="7"/>
      <c r="AI2792" s="7"/>
      <c r="AJ2792" s="7"/>
      <c r="AK2792" s="7"/>
      <c r="AL2792" s="7"/>
      <c r="AM2792" s="7"/>
      <c r="AN2792" s="7"/>
      <c r="AO2792" s="7"/>
      <c r="AP2792" s="7"/>
      <c r="AQ2792" s="7"/>
      <c r="AR2792" s="7"/>
      <c r="AS2792" s="7"/>
      <c r="AT2792" s="7"/>
      <c r="AU2792" s="7"/>
      <c r="AV2792" s="30"/>
      <c r="AW2792" s="33"/>
      <c r="AX2792" s="7"/>
      <c r="AY2792" s="7"/>
      <c r="AZ2792" s="34"/>
      <c r="BA2792" s="33"/>
      <c r="BB2792" s="7"/>
      <c r="BC2792" s="34"/>
      <c r="BD2792" s="33"/>
      <c r="BE2792" s="7"/>
      <c r="BF2792" s="34"/>
      <c r="BG2792" s="33"/>
      <c r="BH2792" s="7"/>
      <c r="BI2792" s="34"/>
      <c r="BJ2792" s="33"/>
      <c r="BK2792" s="7"/>
      <c r="BL2792" s="34"/>
      <c r="BM2792" s="33"/>
      <c r="BN2792" s="7"/>
      <c r="BO2792" s="34"/>
      <c r="BP2792" s="39"/>
      <c r="BQ2792" s="7"/>
    </row>
    <row r="2793" spans="1:69">
      <c r="A2793" s="10"/>
      <c r="B2793" s="10"/>
      <c r="C2793" s="10"/>
      <c r="D2793" s="10"/>
      <c r="E2793" s="10"/>
      <c r="F2793" s="10"/>
      <c r="G2793" s="5"/>
      <c r="H2793" s="7"/>
      <c r="I2793" s="5"/>
      <c r="J2793" s="6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  <c r="AA2793" s="7"/>
      <c r="AB2793" s="7"/>
      <c r="AC2793" s="7"/>
      <c r="AD2793" s="7"/>
      <c r="AE2793" s="7"/>
      <c r="AF2793" s="7"/>
      <c r="AG2793" s="7"/>
      <c r="AH2793" s="7"/>
      <c r="AI2793" s="7"/>
      <c r="AJ2793" s="7"/>
      <c r="AK2793" s="7"/>
      <c r="AL2793" s="7"/>
      <c r="AM2793" s="7"/>
      <c r="AN2793" s="7"/>
      <c r="AO2793" s="7"/>
      <c r="AP2793" s="7"/>
      <c r="AQ2793" s="7"/>
      <c r="AR2793" s="7"/>
      <c r="AS2793" s="7"/>
      <c r="AT2793" s="7"/>
      <c r="AU2793" s="7"/>
      <c r="AV2793" s="30"/>
      <c r="AW2793" s="33"/>
      <c r="AX2793" s="7"/>
      <c r="AY2793" s="7"/>
      <c r="AZ2793" s="34"/>
      <c r="BA2793" s="33"/>
      <c r="BB2793" s="7"/>
      <c r="BC2793" s="34"/>
      <c r="BD2793" s="33"/>
      <c r="BE2793" s="7"/>
      <c r="BF2793" s="34"/>
      <c r="BG2793" s="33"/>
      <c r="BH2793" s="7"/>
      <c r="BI2793" s="34"/>
      <c r="BJ2793" s="33"/>
      <c r="BK2793" s="7"/>
      <c r="BL2793" s="34"/>
      <c r="BM2793" s="33"/>
      <c r="BN2793" s="7"/>
      <c r="BO2793" s="34"/>
      <c r="BP2793" s="39"/>
      <c r="BQ2793" s="7"/>
    </row>
    <row r="2794" spans="1:69">
      <c r="A2794" s="10"/>
      <c r="B2794" s="10"/>
      <c r="C2794" s="10"/>
      <c r="D2794" s="10"/>
      <c r="E2794" s="10"/>
      <c r="F2794" s="10"/>
      <c r="G2794" s="5"/>
      <c r="H2794" s="7"/>
      <c r="I2794" s="5"/>
      <c r="J2794" s="6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  <c r="AF2794" s="7"/>
      <c r="AG2794" s="7"/>
      <c r="AH2794" s="7"/>
      <c r="AI2794" s="7"/>
      <c r="AJ2794" s="7"/>
      <c r="AK2794" s="7"/>
      <c r="AL2794" s="7"/>
      <c r="AM2794" s="7"/>
      <c r="AN2794" s="7"/>
      <c r="AO2794" s="7"/>
      <c r="AP2794" s="7"/>
      <c r="AQ2794" s="7"/>
      <c r="AR2794" s="7"/>
      <c r="AS2794" s="7"/>
      <c r="AT2794" s="7"/>
      <c r="AU2794" s="7"/>
      <c r="AV2794" s="30"/>
      <c r="AW2794" s="33"/>
      <c r="AX2794" s="7"/>
      <c r="AY2794" s="7"/>
      <c r="AZ2794" s="34"/>
      <c r="BA2794" s="33"/>
      <c r="BB2794" s="7"/>
      <c r="BC2794" s="34"/>
      <c r="BD2794" s="33"/>
      <c r="BE2794" s="7"/>
      <c r="BF2794" s="34"/>
      <c r="BG2794" s="33"/>
      <c r="BH2794" s="7"/>
      <c r="BI2794" s="34"/>
      <c r="BJ2794" s="33"/>
      <c r="BK2794" s="7"/>
      <c r="BL2794" s="34"/>
      <c r="BM2794" s="33"/>
      <c r="BN2794" s="7"/>
      <c r="BO2794" s="34"/>
      <c r="BP2794" s="39"/>
      <c r="BQ2794" s="7"/>
    </row>
    <row r="2795" spans="1:69">
      <c r="A2795" s="10"/>
      <c r="B2795" s="10"/>
      <c r="C2795" s="10"/>
      <c r="D2795" s="10"/>
      <c r="E2795" s="10"/>
      <c r="F2795" s="10"/>
      <c r="G2795" s="5"/>
      <c r="H2795" s="7"/>
      <c r="I2795" s="5"/>
      <c r="J2795" s="6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  <c r="AF2795" s="7"/>
      <c r="AG2795" s="7"/>
      <c r="AH2795" s="7"/>
      <c r="AI2795" s="7"/>
      <c r="AJ2795" s="7"/>
      <c r="AK2795" s="7"/>
      <c r="AL2795" s="7"/>
      <c r="AM2795" s="7"/>
      <c r="AN2795" s="7"/>
      <c r="AO2795" s="7"/>
      <c r="AP2795" s="7"/>
      <c r="AQ2795" s="7"/>
      <c r="AR2795" s="7"/>
      <c r="AS2795" s="7"/>
      <c r="AT2795" s="7"/>
      <c r="AU2795" s="7"/>
      <c r="AV2795" s="30"/>
      <c r="AW2795" s="33"/>
      <c r="AX2795" s="7"/>
      <c r="AY2795" s="7"/>
      <c r="AZ2795" s="34"/>
      <c r="BA2795" s="33"/>
      <c r="BB2795" s="7"/>
      <c r="BC2795" s="34"/>
      <c r="BD2795" s="33"/>
      <c r="BE2795" s="7"/>
      <c r="BF2795" s="34"/>
      <c r="BG2795" s="33"/>
      <c r="BH2795" s="7"/>
      <c r="BI2795" s="34"/>
      <c r="BJ2795" s="33"/>
      <c r="BK2795" s="7"/>
      <c r="BL2795" s="34"/>
      <c r="BM2795" s="33"/>
      <c r="BN2795" s="7"/>
      <c r="BO2795" s="34"/>
      <c r="BP2795" s="39"/>
      <c r="BQ2795" s="7"/>
    </row>
    <row r="2796" spans="1:69">
      <c r="A2796" s="10"/>
      <c r="B2796" s="10"/>
      <c r="C2796" s="10"/>
      <c r="D2796" s="10"/>
      <c r="E2796" s="10"/>
      <c r="F2796" s="10"/>
      <c r="G2796" s="5"/>
      <c r="H2796" s="7"/>
      <c r="I2796" s="5"/>
      <c r="J2796" s="6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7"/>
      <c r="AP2796" s="7"/>
      <c r="AQ2796" s="7"/>
      <c r="AR2796" s="7"/>
      <c r="AS2796" s="7"/>
      <c r="AT2796" s="7"/>
      <c r="AU2796" s="7"/>
      <c r="AV2796" s="30"/>
      <c r="AW2796" s="33"/>
      <c r="AX2796" s="7"/>
      <c r="AY2796" s="7"/>
      <c r="AZ2796" s="34"/>
      <c r="BA2796" s="33"/>
      <c r="BB2796" s="7"/>
      <c r="BC2796" s="34"/>
      <c r="BD2796" s="33"/>
      <c r="BE2796" s="7"/>
      <c r="BF2796" s="34"/>
      <c r="BG2796" s="33"/>
      <c r="BH2796" s="7"/>
      <c r="BI2796" s="34"/>
      <c r="BJ2796" s="33"/>
      <c r="BK2796" s="7"/>
      <c r="BL2796" s="34"/>
      <c r="BM2796" s="33"/>
      <c r="BN2796" s="7"/>
      <c r="BO2796" s="34"/>
      <c r="BP2796" s="39"/>
      <c r="BQ2796" s="7"/>
    </row>
    <row r="2797" spans="1:69">
      <c r="A2797" s="10"/>
      <c r="B2797" s="10"/>
      <c r="C2797" s="10"/>
      <c r="D2797" s="10"/>
      <c r="E2797" s="10"/>
      <c r="F2797" s="10"/>
      <c r="G2797" s="5"/>
      <c r="H2797" s="7"/>
      <c r="I2797" s="5"/>
      <c r="J2797" s="6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  <c r="AF2797" s="7"/>
      <c r="AG2797" s="7"/>
      <c r="AH2797" s="7"/>
      <c r="AI2797" s="7"/>
      <c r="AJ2797" s="7"/>
      <c r="AK2797" s="7"/>
      <c r="AL2797" s="7"/>
      <c r="AM2797" s="7"/>
      <c r="AN2797" s="7"/>
      <c r="AO2797" s="7"/>
      <c r="AP2797" s="7"/>
      <c r="AQ2797" s="7"/>
      <c r="AR2797" s="7"/>
      <c r="AS2797" s="7"/>
      <c r="AT2797" s="7"/>
      <c r="AU2797" s="7"/>
      <c r="AV2797" s="30"/>
      <c r="AW2797" s="33"/>
      <c r="AX2797" s="7"/>
      <c r="AY2797" s="7"/>
      <c r="AZ2797" s="34"/>
      <c r="BA2797" s="33"/>
      <c r="BB2797" s="7"/>
      <c r="BC2797" s="34"/>
      <c r="BD2797" s="33"/>
      <c r="BE2797" s="7"/>
      <c r="BF2797" s="34"/>
      <c r="BG2797" s="33"/>
      <c r="BH2797" s="7"/>
      <c r="BI2797" s="34"/>
      <c r="BJ2797" s="33"/>
      <c r="BK2797" s="7"/>
      <c r="BL2797" s="34"/>
      <c r="BM2797" s="33"/>
      <c r="BN2797" s="7"/>
      <c r="BO2797" s="34"/>
      <c r="BP2797" s="39"/>
      <c r="BQ2797" s="7"/>
    </row>
    <row r="2798" spans="1:69">
      <c r="A2798" s="10"/>
      <c r="B2798" s="10"/>
      <c r="C2798" s="10"/>
      <c r="D2798" s="10"/>
      <c r="E2798" s="10"/>
      <c r="F2798" s="10"/>
      <c r="G2798" s="5"/>
      <c r="H2798" s="7"/>
      <c r="I2798" s="5"/>
      <c r="J2798" s="6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  <c r="AF2798" s="7"/>
      <c r="AG2798" s="7"/>
      <c r="AH2798" s="7"/>
      <c r="AI2798" s="7"/>
      <c r="AJ2798" s="7"/>
      <c r="AK2798" s="7"/>
      <c r="AL2798" s="7"/>
      <c r="AM2798" s="7"/>
      <c r="AN2798" s="7"/>
      <c r="AO2798" s="7"/>
      <c r="AP2798" s="7"/>
      <c r="AQ2798" s="7"/>
      <c r="AR2798" s="7"/>
      <c r="AS2798" s="7"/>
      <c r="AT2798" s="7"/>
      <c r="AU2798" s="7"/>
      <c r="AV2798" s="30"/>
      <c r="AW2798" s="33"/>
      <c r="AX2798" s="7"/>
      <c r="AY2798" s="7"/>
      <c r="AZ2798" s="34"/>
      <c r="BA2798" s="33"/>
      <c r="BB2798" s="7"/>
      <c r="BC2798" s="34"/>
      <c r="BD2798" s="33"/>
      <c r="BE2798" s="7"/>
      <c r="BF2798" s="34"/>
      <c r="BG2798" s="33"/>
      <c r="BH2798" s="7"/>
      <c r="BI2798" s="34"/>
      <c r="BJ2798" s="33"/>
      <c r="BK2798" s="7"/>
      <c r="BL2798" s="34"/>
      <c r="BM2798" s="33"/>
      <c r="BN2798" s="7"/>
      <c r="BO2798" s="34"/>
      <c r="BP2798" s="39"/>
      <c r="BQ2798" s="7"/>
    </row>
    <row r="2799" spans="1:69">
      <c r="A2799" s="10"/>
      <c r="B2799" s="10"/>
      <c r="C2799" s="10"/>
      <c r="D2799" s="10"/>
      <c r="E2799" s="10"/>
      <c r="F2799" s="10"/>
      <c r="G2799" s="5"/>
      <c r="H2799" s="7"/>
      <c r="I2799" s="5"/>
      <c r="J2799" s="6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  <c r="AF2799" s="7"/>
      <c r="AG2799" s="7"/>
      <c r="AH2799" s="7"/>
      <c r="AI2799" s="7"/>
      <c r="AJ2799" s="7"/>
      <c r="AK2799" s="7"/>
      <c r="AL2799" s="7"/>
      <c r="AM2799" s="7"/>
      <c r="AN2799" s="7"/>
      <c r="AO2799" s="7"/>
      <c r="AP2799" s="7"/>
      <c r="AQ2799" s="7"/>
      <c r="AR2799" s="7"/>
      <c r="AS2799" s="7"/>
      <c r="AT2799" s="7"/>
      <c r="AU2799" s="7"/>
      <c r="AV2799" s="30"/>
      <c r="AW2799" s="33"/>
      <c r="AX2799" s="7"/>
      <c r="AY2799" s="7"/>
      <c r="AZ2799" s="34"/>
      <c r="BA2799" s="33"/>
      <c r="BB2799" s="7"/>
      <c r="BC2799" s="34"/>
      <c r="BD2799" s="33"/>
      <c r="BE2799" s="7"/>
      <c r="BF2799" s="34"/>
      <c r="BG2799" s="33"/>
      <c r="BH2799" s="7"/>
      <c r="BI2799" s="34"/>
      <c r="BJ2799" s="33"/>
      <c r="BK2799" s="7"/>
      <c r="BL2799" s="34"/>
      <c r="BM2799" s="33"/>
      <c r="BN2799" s="7"/>
      <c r="BO2799" s="34"/>
      <c r="BP2799" s="39"/>
      <c r="BQ2799" s="7"/>
    </row>
    <row r="2800" spans="1:69">
      <c r="A2800" s="10"/>
      <c r="B2800" s="10"/>
      <c r="C2800" s="10"/>
      <c r="D2800" s="10"/>
      <c r="E2800" s="10"/>
      <c r="F2800" s="10"/>
      <c r="G2800" s="5"/>
      <c r="H2800" s="7"/>
      <c r="I2800" s="5"/>
      <c r="J2800" s="6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  <c r="AF2800" s="7"/>
      <c r="AG2800" s="7"/>
      <c r="AH2800" s="7"/>
      <c r="AI2800" s="7"/>
      <c r="AJ2800" s="7"/>
      <c r="AK2800" s="7"/>
      <c r="AL2800" s="7"/>
      <c r="AM2800" s="7"/>
      <c r="AN2800" s="7"/>
      <c r="AO2800" s="7"/>
      <c r="AP2800" s="7"/>
      <c r="AQ2800" s="7"/>
      <c r="AR2800" s="7"/>
      <c r="AS2800" s="7"/>
      <c r="AT2800" s="7"/>
      <c r="AU2800" s="7"/>
      <c r="AV2800" s="30"/>
      <c r="AW2800" s="33"/>
      <c r="AX2800" s="7"/>
      <c r="AY2800" s="7"/>
      <c r="AZ2800" s="34"/>
      <c r="BA2800" s="33"/>
      <c r="BB2800" s="7"/>
      <c r="BC2800" s="34"/>
      <c r="BD2800" s="33"/>
      <c r="BE2800" s="7"/>
      <c r="BF2800" s="34"/>
      <c r="BG2800" s="33"/>
      <c r="BH2800" s="7"/>
      <c r="BI2800" s="34"/>
      <c r="BJ2800" s="33"/>
      <c r="BK2800" s="7"/>
      <c r="BL2800" s="34"/>
      <c r="BM2800" s="33"/>
      <c r="BN2800" s="7"/>
      <c r="BO2800" s="34"/>
      <c r="BP2800" s="39"/>
      <c r="BQ2800" s="7"/>
    </row>
    <row r="2801" spans="1:69">
      <c r="A2801" s="10"/>
      <c r="B2801" s="10"/>
      <c r="C2801" s="10"/>
      <c r="D2801" s="10"/>
      <c r="E2801" s="10"/>
      <c r="F2801" s="10"/>
      <c r="G2801" s="5"/>
      <c r="H2801" s="7"/>
      <c r="I2801" s="5"/>
      <c r="J2801" s="6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  <c r="AF2801" s="7"/>
      <c r="AG2801" s="7"/>
      <c r="AH2801" s="7"/>
      <c r="AI2801" s="7"/>
      <c r="AJ2801" s="7"/>
      <c r="AK2801" s="7"/>
      <c r="AL2801" s="7"/>
      <c r="AM2801" s="7"/>
      <c r="AN2801" s="7"/>
      <c r="AO2801" s="7"/>
      <c r="AP2801" s="7"/>
      <c r="AQ2801" s="7"/>
      <c r="AR2801" s="7"/>
      <c r="AS2801" s="7"/>
      <c r="AT2801" s="7"/>
      <c r="AU2801" s="7"/>
      <c r="AV2801" s="30"/>
      <c r="AW2801" s="33"/>
      <c r="AX2801" s="7"/>
      <c r="AY2801" s="7"/>
      <c r="AZ2801" s="34"/>
      <c r="BA2801" s="33"/>
      <c r="BB2801" s="7"/>
      <c r="BC2801" s="34"/>
      <c r="BD2801" s="33"/>
      <c r="BE2801" s="7"/>
      <c r="BF2801" s="34"/>
      <c r="BG2801" s="33"/>
      <c r="BH2801" s="7"/>
      <c r="BI2801" s="34"/>
      <c r="BJ2801" s="33"/>
      <c r="BK2801" s="7"/>
      <c r="BL2801" s="34"/>
      <c r="BM2801" s="33"/>
      <c r="BN2801" s="7"/>
      <c r="BO2801" s="34"/>
      <c r="BP2801" s="39"/>
      <c r="BQ2801" s="7"/>
    </row>
    <row r="2802" spans="1:69">
      <c r="A2802" s="10"/>
      <c r="B2802" s="10"/>
      <c r="C2802" s="10"/>
      <c r="D2802" s="10"/>
      <c r="E2802" s="10"/>
      <c r="F2802" s="10"/>
      <c r="G2802" s="5"/>
      <c r="H2802" s="7"/>
      <c r="I2802" s="5"/>
      <c r="J2802" s="6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  <c r="AA2802" s="7"/>
      <c r="AB2802" s="7"/>
      <c r="AC2802" s="7"/>
      <c r="AD2802" s="7"/>
      <c r="AE2802" s="7"/>
      <c r="AF2802" s="7"/>
      <c r="AG2802" s="7"/>
      <c r="AH2802" s="7"/>
      <c r="AI2802" s="7"/>
      <c r="AJ2802" s="7"/>
      <c r="AK2802" s="7"/>
      <c r="AL2802" s="7"/>
      <c r="AM2802" s="7"/>
      <c r="AN2802" s="7"/>
      <c r="AO2802" s="7"/>
      <c r="AP2802" s="7"/>
      <c r="AQ2802" s="7"/>
      <c r="AR2802" s="7"/>
      <c r="AS2802" s="7"/>
      <c r="AT2802" s="7"/>
      <c r="AU2802" s="7"/>
      <c r="AV2802" s="30"/>
      <c r="AW2802" s="33"/>
      <c r="AX2802" s="7"/>
      <c r="AY2802" s="7"/>
      <c r="AZ2802" s="34"/>
      <c r="BA2802" s="33"/>
      <c r="BB2802" s="7"/>
      <c r="BC2802" s="34"/>
      <c r="BD2802" s="33"/>
      <c r="BE2802" s="7"/>
      <c r="BF2802" s="34"/>
      <c r="BG2802" s="33"/>
      <c r="BH2802" s="7"/>
      <c r="BI2802" s="34"/>
      <c r="BJ2802" s="33"/>
      <c r="BK2802" s="7"/>
      <c r="BL2802" s="34"/>
      <c r="BM2802" s="33"/>
      <c r="BN2802" s="7"/>
      <c r="BO2802" s="34"/>
      <c r="BP2802" s="39"/>
      <c r="BQ2802" s="7"/>
    </row>
    <row r="2803" spans="1:69">
      <c r="A2803" s="10"/>
      <c r="B2803" s="10"/>
      <c r="C2803" s="10"/>
      <c r="D2803" s="10"/>
      <c r="E2803" s="10"/>
      <c r="F2803" s="10"/>
      <c r="G2803" s="5"/>
      <c r="H2803" s="7"/>
      <c r="I2803" s="5"/>
      <c r="J2803" s="6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  <c r="AA2803" s="7"/>
      <c r="AB2803" s="7"/>
      <c r="AC2803" s="7"/>
      <c r="AD2803" s="7"/>
      <c r="AE2803" s="7"/>
      <c r="AF2803" s="7"/>
      <c r="AG2803" s="7"/>
      <c r="AH2803" s="7"/>
      <c r="AI2803" s="7"/>
      <c r="AJ2803" s="7"/>
      <c r="AK2803" s="7"/>
      <c r="AL2803" s="7"/>
      <c r="AM2803" s="7"/>
      <c r="AN2803" s="7"/>
      <c r="AO2803" s="7"/>
      <c r="AP2803" s="7"/>
      <c r="AQ2803" s="7"/>
      <c r="AR2803" s="7"/>
      <c r="AS2803" s="7"/>
      <c r="AT2803" s="7"/>
      <c r="AU2803" s="7"/>
      <c r="AV2803" s="30"/>
      <c r="AW2803" s="33"/>
      <c r="AX2803" s="7"/>
      <c r="AY2803" s="7"/>
      <c r="AZ2803" s="34"/>
      <c r="BA2803" s="33"/>
      <c r="BB2803" s="7"/>
      <c r="BC2803" s="34"/>
      <c r="BD2803" s="33"/>
      <c r="BE2803" s="7"/>
      <c r="BF2803" s="34"/>
      <c r="BG2803" s="33"/>
      <c r="BH2803" s="7"/>
      <c r="BI2803" s="34"/>
      <c r="BJ2803" s="33"/>
      <c r="BK2803" s="7"/>
      <c r="BL2803" s="34"/>
      <c r="BM2803" s="33"/>
      <c r="BN2803" s="7"/>
      <c r="BO2803" s="34"/>
      <c r="BP2803" s="39"/>
      <c r="BQ2803" s="7"/>
    </row>
    <row r="2804" spans="1:69">
      <c r="A2804" s="10"/>
      <c r="B2804" s="10"/>
      <c r="C2804" s="10"/>
      <c r="D2804" s="10"/>
      <c r="E2804" s="10"/>
      <c r="F2804" s="10"/>
      <c r="G2804" s="5"/>
      <c r="H2804" s="7"/>
      <c r="I2804" s="5"/>
      <c r="J2804" s="6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  <c r="AA2804" s="7"/>
      <c r="AB2804" s="7"/>
      <c r="AC2804" s="7"/>
      <c r="AD2804" s="7"/>
      <c r="AE2804" s="7"/>
      <c r="AF2804" s="7"/>
      <c r="AG2804" s="7"/>
      <c r="AH2804" s="7"/>
      <c r="AI2804" s="7"/>
      <c r="AJ2804" s="7"/>
      <c r="AK2804" s="7"/>
      <c r="AL2804" s="7"/>
      <c r="AM2804" s="7"/>
      <c r="AN2804" s="7"/>
      <c r="AO2804" s="7"/>
      <c r="AP2804" s="7"/>
      <c r="AQ2804" s="7"/>
      <c r="AR2804" s="7"/>
      <c r="AS2804" s="7"/>
      <c r="AT2804" s="7"/>
      <c r="AU2804" s="7"/>
      <c r="AV2804" s="30"/>
      <c r="AW2804" s="33"/>
      <c r="AX2804" s="7"/>
      <c r="AY2804" s="7"/>
      <c r="AZ2804" s="34"/>
      <c r="BA2804" s="33"/>
      <c r="BB2804" s="7"/>
      <c r="BC2804" s="34"/>
      <c r="BD2804" s="33"/>
      <c r="BE2804" s="7"/>
      <c r="BF2804" s="34"/>
      <c r="BG2804" s="33"/>
      <c r="BH2804" s="7"/>
      <c r="BI2804" s="34"/>
      <c r="BJ2804" s="33"/>
      <c r="BK2804" s="7"/>
      <c r="BL2804" s="34"/>
      <c r="BM2804" s="33"/>
      <c r="BN2804" s="7"/>
      <c r="BO2804" s="34"/>
      <c r="BP2804" s="39"/>
      <c r="BQ2804" s="7"/>
    </row>
    <row r="2805" spans="1:69">
      <c r="A2805" s="10"/>
      <c r="B2805" s="10"/>
      <c r="C2805" s="10"/>
      <c r="D2805" s="10"/>
      <c r="E2805" s="10"/>
      <c r="F2805" s="10"/>
      <c r="G2805" s="5"/>
      <c r="H2805" s="7"/>
      <c r="I2805" s="5"/>
      <c r="J2805" s="6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  <c r="AA2805" s="7"/>
      <c r="AB2805" s="7"/>
      <c r="AC2805" s="7"/>
      <c r="AD2805" s="7"/>
      <c r="AE2805" s="7"/>
      <c r="AF2805" s="7"/>
      <c r="AG2805" s="7"/>
      <c r="AH2805" s="7"/>
      <c r="AI2805" s="7"/>
      <c r="AJ2805" s="7"/>
      <c r="AK2805" s="7"/>
      <c r="AL2805" s="7"/>
      <c r="AM2805" s="7"/>
      <c r="AN2805" s="7"/>
      <c r="AO2805" s="7"/>
      <c r="AP2805" s="7"/>
      <c r="AQ2805" s="7"/>
      <c r="AR2805" s="7"/>
      <c r="AS2805" s="7"/>
      <c r="AT2805" s="7"/>
      <c r="AU2805" s="7"/>
      <c r="AV2805" s="30"/>
      <c r="AW2805" s="33"/>
      <c r="AX2805" s="7"/>
      <c r="AY2805" s="7"/>
      <c r="AZ2805" s="34"/>
      <c r="BA2805" s="33"/>
      <c r="BB2805" s="7"/>
      <c r="BC2805" s="34"/>
      <c r="BD2805" s="33"/>
      <c r="BE2805" s="7"/>
      <c r="BF2805" s="34"/>
      <c r="BG2805" s="33"/>
      <c r="BH2805" s="7"/>
      <c r="BI2805" s="34"/>
      <c r="BJ2805" s="33"/>
      <c r="BK2805" s="7"/>
      <c r="BL2805" s="34"/>
      <c r="BM2805" s="33"/>
      <c r="BN2805" s="7"/>
      <c r="BO2805" s="34"/>
      <c r="BP2805" s="39"/>
      <c r="BQ2805" s="7"/>
    </row>
    <row r="2806" spans="1:69">
      <c r="A2806" s="10"/>
      <c r="B2806" s="10"/>
      <c r="C2806" s="10"/>
      <c r="D2806" s="10"/>
      <c r="E2806" s="10"/>
      <c r="F2806" s="10"/>
      <c r="G2806" s="5"/>
      <c r="H2806" s="7"/>
      <c r="I2806" s="5"/>
      <c r="J2806" s="6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  <c r="AA2806" s="7"/>
      <c r="AB2806" s="7"/>
      <c r="AC2806" s="7"/>
      <c r="AD2806" s="7"/>
      <c r="AE2806" s="7"/>
      <c r="AF2806" s="7"/>
      <c r="AG2806" s="7"/>
      <c r="AH2806" s="7"/>
      <c r="AI2806" s="7"/>
      <c r="AJ2806" s="7"/>
      <c r="AK2806" s="7"/>
      <c r="AL2806" s="7"/>
      <c r="AM2806" s="7"/>
      <c r="AN2806" s="7"/>
      <c r="AO2806" s="7"/>
      <c r="AP2806" s="7"/>
      <c r="AQ2806" s="7"/>
      <c r="AR2806" s="7"/>
      <c r="AS2806" s="7"/>
      <c r="AT2806" s="7"/>
      <c r="AU2806" s="7"/>
      <c r="AV2806" s="30"/>
      <c r="AW2806" s="33"/>
      <c r="AX2806" s="7"/>
      <c r="AY2806" s="7"/>
      <c r="AZ2806" s="34"/>
      <c r="BA2806" s="33"/>
      <c r="BB2806" s="7"/>
      <c r="BC2806" s="34"/>
      <c r="BD2806" s="33"/>
      <c r="BE2806" s="7"/>
      <c r="BF2806" s="34"/>
      <c r="BG2806" s="33"/>
      <c r="BH2806" s="7"/>
      <c r="BI2806" s="34"/>
      <c r="BJ2806" s="33"/>
      <c r="BK2806" s="7"/>
      <c r="BL2806" s="34"/>
      <c r="BM2806" s="33"/>
      <c r="BN2806" s="7"/>
      <c r="BO2806" s="34"/>
      <c r="BP2806" s="39"/>
      <c r="BQ2806" s="7"/>
    </row>
    <row r="2807" spans="1:69">
      <c r="A2807" s="10"/>
      <c r="B2807" s="10"/>
      <c r="C2807" s="10"/>
      <c r="D2807" s="10"/>
      <c r="E2807" s="10"/>
      <c r="F2807" s="10"/>
      <c r="G2807" s="5"/>
      <c r="H2807" s="7"/>
      <c r="I2807" s="5"/>
      <c r="J2807" s="6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  <c r="AA2807" s="7"/>
      <c r="AB2807" s="7"/>
      <c r="AC2807" s="7"/>
      <c r="AD2807" s="7"/>
      <c r="AE2807" s="7"/>
      <c r="AF2807" s="7"/>
      <c r="AG2807" s="7"/>
      <c r="AH2807" s="7"/>
      <c r="AI2807" s="7"/>
      <c r="AJ2807" s="7"/>
      <c r="AK2807" s="7"/>
      <c r="AL2807" s="7"/>
      <c r="AM2807" s="7"/>
      <c r="AN2807" s="7"/>
      <c r="AO2807" s="7"/>
      <c r="AP2807" s="7"/>
      <c r="AQ2807" s="7"/>
      <c r="AR2807" s="7"/>
      <c r="AS2807" s="7"/>
      <c r="AT2807" s="7"/>
      <c r="AU2807" s="7"/>
      <c r="AV2807" s="30"/>
      <c r="AW2807" s="33"/>
      <c r="AX2807" s="7"/>
      <c r="AY2807" s="7"/>
      <c r="AZ2807" s="34"/>
      <c r="BA2807" s="33"/>
      <c r="BB2807" s="7"/>
      <c r="BC2807" s="34"/>
      <c r="BD2807" s="33"/>
      <c r="BE2807" s="7"/>
      <c r="BF2807" s="34"/>
      <c r="BG2807" s="33"/>
      <c r="BH2807" s="7"/>
      <c r="BI2807" s="34"/>
      <c r="BJ2807" s="33"/>
      <c r="BK2807" s="7"/>
      <c r="BL2807" s="34"/>
      <c r="BM2807" s="33"/>
      <c r="BN2807" s="7"/>
      <c r="BO2807" s="34"/>
      <c r="BP2807" s="39"/>
      <c r="BQ2807" s="7"/>
    </row>
    <row r="2808" spans="1:69">
      <c r="A2808" s="10"/>
      <c r="B2808" s="10"/>
      <c r="C2808" s="10"/>
      <c r="D2808" s="10"/>
      <c r="E2808" s="10"/>
      <c r="F2808" s="10"/>
      <c r="G2808" s="5"/>
      <c r="H2808" s="7"/>
      <c r="I2808" s="5"/>
      <c r="J2808" s="6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  <c r="AF2808" s="7"/>
      <c r="AG2808" s="7"/>
      <c r="AH2808" s="7"/>
      <c r="AI2808" s="7"/>
      <c r="AJ2808" s="7"/>
      <c r="AK2808" s="7"/>
      <c r="AL2808" s="7"/>
      <c r="AM2808" s="7"/>
      <c r="AN2808" s="7"/>
      <c r="AO2808" s="7"/>
      <c r="AP2808" s="7"/>
      <c r="AQ2808" s="7"/>
      <c r="AR2808" s="7"/>
      <c r="AS2808" s="7"/>
      <c r="AT2808" s="7"/>
      <c r="AU2808" s="7"/>
      <c r="AV2808" s="30"/>
      <c r="AW2808" s="33"/>
      <c r="AX2808" s="7"/>
      <c r="AY2808" s="7"/>
      <c r="AZ2808" s="34"/>
      <c r="BA2808" s="33"/>
      <c r="BB2808" s="7"/>
      <c r="BC2808" s="34"/>
      <c r="BD2808" s="33"/>
      <c r="BE2808" s="7"/>
      <c r="BF2808" s="34"/>
      <c r="BG2808" s="33"/>
      <c r="BH2808" s="7"/>
      <c r="BI2808" s="34"/>
      <c r="BJ2808" s="33"/>
      <c r="BK2808" s="7"/>
      <c r="BL2808" s="34"/>
      <c r="BM2808" s="33"/>
      <c r="BN2808" s="7"/>
      <c r="BO2808" s="34"/>
      <c r="BP2808" s="39"/>
      <c r="BQ2808" s="7"/>
    </row>
    <row r="2809" spans="1:69">
      <c r="A2809" s="10"/>
      <c r="B2809" s="10"/>
      <c r="C2809" s="10"/>
      <c r="D2809" s="10"/>
      <c r="E2809" s="10"/>
      <c r="F2809" s="10"/>
      <c r="G2809" s="5"/>
      <c r="H2809" s="7"/>
      <c r="I2809" s="5"/>
      <c r="J2809" s="6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  <c r="AF2809" s="7"/>
      <c r="AG2809" s="7"/>
      <c r="AH2809" s="7"/>
      <c r="AI2809" s="7"/>
      <c r="AJ2809" s="7"/>
      <c r="AK2809" s="7"/>
      <c r="AL2809" s="7"/>
      <c r="AM2809" s="7"/>
      <c r="AN2809" s="7"/>
      <c r="AO2809" s="7"/>
      <c r="AP2809" s="7"/>
      <c r="AQ2809" s="7"/>
      <c r="AR2809" s="7"/>
      <c r="AS2809" s="7"/>
      <c r="AT2809" s="7"/>
      <c r="AU2809" s="7"/>
      <c r="AV2809" s="30"/>
      <c r="AW2809" s="33"/>
      <c r="AX2809" s="7"/>
      <c r="AY2809" s="7"/>
      <c r="AZ2809" s="34"/>
      <c r="BA2809" s="33"/>
      <c r="BB2809" s="7"/>
      <c r="BC2809" s="34"/>
      <c r="BD2809" s="33"/>
      <c r="BE2809" s="7"/>
      <c r="BF2809" s="34"/>
      <c r="BG2809" s="33"/>
      <c r="BH2809" s="7"/>
      <c r="BI2809" s="34"/>
      <c r="BJ2809" s="33"/>
      <c r="BK2809" s="7"/>
      <c r="BL2809" s="34"/>
      <c r="BM2809" s="33"/>
      <c r="BN2809" s="7"/>
      <c r="BO2809" s="34"/>
      <c r="BP2809" s="39"/>
      <c r="BQ2809" s="7"/>
    </row>
    <row r="2810" spans="1:69">
      <c r="A2810" s="10"/>
      <c r="B2810" s="10"/>
      <c r="C2810" s="10"/>
      <c r="D2810" s="10"/>
      <c r="E2810" s="10"/>
      <c r="F2810" s="10"/>
      <c r="G2810" s="5"/>
      <c r="H2810" s="7"/>
      <c r="I2810" s="5"/>
      <c r="J2810" s="6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  <c r="AF2810" s="7"/>
      <c r="AG2810" s="7"/>
      <c r="AH2810" s="7"/>
      <c r="AI2810" s="7"/>
      <c r="AJ2810" s="7"/>
      <c r="AK2810" s="7"/>
      <c r="AL2810" s="7"/>
      <c r="AM2810" s="7"/>
      <c r="AN2810" s="7"/>
      <c r="AO2810" s="7"/>
      <c r="AP2810" s="7"/>
      <c r="AQ2810" s="7"/>
      <c r="AR2810" s="7"/>
      <c r="AS2810" s="7"/>
      <c r="AT2810" s="7"/>
      <c r="AU2810" s="7"/>
      <c r="AV2810" s="30"/>
      <c r="AW2810" s="33"/>
      <c r="AX2810" s="7"/>
      <c r="AY2810" s="7"/>
      <c r="AZ2810" s="34"/>
      <c r="BA2810" s="33"/>
      <c r="BB2810" s="7"/>
      <c r="BC2810" s="34"/>
      <c r="BD2810" s="33"/>
      <c r="BE2810" s="7"/>
      <c r="BF2810" s="34"/>
      <c r="BG2810" s="33"/>
      <c r="BH2810" s="7"/>
      <c r="BI2810" s="34"/>
      <c r="BJ2810" s="33"/>
      <c r="BK2810" s="7"/>
      <c r="BL2810" s="34"/>
      <c r="BM2810" s="33"/>
      <c r="BN2810" s="7"/>
      <c r="BO2810" s="34"/>
      <c r="BP2810" s="39"/>
      <c r="BQ2810" s="7"/>
    </row>
    <row r="2811" spans="1:69">
      <c r="A2811" s="10"/>
      <c r="B2811" s="10"/>
      <c r="C2811" s="10"/>
      <c r="D2811" s="10"/>
      <c r="E2811" s="10"/>
      <c r="F2811" s="10"/>
      <c r="G2811" s="5"/>
      <c r="H2811" s="7"/>
      <c r="I2811" s="5"/>
      <c r="J2811" s="6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  <c r="AF2811" s="7"/>
      <c r="AG2811" s="7"/>
      <c r="AH2811" s="7"/>
      <c r="AI2811" s="7"/>
      <c r="AJ2811" s="7"/>
      <c r="AK2811" s="7"/>
      <c r="AL2811" s="7"/>
      <c r="AM2811" s="7"/>
      <c r="AN2811" s="7"/>
      <c r="AO2811" s="7"/>
      <c r="AP2811" s="7"/>
      <c r="AQ2811" s="7"/>
      <c r="AR2811" s="7"/>
      <c r="AS2811" s="7"/>
      <c r="AT2811" s="7"/>
      <c r="AU2811" s="7"/>
      <c r="AV2811" s="30"/>
      <c r="AW2811" s="33"/>
      <c r="AX2811" s="7"/>
      <c r="AY2811" s="7"/>
      <c r="AZ2811" s="34"/>
      <c r="BA2811" s="33"/>
      <c r="BB2811" s="7"/>
      <c r="BC2811" s="34"/>
      <c r="BD2811" s="33"/>
      <c r="BE2811" s="7"/>
      <c r="BF2811" s="34"/>
      <c r="BG2811" s="33"/>
      <c r="BH2811" s="7"/>
      <c r="BI2811" s="34"/>
      <c r="BJ2811" s="33"/>
      <c r="BK2811" s="7"/>
      <c r="BL2811" s="34"/>
      <c r="BM2811" s="33"/>
      <c r="BN2811" s="7"/>
      <c r="BO2811" s="34"/>
      <c r="BP2811" s="39"/>
      <c r="BQ2811" s="7"/>
    </row>
    <row r="2812" spans="1:69">
      <c r="A2812" s="10"/>
      <c r="B2812" s="10"/>
      <c r="C2812" s="10"/>
      <c r="D2812" s="10"/>
      <c r="E2812" s="10"/>
      <c r="F2812" s="10"/>
      <c r="G2812" s="5"/>
      <c r="H2812" s="7"/>
      <c r="I2812" s="5"/>
      <c r="J2812" s="6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  <c r="AF2812" s="7"/>
      <c r="AG2812" s="7"/>
      <c r="AH2812" s="7"/>
      <c r="AI2812" s="7"/>
      <c r="AJ2812" s="7"/>
      <c r="AK2812" s="7"/>
      <c r="AL2812" s="7"/>
      <c r="AM2812" s="7"/>
      <c r="AN2812" s="7"/>
      <c r="AO2812" s="7"/>
      <c r="AP2812" s="7"/>
      <c r="AQ2812" s="7"/>
      <c r="AR2812" s="7"/>
      <c r="AS2812" s="7"/>
      <c r="AT2812" s="7"/>
      <c r="AU2812" s="7"/>
      <c r="AV2812" s="30"/>
      <c r="AW2812" s="33"/>
      <c r="AX2812" s="7"/>
      <c r="AY2812" s="7"/>
      <c r="AZ2812" s="34"/>
      <c r="BA2812" s="33"/>
      <c r="BB2812" s="7"/>
      <c r="BC2812" s="34"/>
      <c r="BD2812" s="33"/>
      <c r="BE2812" s="7"/>
      <c r="BF2812" s="34"/>
      <c r="BG2812" s="33"/>
      <c r="BH2812" s="7"/>
      <c r="BI2812" s="34"/>
      <c r="BJ2812" s="33"/>
      <c r="BK2812" s="7"/>
      <c r="BL2812" s="34"/>
      <c r="BM2812" s="33"/>
      <c r="BN2812" s="7"/>
      <c r="BO2812" s="34"/>
      <c r="BP2812" s="39"/>
      <c r="BQ2812" s="7"/>
    </row>
    <row r="2813" spans="1:69">
      <c r="A2813" s="10"/>
      <c r="B2813" s="10"/>
      <c r="C2813" s="10"/>
      <c r="D2813" s="10"/>
      <c r="E2813" s="10"/>
      <c r="F2813" s="10"/>
      <c r="G2813" s="5"/>
      <c r="H2813" s="7"/>
      <c r="I2813" s="5"/>
      <c r="J2813" s="6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  <c r="AF2813" s="7"/>
      <c r="AG2813" s="7"/>
      <c r="AH2813" s="7"/>
      <c r="AI2813" s="7"/>
      <c r="AJ2813" s="7"/>
      <c r="AK2813" s="7"/>
      <c r="AL2813" s="7"/>
      <c r="AM2813" s="7"/>
      <c r="AN2813" s="7"/>
      <c r="AO2813" s="7"/>
      <c r="AP2813" s="7"/>
      <c r="AQ2813" s="7"/>
      <c r="AR2813" s="7"/>
      <c r="AS2813" s="7"/>
      <c r="AT2813" s="7"/>
      <c r="AU2813" s="7"/>
      <c r="AV2813" s="30"/>
      <c r="AW2813" s="33"/>
      <c r="AX2813" s="7"/>
      <c r="AY2813" s="7"/>
      <c r="AZ2813" s="34"/>
      <c r="BA2813" s="33"/>
      <c r="BB2813" s="7"/>
      <c r="BC2813" s="34"/>
      <c r="BD2813" s="33"/>
      <c r="BE2813" s="7"/>
      <c r="BF2813" s="34"/>
      <c r="BG2813" s="33"/>
      <c r="BH2813" s="7"/>
      <c r="BI2813" s="34"/>
      <c r="BJ2813" s="33"/>
      <c r="BK2813" s="7"/>
      <c r="BL2813" s="34"/>
      <c r="BM2813" s="33"/>
      <c r="BN2813" s="7"/>
      <c r="BO2813" s="34"/>
      <c r="BP2813" s="39"/>
      <c r="BQ2813" s="7"/>
    </row>
    <row r="2814" spans="1:69">
      <c r="A2814" s="10"/>
      <c r="B2814" s="10"/>
      <c r="C2814" s="10"/>
      <c r="D2814" s="10"/>
      <c r="E2814" s="10"/>
      <c r="F2814" s="10"/>
      <c r="G2814" s="5"/>
      <c r="H2814" s="7"/>
      <c r="I2814" s="5"/>
      <c r="J2814" s="6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  <c r="AF2814" s="7"/>
      <c r="AG2814" s="7"/>
      <c r="AH2814" s="7"/>
      <c r="AI2814" s="7"/>
      <c r="AJ2814" s="7"/>
      <c r="AK2814" s="7"/>
      <c r="AL2814" s="7"/>
      <c r="AM2814" s="7"/>
      <c r="AN2814" s="7"/>
      <c r="AO2814" s="7"/>
      <c r="AP2814" s="7"/>
      <c r="AQ2814" s="7"/>
      <c r="AR2814" s="7"/>
      <c r="AS2814" s="7"/>
      <c r="AT2814" s="7"/>
      <c r="AU2814" s="7"/>
      <c r="AV2814" s="30"/>
      <c r="AW2814" s="33"/>
      <c r="AX2814" s="7"/>
      <c r="AY2814" s="7"/>
      <c r="AZ2814" s="34"/>
      <c r="BA2814" s="33"/>
      <c r="BB2814" s="7"/>
      <c r="BC2814" s="34"/>
      <c r="BD2814" s="33"/>
      <c r="BE2814" s="7"/>
      <c r="BF2814" s="34"/>
      <c r="BG2814" s="33"/>
      <c r="BH2814" s="7"/>
      <c r="BI2814" s="34"/>
      <c r="BJ2814" s="33"/>
      <c r="BK2814" s="7"/>
      <c r="BL2814" s="34"/>
      <c r="BM2814" s="33"/>
      <c r="BN2814" s="7"/>
      <c r="BO2814" s="34"/>
      <c r="BP2814" s="39"/>
      <c r="BQ2814" s="7"/>
    </row>
    <row r="2815" spans="1:69">
      <c r="A2815" s="10"/>
      <c r="B2815" s="10"/>
      <c r="C2815" s="10"/>
      <c r="D2815" s="10"/>
      <c r="E2815" s="10"/>
      <c r="F2815" s="10"/>
      <c r="G2815" s="5"/>
      <c r="H2815" s="7"/>
      <c r="I2815" s="5"/>
      <c r="J2815" s="6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  <c r="AF2815" s="7"/>
      <c r="AG2815" s="7"/>
      <c r="AH2815" s="7"/>
      <c r="AI2815" s="7"/>
      <c r="AJ2815" s="7"/>
      <c r="AK2815" s="7"/>
      <c r="AL2815" s="7"/>
      <c r="AM2815" s="7"/>
      <c r="AN2815" s="7"/>
      <c r="AO2815" s="7"/>
      <c r="AP2815" s="7"/>
      <c r="AQ2815" s="7"/>
      <c r="AR2815" s="7"/>
      <c r="AS2815" s="7"/>
      <c r="AT2815" s="7"/>
      <c r="AU2815" s="7"/>
      <c r="AV2815" s="30"/>
      <c r="AW2815" s="33"/>
      <c r="AX2815" s="7"/>
      <c r="AY2815" s="7"/>
      <c r="AZ2815" s="34"/>
      <c r="BA2815" s="33"/>
      <c r="BB2815" s="7"/>
      <c r="BC2815" s="34"/>
      <c r="BD2815" s="33"/>
      <c r="BE2815" s="7"/>
      <c r="BF2815" s="34"/>
      <c r="BG2815" s="33"/>
      <c r="BH2815" s="7"/>
      <c r="BI2815" s="34"/>
      <c r="BJ2815" s="33"/>
      <c r="BK2815" s="7"/>
      <c r="BL2815" s="34"/>
      <c r="BM2815" s="33"/>
      <c r="BN2815" s="7"/>
      <c r="BO2815" s="34"/>
      <c r="BP2815" s="39"/>
      <c r="BQ2815" s="7"/>
    </row>
    <row r="2816" spans="1:69">
      <c r="A2816" s="10"/>
      <c r="B2816" s="10"/>
      <c r="C2816" s="10"/>
      <c r="D2816" s="10"/>
      <c r="E2816" s="10"/>
      <c r="F2816" s="10"/>
      <c r="G2816" s="5"/>
      <c r="H2816" s="7"/>
      <c r="I2816" s="5"/>
      <c r="J2816" s="6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  <c r="AA2816" s="7"/>
      <c r="AB2816" s="7"/>
      <c r="AC2816" s="7"/>
      <c r="AD2816" s="7"/>
      <c r="AE2816" s="7"/>
      <c r="AF2816" s="7"/>
      <c r="AG2816" s="7"/>
      <c r="AH2816" s="7"/>
      <c r="AI2816" s="7"/>
      <c r="AJ2816" s="7"/>
      <c r="AK2816" s="7"/>
      <c r="AL2816" s="7"/>
      <c r="AM2816" s="7"/>
      <c r="AN2816" s="7"/>
      <c r="AO2816" s="7"/>
      <c r="AP2816" s="7"/>
      <c r="AQ2816" s="7"/>
      <c r="AR2816" s="7"/>
      <c r="AS2816" s="7"/>
      <c r="AT2816" s="7"/>
      <c r="AU2816" s="7"/>
      <c r="AV2816" s="30"/>
      <c r="AW2816" s="33"/>
      <c r="AX2816" s="7"/>
      <c r="AY2816" s="7"/>
      <c r="AZ2816" s="34"/>
      <c r="BA2816" s="33"/>
      <c r="BB2816" s="7"/>
      <c r="BC2816" s="34"/>
      <c r="BD2816" s="33"/>
      <c r="BE2816" s="7"/>
      <c r="BF2816" s="34"/>
      <c r="BG2816" s="33"/>
      <c r="BH2816" s="7"/>
      <c r="BI2816" s="34"/>
      <c r="BJ2816" s="33"/>
      <c r="BK2816" s="7"/>
      <c r="BL2816" s="34"/>
      <c r="BM2816" s="33"/>
      <c r="BN2816" s="7"/>
      <c r="BO2816" s="34"/>
      <c r="BP2816" s="39"/>
      <c r="BQ2816" s="7"/>
    </row>
    <row r="2817" spans="1:69">
      <c r="A2817" s="10"/>
      <c r="B2817" s="10"/>
      <c r="C2817" s="10"/>
      <c r="D2817" s="10"/>
      <c r="E2817" s="10"/>
      <c r="F2817" s="10"/>
      <c r="G2817" s="5"/>
      <c r="H2817" s="7"/>
      <c r="I2817" s="5"/>
      <c r="J2817" s="6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  <c r="AA2817" s="7"/>
      <c r="AB2817" s="7"/>
      <c r="AC2817" s="7"/>
      <c r="AD2817" s="7"/>
      <c r="AE2817" s="7"/>
      <c r="AF2817" s="7"/>
      <c r="AG2817" s="7"/>
      <c r="AH2817" s="7"/>
      <c r="AI2817" s="7"/>
      <c r="AJ2817" s="7"/>
      <c r="AK2817" s="7"/>
      <c r="AL2817" s="7"/>
      <c r="AM2817" s="7"/>
      <c r="AN2817" s="7"/>
      <c r="AO2817" s="7"/>
      <c r="AP2817" s="7"/>
      <c r="AQ2817" s="7"/>
      <c r="AR2817" s="7"/>
      <c r="AS2817" s="7"/>
      <c r="AT2817" s="7"/>
      <c r="AU2817" s="7"/>
      <c r="AV2817" s="30"/>
      <c r="AW2817" s="33"/>
      <c r="AX2817" s="7"/>
      <c r="AY2817" s="7"/>
      <c r="AZ2817" s="34"/>
      <c r="BA2817" s="33"/>
      <c r="BB2817" s="7"/>
      <c r="BC2817" s="34"/>
      <c r="BD2817" s="33"/>
      <c r="BE2817" s="7"/>
      <c r="BF2817" s="34"/>
      <c r="BG2817" s="33"/>
      <c r="BH2817" s="7"/>
      <c r="BI2817" s="34"/>
      <c r="BJ2817" s="33"/>
      <c r="BK2817" s="7"/>
      <c r="BL2817" s="34"/>
      <c r="BM2817" s="33"/>
      <c r="BN2817" s="7"/>
      <c r="BO2817" s="34"/>
      <c r="BP2817" s="39"/>
      <c r="BQ2817" s="7"/>
    </row>
    <row r="2818" spans="1:69">
      <c r="A2818" s="10"/>
      <c r="B2818" s="10"/>
      <c r="C2818" s="10"/>
      <c r="D2818" s="10"/>
      <c r="E2818" s="10"/>
      <c r="F2818" s="10"/>
      <c r="G2818" s="5"/>
      <c r="H2818" s="7"/>
      <c r="I2818" s="5"/>
      <c r="J2818" s="6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  <c r="AA2818" s="7"/>
      <c r="AB2818" s="7"/>
      <c r="AC2818" s="7"/>
      <c r="AD2818" s="7"/>
      <c r="AE2818" s="7"/>
      <c r="AF2818" s="7"/>
      <c r="AG2818" s="7"/>
      <c r="AH2818" s="7"/>
      <c r="AI2818" s="7"/>
      <c r="AJ2818" s="7"/>
      <c r="AK2818" s="7"/>
      <c r="AL2818" s="7"/>
      <c r="AM2818" s="7"/>
      <c r="AN2818" s="7"/>
      <c r="AO2818" s="7"/>
      <c r="AP2818" s="7"/>
      <c r="AQ2818" s="7"/>
      <c r="AR2818" s="7"/>
      <c r="AS2818" s="7"/>
      <c r="AT2818" s="7"/>
      <c r="AU2818" s="7"/>
      <c r="AV2818" s="30"/>
      <c r="AW2818" s="33"/>
      <c r="AX2818" s="7"/>
      <c r="AY2818" s="7"/>
      <c r="AZ2818" s="34"/>
      <c r="BA2818" s="33"/>
      <c r="BB2818" s="7"/>
      <c r="BC2818" s="34"/>
      <c r="BD2818" s="33"/>
      <c r="BE2818" s="7"/>
      <c r="BF2818" s="34"/>
      <c r="BG2818" s="33"/>
      <c r="BH2818" s="7"/>
      <c r="BI2818" s="34"/>
      <c r="BJ2818" s="33"/>
      <c r="BK2818" s="7"/>
      <c r="BL2818" s="34"/>
      <c r="BM2818" s="33"/>
      <c r="BN2818" s="7"/>
      <c r="BO2818" s="34"/>
      <c r="BP2818" s="39"/>
      <c r="BQ2818" s="7"/>
    </row>
    <row r="2819" spans="1:69">
      <c r="A2819" s="10"/>
      <c r="B2819" s="10"/>
      <c r="C2819" s="10"/>
      <c r="D2819" s="10"/>
      <c r="E2819" s="10"/>
      <c r="F2819" s="10"/>
      <c r="G2819" s="5"/>
      <c r="H2819" s="7"/>
      <c r="I2819" s="5"/>
      <c r="J2819" s="6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  <c r="AA2819" s="7"/>
      <c r="AB2819" s="7"/>
      <c r="AC2819" s="7"/>
      <c r="AD2819" s="7"/>
      <c r="AE2819" s="7"/>
      <c r="AF2819" s="7"/>
      <c r="AG2819" s="7"/>
      <c r="AH2819" s="7"/>
      <c r="AI2819" s="7"/>
      <c r="AJ2819" s="7"/>
      <c r="AK2819" s="7"/>
      <c r="AL2819" s="7"/>
      <c r="AM2819" s="7"/>
      <c r="AN2819" s="7"/>
      <c r="AO2819" s="7"/>
      <c r="AP2819" s="7"/>
      <c r="AQ2819" s="7"/>
      <c r="AR2819" s="7"/>
      <c r="AS2819" s="7"/>
      <c r="AT2819" s="7"/>
      <c r="AU2819" s="7"/>
      <c r="AV2819" s="30"/>
      <c r="AW2819" s="33"/>
      <c r="AX2819" s="7"/>
      <c r="AY2819" s="7"/>
      <c r="AZ2819" s="34"/>
      <c r="BA2819" s="33"/>
      <c r="BB2819" s="7"/>
      <c r="BC2819" s="34"/>
      <c r="BD2819" s="33"/>
      <c r="BE2819" s="7"/>
      <c r="BF2819" s="34"/>
      <c r="BG2819" s="33"/>
      <c r="BH2819" s="7"/>
      <c r="BI2819" s="34"/>
      <c r="BJ2819" s="33"/>
      <c r="BK2819" s="7"/>
      <c r="BL2819" s="34"/>
      <c r="BM2819" s="33"/>
      <c r="BN2819" s="7"/>
      <c r="BO2819" s="34"/>
      <c r="BP2819" s="39"/>
      <c r="BQ2819" s="7"/>
    </row>
    <row r="2820" spans="1:69">
      <c r="A2820" s="10"/>
      <c r="B2820" s="10"/>
      <c r="C2820" s="10"/>
      <c r="D2820" s="10"/>
      <c r="E2820" s="10"/>
      <c r="F2820" s="10"/>
      <c r="G2820" s="5"/>
      <c r="H2820" s="7"/>
      <c r="I2820" s="5"/>
      <c r="J2820" s="6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  <c r="AA2820" s="7"/>
      <c r="AB2820" s="7"/>
      <c r="AC2820" s="7"/>
      <c r="AD2820" s="7"/>
      <c r="AE2820" s="7"/>
      <c r="AF2820" s="7"/>
      <c r="AG2820" s="7"/>
      <c r="AH2820" s="7"/>
      <c r="AI2820" s="7"/>
      <c r="AJ2820" s="7"/>
      <c r="AK2820" s="7"/>
      <c r="AL2820" s="7"/>
      <c r="AM2820" s="7"/>
      <c r="AN2820" s="7"/>
      <c r="AO2820" s="7"/>
      <c r="AP2820" s="7"/>
      <c r="AQ2820" s="7"/>
      <c r="AR2820" s="7"/>
      <c r="AS2820" s="7"/>
      <c r="AT2820" s="7"/>
      <c r="AU2820" s="7"/>
      <c r="AV2820" s="30"/>
      <c r="AW2820" s="33"/>
      <c r="AX2820" s="7"/>
      <c r="AY2820" s="7"/>
      <c r="AZ2820" s="34"/>
      <c r="BA2820" s="33"/>
      <c r="BB2820" s="7"/>
      <c r="BC2820" s="34"/>
      <c r="BD2820" s="33"/>
      <c r="BE2820" s="7"/>
      <c r="BF2820" s="34"/>
      <c r="BG2820" s="33"/>
      <c r="BH2820" s="7"/>
      <c r="BI2820" s="34"/>
      <c r="BJ2820" s="33"/>
      <c r="BK2820" s="7"/>
      <c r="BL2820" s="34"/>
      <c r="BM2820" s="33"/>
      <c r="BN2820" s="7"/>
      <c r="BO2820" s="34"/>
      <c r="BP2820" s="39"/>
      <c r="BQ2820" s="7"/>
    </row>
    <row r="2821" spans="1:69">
      <c r="A2821" s="10"/>
      <c r="B2821" s="10"/>
      <c r="C2821" s="10"/>
      <c r="D2821" s="10"/>
      <c r="E2821" s="10"/>
      <c r="F2821" s="10"/>
      <c r="G2821" s="5"/>
      <c r="H2821" s="7"/>
      <c r="I2821" s="5"/>
      <c r="J2821" s="6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  <c r="AA2821" s="7"/>
      <c r="AB2821" s="7"/>
      <c r="AC2821" s="7"/>
      <c r="AD2821" s="7"/>
      <c r="AE2821" s="7"/>
      <c r="AF2821" s="7"/>
      <c r="AG2821" s="7"/>
      <c r="AH2821" s="7"/>
      <c r="AI2821" s="7"/>
      <c r="AJ2821" s="7"/>
      <c r="AK2821" s="7"/>
      <c r="AL2821" s="7"/>
      <c r="AM2821" s="7"/>
      <c r="AN2821" s="7"/>
      <c r="AO2821" s="7"/>
      <c r="AP2821" s="7"/>
      <c r="AQ2821" s="7"/>
      <c r="AR2821" s="7"/>
      <c r="AS2821" s="7"/>
      <c r="AT2821" s="7"/>
      <c r="AU2821" s="7"/>
      <c r="AV2821" s="30"/>
      <c r="AW2821" s="33"/>
      <c r="AX2821" s="7"/>
      <c r="AY2821" s="7"/>
      <c r="AZ2821" s="34"/>
      <c r="BA2821" s="33"/>
      <c r="BB2821" s="7"/>
      <c r="BC2821" s="34"/>
      <c r="BD2821" s="33"/>
      <c r="BE2821" s="7"/>
      <c r="BF2821" s="34"/>
      <c r="BG2821" s="33"/>
      <c r="BH2821" s="7"/>
      <c r="BI2821" s="34"/>
      <c r="BJ2821" s="33"/>
      <c r="BK2821" s="7"/>
      <c r="BL2821" s="34"/>
      <c r="BM2821" s="33"/>
      <c r="BN2821" s="7"/>
      <c r="BO2821" s="34"/>
      <c r="BP2821" s="39"/>
      <c r="BQ2821" s="7"/>
    </row>
    <row r="2822" spans="1:69">
      <c r="A2822" s="10"/>
      <c r="B2822" s="10"/>
      <c r="C2822" s="10"/>
      <c r="D2822" s="10"/>
      <c r="E2822" s="10"/>
      <c r="F2822" s="10"/>
      <c r="G2822" s="5"/>
      <c r="H2822" s="7"/>
      <c r="I2822" s="5"/>
      <c r="J2822" s="6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  <c r="AF2822" s="7"/>
      <c r="AG2822" s="7"/>
      <c r="AH2822" s="7"/>
      <c r="AI2822" s="7"/>
      <c r="AJ2822" s="7"/>
      <c r="AK2822" s="7"/>
      <c r="AL2822" s="7"/>
      <c r="AM2822" s="7"/>
      <c r="AN2822" s="7"/>
      <c r="AO2822" s="7"/>
      <c r="AP2822" s="7"/>
      <c r="AQ2822" s="7"/>
      <c r="AR2822" s="7"/>
      <c r="AS2822" s="7"/>
      <c r="AT2822" s="7"/>
      <c r="AU2822" s="7"/>
      <c r="AV2822" s="30"/>
      <c r="AW2822" s="33"/>
      <c r="AX2822" s="7"/>
      <c r="AY2822" s="7"/>
      <c r="AZ2822" s="34"/>
      <c r="BA2822" s="33"/>
      <c r="BB2822" s="7"/>
      <c r="BC2822" s="34"/>
      <c r="BD2822" s="33"/>
      <c r="BE2822" s="7"/>
      <c r="BF2822" s="34"/>
      <c r="BG2822" s="33"/>
      <c r="BH2822" s="7"/>
      <c r="BI2822" s="34"/>
      <c r="BJ2822" s="33"/>
      <c r="BK2822" s="7"/>
      <c r="BL2822" s="34"/>
      <c r="BM2822" s="33"/>
      <c r="BN2822" s="7"/>
      <c r="BO2822" s="34"/>
      <c r="BP2822" s="39"/>
      <c r="BQ2822" s="7"/>
    </row>
    <row r="2823" spans="1:69">
      <c r="A2823" s="10"/>
      <c r="B2823" s="10"/>
      <c r="C2823" s="10"/>
      <c r="D2823" s="10"/>
      <c r="E2823" s="10"/>
      <c r="F2823" s="10"/>
      <c r="G2823" s="5"/>
      <c r="H2823" s="7"/>
      <c r="I2823" s="5"/>
      <c r="J2823" s="6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  <c r="AF2823" s="7"/>
      <c r="AG2823" s="7"/>
      <c r="AH2823" s="7"/>
      <c r="AI2823" s="7"/>
      <c r="AJ2823" s="7"/>
      <c r="AK2823" s="7"/>
      <c r="AL2823" s="7"/>
      <c r="AM2823" s="7"/>
      <c r="AN2823" s="7"/>
      <c r="AO2823" s="7"/>
      <c r="AP2823" s="7"/>
      <c r="AQ2823" s="7"/>
      <c r="AR2823" s="7"/>
      <c r="AS2823" s="7"/>
      <c r="AT2823" s="7"/>
      <c r="AU2823" s="7"/>
      <c r="AV2823" s="30"/>
      <c r="AW2823" s="33"/>
      <c r="AX2823" s="7"/>
      <c r="AY2823" s="7"/>
      <c r="AZ2823" s="34"/>
      <c r="BA2823" s="33"/>
      <c r="BB2823" s="7"/>
      <c r="BC2823" s="34"/>
      <c r="BD2823" s="33"/>
      <c r="BE2823" s="7"/>
      <c r="BF2823" s="34"/>
      <c r="BG2823" s="33"/>
      <c r="BH2823" s="7"/>
      <c r="BI2823" s="34"/>
      <c r="BJ2823" s="33"/>
      <c r="BK2823" s="7"/>
      <c r="BL2823" s="34"/>
      <c r="BM2823" s="33"/>
      <c r="BN2823" s="7"/>
      <c r="BO2823" s="34"/>
      <c r="BP2823" s="39"/>
      <c r="BQ2823" s="7"/>
    </row>
    <row r="2824" spans="1:69">
      <c r="A2824" s="10"/>
      <c r="B2824" s="10"/>
      <c r="C2824" s="10"/>
      <c r="D2824" s="10"/>
      <c r="E2824" s="10"/>
      <c r="F2824" s="10"/>
      <c r="G2824" s="5"/>
      <c r="H2824" s="7"/>
      <c r="I2824" s="5"/>
      <c r="J2824" s="6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  <c r="AF2824" s="7"/>
      <c r="AG2824" s="7"/>
      <c r="AH2824" s="7"/>
      <c r="AI2824" s="7"/>
      <c r="AJ2824" s="7"/>
      <c r="AK2824" s="7"/>
      <c r="AL2824" s="7"/>
      <c r="AM2824" s="7"/>
      <c r="AN2824" s="7"/>
      <c r="AO2824" s="7"/>
      <c r="AP2824" s="7"/>
      <c r="AQ2824" s="7"/>
      <c r="AR2824" s="7"/>
      <c r="AS2824" s="7"/>
      <c r="AT2824" s="7"/>
      <c r="AU2824" s="7"/>
      <c r="AV2824" s="30"/>
      <c r="AW2824" s="33"/>
      <c r="AX2824" s="7"/>
      <c r="AY2824" s="7"/>
      <c r="AZ2824" s="34"/>
      <c r="BA2824" s="33"/>
      <c r="BB2824" s="7"/>
      <c r="BC2824" s="34"/>
      <c r="BD2824" s="33"/>
      <c r="BE2824" s="7"/>
      <c r="BF2824" s="34"/>
      <c r="BG2824" s="33"/>
      <c r="BH2824" s="7"/>
      <c r="BI2824" s="34"/>
      <c r="BJ2824" s="33"/>
      <c r="BK2824" s="7"/>
      <c r="BL2824" s="34"/>
      <c r="BM2824" s="33"/>
      <c r="BN2824" s="7"/>
      <c r="BO2824" s="34"/>
      <c r="BP2824" s="39"/>
      <c r="BQ2824" s="7"/>
    </row>
    <row r="2825" spans="1:69">
      <c r="A2825" s="10"/>
      <c r="B2825" s="10"/>
      <c r="C2825" s="10"/>
      <c r="D2825" s="10"/>
      <c r="E2825" s="10"/>
      <c r="F2825" s="10"/>
      <c r="G2825" s="5"/>
      <c r="H2825" s="7"/>
      <c r="I2825" s="5"/>
      <c r="J2825" s="6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  <c r="AF2825" s="7"/>
      <c r="AG2825" s="7"/>
      <c r="AH2825" s="7"/>
      <c r="AI2825" s="7"/>
      <c r="AJ2825" s="7"/>
      <c r="AK2825" s="7"/>
      <c r="AL2825" s="7"/>
      <c r="AM2825" s="7"/>
      <c r="AN2825" s="7"/>
      <c r="AO2825" s="7"/>
      <c r="AP2825" s="7"/>
      <c r="AQ2825" s="7"/>
      <c r="AR2825" s="7"/>
      <c r="AS2825" s="7"/>
      <c r="AT2825" s="7"/>
      <c r="AU2825" s="7"/>
      <c r="AV2825" s="30"/>
      <c r="AW2825" s="33"/>
      <c r="AX2825" s="7"/>
      <c r="AY2825" s="7"/>
      <c r="AZ2825" s="34"/>
      <c r="BA2825" s="33"/>
      <c r="BB2825" s="7"/>
      <c r="BC2825" s="34"/>
      <c r="BD2825" s="33"/>
      <c r="BE2825" s="7"/>
      <c r="BF2825" s="34"/>
      <c r="BG2825" s="33"/>
      <c r="BH2825" s="7"/>
      <c r="BI2825" s="34"/>
      <c r="BJ2825" s="33"/>
      <c r="BK2825" s="7"/>
      <c r="BL2825" s="34"/>
      <c r="BM2825" s="33"/>
      <c r="BN2825" s="7"/>
      <c r="BO2825" s="34"/>
      <c r="BP2825" s="39"/>
      <c r="BQ2825" s="7"/>
    </row>
    <row r="2826" spans="1:69">
      <c r="A2826" s="10"/>
      <c r="B2826" s="10"/>
      <c r="C2826" s="10"/>
      <c r="D2826" s="10"/>
      <c r="E2826" s="10"/>
      <c r="F2826" s="10"/>
      <c r="G2826" s="5"/>
      <c r="H2826" s="7"/>
      <c r="I2826" s="5"/>
      <c r="J2826" s="6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  <c r="AF2826" s="7"/>
      <c r="AG2826" s="7"/>
      <c r="AH2826" s="7"/>
      <c r="AI2826" s="7"/>
      <c r="AJ2826" s="7"/>
      <c r="AK2826" s="7"/>
      <c r="AL2826" s="7"/>
      <c r="AM2826" s="7"/>
      <c r="AN2826" s="7"/>
      <c r="AO2826" s="7"/>
      <c r="AP2826" s="7"/>
      <c r="AQ2826" s="7"/>
      <c r="AR2826" s="7"/>
      <c r="AS2826" s="7"/>
      <c r="AT2826" s="7"/>
      <c r="AU2826" s="7"/>
      <c r="AV2826" s="30"/>
      <c r="AW2826" s="33"/>
      <c r="AX2826" s="7"/>
      <c r="AY2826" s="7"/>
      <c r="AZ2826" s="34"/>
      <c r="BA2826" s="33"/>
      <c r="BB2826" s="7"/>
      <c r="BC2826" s="34"/>
      <c r="BD2826" s="33"/>
      <c r="BE2826" s="7"/>
      <c r="BF2826" s="34"/>
      <c r="BG2826" s="33"/>
      <c r="BH2826" s="7"/>
      <c r="BI2826" s="34"/>
      <c r="BJ2826" s="33"/>
      <c r="BK2826" s="7"/>
      <c r="BL2826" s="34"/>
      <c r="BM2826" s="33"/>
      <c r="BN2826" s="7"/>
      <c r="BO2826" s="34"/>
      <c r="BP2826" s="39"/>
      <c r="BQ2826" s="7"/>
    </row>
    <row r="2827" spans="1:69">
      <c r="A2827" s="10"/>
      <c r="B2827" s="10"/>
      <c r="C2827" s="10"/>
      <c r="D2827" s="10"/>
      <c r="E2827" s="10"/>
      <c r="F2827" s="10"/>
      <c r="G2827" s="5"/>
      <c r="H2827" s="7"/>
      <c r="I2827" s="5"/>
      <c r="J2827" s="6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  <c r="AF2827" s="7"/>
      <c r="AG2827" s="7"/>
      <c r="AH2827" s="7"/>
      <c r="AI2827" s="7"/>
      <c r="AJ2827" s="7"/>
      <c r="AK2827" s="7"/>
      <c r="AL2827" s="7"/>
      <c r="AM2827" s="7"/>
      <c r="AN2827" s="7"/>
      <c r="AO2827" s="7"/>
      <c r="AP2827" s="7"/>
      <c r="AQ2827" s="7"/>
      <c r="AR2827" s="7"/>
      <c r="AS2827" s="7"/>
      <c r="AT2827" s="7"/>
      <c r="AU2827" s="7"/>
      <c r="AV2827" s="30"/>
      <c r="AW2827" s="33"/>
      <c r="AX2827" s="7"/>
      <c r="AY2827" s="7"/>
      <c r="AZ2827" s="34"/>
      <c r="BA2827" s="33"/>
      <c r="BB2827" s="7"/>
      <c r="BC2827" s="34"/>
      <c r="BD2827" s="33"/>
      <c r="BE2827" s="7"/>
      <c r="BF2827" s="34"/>
      <c r="BG2827" s="33"/>
      <c r="BH2827" s="7"/>
      <c r="BI2827" s="34"/>
      <c r="BJ2827" s="33"/>
      <c r="BK2827" s="7"/>
      <c r="BL2827" s="34"/>
      <c r="BM2827" s="33"/>
      <c r="BN2827" s="7"/>
      <c r="BO2827" s="34"/>
      <c r="BP2827" s="39"/>
      <c r="BQ2827" s="7"/>
    </row>
    <row r="2828" spans="1:69">
      <c r="A2828" s="10"/>
      <c r="B2828" s="10"/>
      <c r="C2828" s="10"/>
      <c r="D2828" s="10"/>
      <c r="E2828" s="10"/>
      <c r="F2828" s="10"/>
      <c r="G2828" s="5"/>
      <c r="H2828" s="7"/>
      <c r="I2828" s="5"/>
      <c r="J2828" s="6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  <c r="AF2828" s="7"/>
      <c r="AG2828" s="7"/>
      <c r="AH2828" s="7"/>
      <c r="AI2828" s="7"/>
      <c r="AJ2828" s="7"/>
      <c r="AK2828" s="7"/>
      <c r="AL2828" s="7"/>
      <c r="AM2828" s="7"/>
      <c r="AN2828" s="7"/>
      <c r="AO2828" s="7"/>
      <c r="AP2828" s="7"/>
      <c r="AQ2828" s="7"/>
      <c r="AR2828" s="7"/>
      <c r="AS2828" s="7"/>
      <c r="AT2828" s="7"/>
      <c r="AU2828" s="7"/>
      <c r="AV2828" s="30"/>
      <c r="AW2828" s="33"/>
      <c r="AX2828" s="7"/>
      <c r="AY2828" s="7"/>
      <c r="AZ2828" s="34"/>
      <c r="BA2828" s="33"/>
      <c r="BB2828" s="7"/>
      <c r="BC2828" s="34"/>
      <c r="BD2828" s="33"/>
      <c r="BE2828" s="7"/>
      <c r="BF2828" s="34"/>
      <c r="BG2828" s="33"/>
      <c r="BH2828" s="7"/>
      <c r="BI2828" s="34"/>
      <c r="BJ2828" s="33"/>
      <c r="BK2828" s="7"/>
      <c r="BL2828" s="34"/>
      <c r="BM2828" s="33"/>
      <c r="BN2828" s="7"/>
      <c r="BO2828" s="34"/>
      <c r="BP2828" s="39"/>
      <c r="BQ2828" s="7"/>
    </row>
    <row r="2829" spans="1:69">
      <c r="A2829" s="10"/>
      <c r="B2829" s="10"/>
      <c r="C2829" s="10"/>
      <c r="D2829" s="10"/>
      <c r="E2829" s="10"/>
      <c r="F2829" s="10"/>
      <c r="G2829" s="5"/>
      <c r="H2829" s="7"/>
      <c r="I2829" s="5"/>
      <c r="J2829" s="6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  <c r="AF2829" s="7"/>
      <c r="AG2829" s="7"/>
      <c r="AH2829" s="7"/>
      <c r="AI2829" s="7"/>
      <c r="AJ2829" s="7"/>
      <c r="AK2829" s="7"/>
      <c r="AL2829" s="7"/>
      <c r="AM2829" s="7"/>
      <c r="AN2829" s="7"/>
      <c r="AO2829" s="7"/>
      <c r="AP2829" s="7"/>
      <c r="AQ2829" s="7"/>
      <c r="AR2829" s="7"/>
      <c r="AS2829" s="7"/>
      <c r="AT2829" s="7"/>
      <c r="AU2829" s="7"/>
      <c r="AV2829" s="30"/>
      <c r="AW2829" s="33"/>
      <c r="AX2829" s="7"/>
      <c r="AY2829" s="7"/>
      <c r="AZ2829" s="34"/>
      <c r="BA2829" s="33"/>
      <c r="BB2829" s="7"/>
      <c r="BC2829" s="34"/>
      <c r="BD2829" s="33"/>
      <c r="BE2829" s="7"/>
      <c r="BF2829" s="34"/>
      <c r="BG2829" s="33"/>
      <c r="BH2829" s="7"/>
      <c r="BI2829" s="34"/>
      <c r="BJ2829" s="33"/>
      <c r="BK2829" s="7"/>
      <c r="BL2829" s="34"/>
      <c r="BM2829" s="33"/>
      <c r="BN2829" s="7"/>
      <c r="BO2829" s="34"/>
      <c r="BP2829" s="39"/>
      <c r="BQ2829" s="7"/>
    </row>
    <row r="2830" spans="1:69">
      <c r="A2830" s="10"/>
      <c r="B2830" s="10"/>
      <c r="C2830" s="10"/>
      <c r="D2830" s="10"/>
      <c r="E2830" s="10"/>
      <c r="F2830" s="10"/>
      <c r="G2830" s="5"/>
      <c r="H2830" s="7"/>
      <c r="I2830" s="5"/>
      <c r="J2830" s="6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  <c r="AA2830" s="7"/>
      <c r="AB2830" s="7"/>
      <c r="AC2830" s="7"/>
      <c r="AD2830" s="7"/>
      <c r="AE2830" s="7"/>
      <c r="AF2830" s="7"/>
      <c r="AG2830" s="7"/>
      <c r="AH2830" s="7"/>
      <c r="AI2830" s="7"/>
      <c r="AJ2830" s="7"/>
      <c r="AK2830" s="7"/>
      <c r="AL2830" s="7"/>
      <c r="AM2830" s="7"/>
      <c r="AN2830" s="7"/>
      <c r="AO2830" s="7"/>
      <c r="AP2830" s="7"/>
      <c r="AQ2830" s="7"/>
      <c r="AR2830" s="7"/>
      <c r="AS2830" s="7"/>
      <c r="AT2830" s="7"/>
      <c r="AU2830" s="7"/>
      <c r="AV2830" s="30"/>
      <c r="AW2830" s="33"/>
      <c r="AX2830" s="7"/>
      <c r="AY2830" s="7"/>
      <c r="AZ2830" s="34"/>
      <c r="BA2830" s="33"/>
      <c r="BB2830" s="7"/>
      <c r="BC2830" s="34"/>
      <c r="BD2830" s="33"/>
      <c r="BE2830" s="7"/>
      <c r="BF2830" s="34"/>
      <c r="BG2830" s="33"/>
      <c r="BH2830" s="7"/>
      <c r="BI2830" s="34"/>
      <c r="BJ2830" s="33"/>
      <c r="BK2830" s="7"/>
      <c r="BL2830" s="34"/>
      <c r="BM2830" s="33"/>
      <c r="BN2830" s="7"/>
      <c r="BO2830" s="34"/>
      <c r="BP2830" s="39"/>
      <c r="BQ2830" s="7"/>
    </row>
    <row r="2831" spans="1:69">
      <c r="A2831" s="10"/>
      <c r="B2831" s="10"/>
      <c r="C2831" s="10"/>
      <c r="D2831" s="10"/>
      <c r="E2831" s="10"/>
      <c r="F2831" s="10"/>
      <c r="G2831" s="5"/>
      <c r="H2831" s="7"/>
      <c r="I2831" s="5"/>
      <c r="J2831" s="6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  <c r="AA2831" s="7"/>
      <c r="AB2831" s="7"/>
      <c r="AC2831" s="7"/>
      <c r="AD2831" s="7"/>
      <c r="AE2831" s="7"/>
      <c r="AF2831" s="7"/>
      <c r="AG2831" s="7"/>
      <c r="AH2831" s="7"/>
      <c r="AI2831" s="7"/>
      <c r="AJ2831" s="7"/>
      <c r="AK2831" s="7"/>
      <c r="AL2831" s="7"/>
      <c r="AM2831" s="7"/>
      <c r="AN2831" s="7"/>
      <c r="AO2831" s="7"/>
      <c r="AP2831" s="7"/>
      <c r="AQ2831" s="7"/>
      <c r="AR2831" s="7"/>
      <c r="AS2831" s="7"/>
      <c r="AT2831" s="7"/>
      <c r="AU2831" s="7"/>
      <c r="AV2831" s="30"/>
      <c r="AW2831" s="33"/>
      <c r="AX2831" s="7"/>
      <c r="AY2831" s="7"/>
      <c r="AZ2831" s="34"/>
      <c r="BA2831" s="33"/>
      <c r="BB2831" s="7"/>
      <c r="BC2831" s="34"/>
      <c r="BD2831" s="33"/>
      <c r="BE2831" s="7"/>
      <c r="BF2831" s="34"/>
      <c r="BG2831" s="33"/>
      <c r="BH2831" s="7"/>
      <c r="BI2831" s="34"/>
      <c r="BJ2831" s="33"/>
      <c r="BK2831" s="7"/>
      <c r="BL2831" s="34"/>
      <c r="BM2831" s="33"/>
      <c r="BN2831" s="7"/>
      <c r="BO2831" s="34"/>
      <c r="BP2831" s="39"/>
      <c r="BQ2831" s="7"/>
    </row>
    <row r="2832" spans="1:69">
      <c r="A2832" s="10"/>
      <c r="B2832" s="10"/>
      <c r="C2832" s="10"/>
      <c r="D2832" s="10"/>
      <c r="E2832" s="10"/>
      <c r="F2832" s="10"/>
      <c r="G2832" s="5"/>
      <c r="H2832" s="7"/>
      <c r="I2832" s="5"/>
      <c r="J2832" s="6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  <c r="AA2832" s="7"/>
      <c r="AB2832" s="7"/>
      <c r="AC2832" s="7"/>
      <c r="AD2832" s="7"/>
      <c r="AE2832" s="7"/>
      <c r="AF2832" s="7"/>
      <c r="AG2832" s="7"/>
      <c r="AH2832" s="7"/>
      <c r="AI2832" s="7"/>
      <c r="AJ2832" s="7"/>
      <c r="AK2832" s="7"/>
      <c r="AL2832" s="7"/>
      <c r="AM2832" s="7"/>
      <c r="AN2832" s="7"/>
      <c r="AO2832" s="7"/>
      <c r="AP2832" s="7"/>
      <c r="AQ2832" s="7"/>
      <c r="AR2832" s="7"/>
      <c r="AS2832" s="7"/>
      <c r="AT2832" s="7"/>
      <c r="AU2832" s="7"/>
      <c r="AV2832" s="30"/>
      <c r="AW2832" s="33"/>
      <c r="AX2832" s="7"/>
      <c r="AY2832" s="7"/>
      <c r="AZ2832" s="34"/>
      <c r="BA2832" s="33"/>
      <c r="BB2832" s="7"/>
      <c r="BC2832" s="34"/>
      <c r="BD2832" s="33"/>
      <c r="BE2832" s="7"/>
      <c r="BF2832" s="34"/>
      <c r="BG2832" s="33"/>
      <c r="BH2832" s="7"/>
      <c r="BI2832" s="34"/>
      <c r="BJ2832" s="33"/>
      <c r="BK2832" s="7"/>
      <c r="BL2832" s="34"/>
      <c r="BM2832" s="33"/>
      <c r="BN2832" s="7"/>
      <c r="BO2832" s="34"/>
      <c r="BP2832" s="39"/>
      <c r="BQ2832" s="7"/>
    </row>
    <row r="2833" spans="1:69">
      <c r="A2833" s="10"/>
      <c r="B2833" s="10"/>
      <c r="C2833" s="10"/>
      <c r="D2833" s="10"/>
      <c r="E2833" s="10"/>
      <c r="F2833" s="10"/>
      <c r="G2833" s="5"/>
      <c r="H2833" s="7"/>
      <c r="I2833" s="5"/>
      <c r="J2833" s="6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  <c r="AA2833" s="7"/>
      <c r="AB2833" s="7"/>
      <c r="AC2833" s="7"/>
      <c r="AD2833" s="7"/>
      <c r="AE2833" s="7"/>
      <c r="AF2833" s="7"/>
      <c r="AG2833" s="7"/>
      <c r="AH2833" s="7"/>
      <c r="AI2833" s="7"/>
      <c r="AJ2833" s="7"/>
      <c r="AK2833" s="7"/>
      <c r="AL2833" s="7"/>
      <c r="AM2833" s="7"/>
      <c r="AN2833" s="7"/>
      <c r="AO2833" s="7"/>
      <c r="AP2833" s="7"/>
      <c r="AQ2833" s="7"/>
      <c r="AR2833" s="7"/>
      <c r="AS2833" s="7"/>
      <c r="AT2833" s="7"/>
      <c r="AU2833" s="7"/>
      <c r="AV2833" s="30"/>
      <c r="AW2833" s="33"/>
      <c r="AX2833" s="7"/>
      <c r="AY2833" s="7"/>
      <c r="AZ2833" s="34"/>
      <c r="BA2833" s="33"/>
      <c r="BB2833" s="7"/>
      <c r="BC2833" s="34"/>
      <c r="BD2833" s="33"/>
      <c r="BE2833" s="7"/>
      <c r="BF2833" s="34"/>
      <c r="BG2833" s="33"/>
      <c r="BH2833" s="7"/>
      <c r="BI2833" s="34"/>
      <c r="BJ2833" s="33"/>
      <c r="BK2833" s="7"/>
      <c r="BL2833" s="34"/>
      <c r="BM2833" s="33"/>
      <c r="BN2833" s="7"/>
      <c r="BO2833" s="34"/>
      <c r="BP2833" s="39"/>
      <c r="BQ2833" s="7"/>
    </row>
    <row r="2834" spans="1:69">
      <c r="A2834" s="10"/>
      <c r="B2834" s="10"/>
      <c r="C2834" s="10"/>
      <c r="D2834" s="10"/>
      <c r="E2834" s="10"/>
      <c r="F2834" s="10"/>
      <c r="G2834" s="5"/>
      <c r="H2834" s="7"/>
      <c r="I2834" s="5"/>
      <c r="J2834" s="6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  <c r="AA2834" s="7"/>
      <c r="AB2834" s="7"/>
      <c r="AC2834" s="7"/>
      <c r="AD2834" s="7"/>
      <c r="AE2834" s="7"/>
      <c r="AF2834" s="7"/>
      <c r="AG2834" s="7"/>
      <c r="AH2834" s="7"/>
      <c r="AI2834" s="7"/>
      <c r="AJ2834" s="7"/>
      <c r="AK2834" s="7"/>
      <c r="AL2834" s="7"/>
      <c r="AM2834" s="7"/>
      <c r="AN2834" s="7"/>
      <c r="AO2834" s="7"/>
      <c r="AP2834" s="7"/>
      <c r="AQ2834" s="7"/>
      <c r="AR2834" s="7"/>
      <c r="AS2834" s="7"/>
      <c r="AT2834" s="7"/>
      <c r="AU2834" s="7"/>
      <c r="AV2834" s="30"/>
      <c r="AW2834" s="33"/>
      <c r="AX2834" s="7"/>
      <c r="AY2834" s="7"/>
      <c r="AZ2834" s="34"/>
      <c r="BA2834" s="33"/>
      <c r="BB2834" s="7"/>
      <c r="BC2834" s="34"/>
      <c r="BD2834" s="33"/>
      <c r="BE2834" s="7"/>
      <c r="BF2834" s="34"/>
      <c r="BG2834" s="33"/>
      <c r="BH2834" s="7"/>
      <c r="BI2834" s="34"/>
      <c r="BJ2834" s="33"/>
      <c r="BK2834" s="7"/>
      <c r="BL2834" s="34"/>
      <c r="BM2834" s="33"/>
      <c r="BN2834" s="7"/>
      <c r="BO2834" s="34"/>
      <c r="BP2834" s="39"/>
      <c r="BQ2834" s="7"/>
    </row>
    <row r="2835" spans="1:69">
      <c r="A2835" s="10"/>
      <c r="B2835" s="10"/>
      <c r="C2835" s="10"/>
      <c r="D2835" s="10"/>
      <c r="E2835" s="10"/>
      <c r="F2835" s="10"/>
      <c r="G2835" s="5"/>
      <c r="H2835" s="7"/>
      <c r="I2835" s="5"/>
      <c r="J2835" s="6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  <c r="AA2835" s="7"/>
      <c r="AB2835" s="7"/>
      <c r="AC2835" s="7"/>
      <c r="AD2835" s="7"/>
      <c r="AE2835" s="7"/>
      <c r="AF2835" s="7"/>
      <c r="AG2835" s="7"/>
      <c r="AH2835" s="7"/>
      <c r="AI2835" s="7"/>
      <c r="AJ2835" s="7"/>
      <c r="AK2835" s="7"/>
      <c r="AL2835" s="7"/>
      <c r="AM2835" s="7"/>
      <c r="AN2835" s="7"/>
      <c r="AO2835" s="7"/>
      <c r="AP2835" s="7"/>
      <c r="AQ2835" s="7"/>
      <c r="AR2835" s="7"/>
      <c r="AS2835" s="7"/>
      <c r="AT2835" s="7"/>
      <c r="AU2835" s="7"/>
      <c r="AV2835" s="30"/>
      <c r="AW2835" s="33"/>
      <c r="AX2835" s="7"/>
      <c r="AY2835" s="7"/>
      <c r="AZ2835" s="34"/>
      <c r="BA2835" s="33"/>
      <c r="BB2835" s="7"/>
      <c r="BC2835" s="34"/>
      <c r="BD2835" s="33"/>
      <c r="BE2835" s="7"/>
      <c r="BF2835" s="34"/>
      <c r="BG2835" s="33"/>
      <c r="BH2835" s="7"/>
      <c r="BI2835" s="34"/>
      <c r="BJ2835" s="33"/>
      <c r="BK2835" s="7"/>
      <c r="BL2835" s="34"/>
      <c r="BM2835" s="33"/>
      <c r="BN2835" s="7"/>
      <c r="BO2835" s="34"/>
      <c r="BP2835" s="39"/>
      <c r="BQ2835" s="7"/>
    </row>
    <row r="2836" spans="1:69">
      <c r="A2836" s="10"/>
      <c r="B2836" s="10"/>
      <c r="C2836" s="10"/>
      <c r="D2836" s="10"/>
      <c r="E2836" s="10"/>
      <c r="F2836" s="10"/>
      <c r="G2836" s="5"/>
      <c r="H2836" s="7"/>
      <c r="I2836" s="5"/>
      <c r="J2836" s="6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  <c r="AF2836" s="7"/>
      <c r="AG2836" s="7"/>
      <c r="AH2836" s="7"/>
      <c r="AI2836" s="7"/>
      <c r="AJ2836" s="7"/>
      <c r="AK2836" s="7"/>
      <c r="AL2836" s="7"/>
      <c r="AM2836" s="7"/>
      <c r="AN2836" s="7"/>
      <c r="AO2836" s="7"/>
      <c r="AP2836" s="7"/>
      <c r="AQ2836" s="7"/>
      <c r="AR2836" s="7"/>
      <c r="AS2836" s="7"/>
      <c r="AT2836" s="7"/>
      <c r="AU2836" s="7"/>
      <c r="AV2836" s="30"/>
      <c r="AW2836" s="33"/>
      <c r="AX2836" s="7"/>
      <c r="AY2836" s="7"/>
      <c r="AZ2836" s="34"/>
      <c r="BA2836" s="33"/>
      <c r="BB2836" s="7"/>
      <c r="BC2836" s="34"/>
      <c r="BD2836" s="33"/>
      <c r="BE2836" s="7"/>
      <c r="BF2836" s="34"/>
      <c r="BG2836" s="33"/>
      <c r="BH2836" s="7"/>
      <c r="BI2836" s="34"/>
      <c r="BJ2836" s="33"/>
      <c r="BK2836" s="7"/>
      <c r="BL2836" s="34"/>
      <c r="BM2836" s="33"/>
      <c r="BN2836" s="7"/>
      <c r="BO2836" s="34"/>
      <c r="BP2836" s="39"/>
      <c r="BQ2836" s="7"/>
    </row>
    <row r="2837" spans="1:69">
      <c r="A2837" s="10"/>
      <c r="B2837" s="10"/>
      <c r="C2837" s="10"/>
      <c r="D2837" s="10"/>
      <c r="E2837" s="10"/>
      <c r="F2837" s="10"/>
      <c r="G2837" s="5"/>
      <c r="H2837" s="7"/>
      <c r="I2837" s="5"/>
      <c r="J2837" s="6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  <c r="AF2837" s="7"/>
      <c r="AG2837" s="7"/>
      <c r="AH2837" s="7"/>
      <c r="AI2837" s="7"/>
      <c r="AJ2837" s="7"/>
      <c r="AK2837" s="7"/>
      <c r="AL2837" s="7"/>
      <c r="AM2837" s="7"/>
      <c r="AN2837" s="7"/>
      <c r="AO2837" s="7"/>
      <c r="AP2837" s="7"/>
      <c r="AQ2837" s="7"/>
      <c r="AR2837" s="7"/>
      <c r="AS2837" s="7"/>
      <c r="AT2837" s="7"/>
      <c r="AU2837" s="7"/>
      <c r="AV2837" s="30"/>
      <c r="AW2837" s="33"/>
      <c r="AX2837" s="7"/>
      <c r="AY2837" s="7"/>
      <c r="AZ2837" s="34"/>
      <c r="BA2837" s="33"/>
      <c r="BB2837" s="7"/>
      <c r="BC2837" s="34"/>
      <c r="BD2837" s="33"/>
      <c r="BE2837" s="7"/>
      <c r="BF2837" s="34"/>
      <c r="BG2837" s="33"/>
      <c r="BH2837" s="7"/>
      <c r="BI2837" s="34"/>
      <c r="BJ2837" s="33"/>
      <c r="BK2837" s="7"/>
      <c r="BL2837" s="34"/>
      <c r="BM2837" s="33"/>
      <c r="BN2837" s="7"/>
      <c r="BO2837" s="34"/>
      <c r="BP2837" s="39"/>
      <c r="BQ2837" s="7"/>
    </row>
    <row r="2838" spans="1:69">
      <c r="A2838" s="10"/>
      <c r="B2838" s="10"/>
      <c r="C2838" s="10"/>
      <c r="D2838" s="10"/>
      <c r="E2838" s="10"/>
      <c r="F2838" s="10"/>
      <c r="G2838" s="5"/>
      <c r="H2838" s="7"/>
      <c r="I2838" s="5"/>
      <c r="J2838" s="6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  <c r="AF2838" s="7"/>
      <c r="AG2838" s="7"/>
      <c r="AH2838" s="7"/>
      <c r="AI2838" s="7"/>
      <c r="AJ2838" s="7"/>
      <c r="AK2838" s="7"/>
      <c r="AL2838" s="7"/>
      <c r="AM2838" s="7"/>
      <c r="AN2838" s="7"/>
      <c r="AO2838" s="7"/>
      <c r="AP2838" s="7"/>
      <c r="AQ2838" s="7"/>
      <c r="AR2838" s="7"/>
      <c r="AS2838" s="7"/>
      <c r="AT2838" s="7"/>
      <c r="AU2838" s="7"/>
      <c r="AV2838" s="30"/>
      <c r="AW2838" s="33"/>
      <c r="AX2838" s="7"/>
      <c r="AY2838" s="7"/>
      <c r="AZ2838" s="34"/>
      <c r="BA2838" s="33"/>
      <c r="BB2838" s="7"/>
      <c r="BC2838" s="34"/>
      <c r="BD2838" s="33"/>
      <c r="BE2838" s="7"/>
      <c r="BF2838" s="34"/>
      <c r="BG2838" s="33"/>
      <c r="BH2838" s="7"/>
      <c r="BI2838" s="34"/>
      <c r="BJ2838" s="33"/>
      <c r="BK2838" s="7"/>
      <c r="BL2838" s="34"/>
      <c r="BM2838" s="33"/>
      <c r="BN2838" s="7"/>
      <c r="BO2838" s="34"/>
      <c r="BP2838" s="39"/>
      <c r="BQ2838" s="7"/>
    </row>
    <row r="2839" spans="1:69">
      <c r="A2839" s="10"/>
      <c r="B2839" s="10"/>
      <c r="C2839" s="10"/>
      <c r="D2839" s="10"/>
      <c r="E2839" s="10"/>
      <c r="F2839" s="10"/>
      <c r="G2839" s="5"/>
      <c r="H2839" s="7"/>
      <c r="I2839" s="5"/>
      <c r="J2839" s="6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  <c r="AF2839" s="7"/>
      <c r="AG2839" s="7"/>
      <c r="AH2839" s="7"/>
      <c r="AI2839" s="7"/>
      <c r="AJ2839" s="7"/>
      <c r="AK2839" s="7"/>
      <c r="AL2839" s="7"/>
      <c r="AM2839" s="7"/>
      <c r="AN2839" s="7"/>
      <c r="AO2839" s="7"/>
      <c r="AP2839" s="7"/>
      <c r="AQ2839" s="7"/>
      <c r="AR2839" s="7"/>
      <c r="AS2839" s="7"/>
      <c r="AT2839" s="7"/>
      <c r="AU2839" s="7"/>
      <c r="AV2839" s="30"/>
      <c r="AW2839" s="33"/>
      <c r="AX2839" s="7"/>
      <c r="AY2839" s="7"/>
      <c r="AZ2839" s="34"/>
      <c r="BA2839" s="33"/>
      <c r="BB2839" s="7"/>
      <c r="BC2839" s="34"/>
      <c r="BD2839" s="33"/>
      <c r="BE2839" s="7"/>
      <c r="BF2839" s="34"/>
      <c r="BG2839" s="33"/>
      <c r="BH2839" s="7"/>
      <c r="BI2839" s="34"/>
      <c r="BJ2839" s="33"/>
      <c r="BK2839" s="7"/>
      <c r="BL2839" s="34"/>
      <c r="BM2839" s="33"/>
      <c r="BN2839" s="7"/>
      <c r="BO2839" s="34"/>
      <c r="BP2839" s="39"/>
      <c r="BQ2839" s="7"/>
    </row>
    <row r="2840" spans="1:69">
      <c r="A2840" s="10"/>
      <c r="B2840" s="10"/>
      <c r="C2840" s="10"/>
      <c r="D2840" s="10"/>
      <c r="E2840" s="10"/>
      <c r="F2840" s="10"/>
      <c r="G2840" s="5"/>
      <c r="H2840" s="7"/>
      <c r="I2840" s="5"/>
      <c r="J2840" s="6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  <c r="AF2840" s="7"/>
      <c r="AG2840" s="7"/>
      <c r="AH2840" s="7"/>
      <c r="AI2840" s="7"/>
      <c r="AJ2840" s="7"/>
      <c r="AK2840" s="7"/>
      <c r="AL2840" s="7"/>
      <c r="AM2840" s="7"/>
      <c r="AN2840" s="7"/>
      <c r="AO2840" s="7"/>
      <c r="AP2840" s="7"/>
      <c r="AQ2840" s="7"/>
      <c r="AR2840" s="7"/>
      <c r="AS2840" s="7"/>
      <c r="AT2840" s="7"/>
      <c r="AU2840" s="7"/>
      <c r="AV2840" s="30"/>
      <c r="AW2840" s="33"/>
      <c r="AX2840" s="7"/>
      <c r="AY2840" s="7"/>
      <c r="AZ2840" s="34"/>
      <c r="BA2840" s="33"/>
      <c r="BB2840" s="7"/>
      <c r="BC2840" s="34"/>
      <c r="BD2840" s="33"/>
      <c r="BE2840" s="7"/>
      <c r="BF2840" s="34"/>
      <c r="BG2840" s="33"/>
      <c r="BH2840" s="7"/>
      <c r="BI2840" s="34"/>
      <c r="BJ2840" s="33"/>
      <c r="BK2840" s="7"/>
      <c r="BL2840" s="34"/>
      <c r="BM2840" s="33"/>
      <c r="BN2840" s="7"/>
      <c r="BO2840" s="34"/>
      <c r="BP2840" s="39"/>
      <c r="BQ2840" s="7"/>
    </row>
    <row r="2841" spans="1:69">
      <c r="A2841" s="10"/>
      <c r="B2841" s="10"/>
      <c r="C2841" s="10"/>
      <c r="D2841" s="10"/>
      <c r="E2841" s="10"/>
      <c r="F2841" s="10"/>
      <c r="G2841" s="5"/>
      <c r="H2841" s="7"/>
      <c r="I2841" s="5"/>
      <c r="J2841" s="6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  <c r="AE2841" s="7"/>
      <c r="AF2841" s="7"/>
      <c r="AG2841" s="7"/>
      <c r="AH2841" s="7"/>
      <c r="AI2841" s="7"/>
      <c r="AJ2841" s="7"/>
      <c r="AK2841" s="7"/>
      <c r="AL2841" s="7"/>
      <c r="AM2841" s="7"/>
      <c r="AN2841" s="7"/>
      <c r="AO2841" s="7"/>
      <c r="AP2841" s="7"/>
      <c r="AQ2841" s="7"/>
      <c r="AR2841" s="7"/>
      <c r="AS2841" s="7"/>
      <c r="AT2841" s="7"/>
      <c r="AU2841" s="7"/>
      <c r="AV2841" s="30"/>
      <c r="AW2841" s="33"/>
      <c r="AX2841" s="7"/>
      <c r="AY2841" s="7"/>
      <c r="AZ2841" s="34"/>
      <c r="BA2841" s="33"/>
      <c r="BB2841" s="7"/>
      <c r="BC2841" s="34"/>
      <c r="BD2841" s="33"/>
      <c r="BE2841" s="7"/>
      <c r="BF2841" s="34"/>
      <c r="BG2841" s="33"/>
      <c r="BH2841" s="7"/>
      <c r="BI2841" s="34"/>
      <c r="BJ2841" s="33"/>
      <c r="BK2841" s="7"/>
      <c r="BL2841" s="34"/>
      <c r="BM2841" s="33"/>
      <c r="BN2841" s="7"/>
      <c r="BO2841" s="34"/>
      <c r="BP2841" s="39"/>
      <c r="BQ2841" s="7"/>
    </row>
    <row r="2842" spans="1:69">
      <c r="A2842" s="10"/>
      <c r="B2842" s="10"/>
      <c r="C2842" s="10"/>
      <c r="D2842" s="10"/>
      <c r="E2842" s="10"/>
      <c r="F2842" s="10"/>
      <c r="G2842" s="5"/>
      <c r="H2842" s="7"/>
      <c r="I2842" s="5"/>
      <c r="J2842" s="6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  <c r="AF2842" s="7"/>
      <c r="AG2842" s="7"/>
      <c r="AH2842" s="7"/>
      <c r="AI2842" s="7"/>
      <c r="AJ2842" s="7"/>
      <c r="AK2842" s="7"/>
      <c r="AL2842" s="7"/>
      <c r="AM2842" s="7"/>
      <c r="AN2842" s="7"/>
      <c r="AO2842" s="7"/>
      <c r="AP2842" s="7"/>
      <c r="AQ2842" s="7"/>
      <c r="AR2842" s="7"/>
      <c r="AS2842" s="7"/>
      <c r="AT2842" s="7"/>
      <c r="AU2842" s="7"/>
      <c r="AV2842" s="30"/>
      <c r="AW2842" s="33"/>
      <c r="AX2842" s="7"/>
      <c r="AY2842" s="7"/>
      <c r="AZ2842" s="34"/>
      <c r="BA2842" s="33"/>
      <c r="BB2842" s="7"/>
      <c r="BC2842" s="34"/>
      <c r="BD2842" s="33"/>
      <c r="BE2842" s="7"/>
      <c r="BF2842" s="34"/>
      <c r="BG2842" s="33"/>
      <c r="BH2842" s="7"/>
      <c r="BI2842" s="34"/>
      <c r="BJ2842" s="33"/>
      <c r="BK2842" s="7"/>
      <c r="BL2842" s="34"/>
      <c r="BM2842" s="33"/>
      <c r="BN2842" s="7"/>
      <c r="BO2842" s="34"/>
      <c r="BP2842" s="39"/>
      <c r="BQ2842" s="7"/>
    </row>
    <row r="2843" spans="1:69">
      <c r="A2843" s="10"/>
      <c r="B2843" s="10"/>
      <c r="C2843" s="10"/>
      <c r="D2843" s="10"/>
      <c r="E2843" s="10"/>
      <c r="F2843" s="10"/>
      <c r="G2843" s="5"/>
      <c r="H2843" s="7"/>
      <c r="I2843" s="5"/>
      <c r="J2843" s="6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  <c r="AF2843" s="7"/>
      <c r="AG2843" s="7"/>
      <c r="AH2843" s="7"/>
      <c r="AI2843" s="7"/>
      <c r="AJ2843" s="7"/>
      <c r="AK2843" s="7"/>
      <c r="AL2843" s="7"/>
      <c r="AM2843" s="7"/>
      <c r="AN2843" s="7"/>
      <c r="AO2843" s="7"/>
      <c r="AP2843" s="7"/>
      <c r="AQ2843" s="7"/>
      <c r="AR2843" s="7"/>
      <c r="AS2843" s="7"/>
      <c r="AT2843" s="7"/>
      <c r="AU2843" s="7"/>
      <c r="AV2843" s="30"/>
      <c r="AW2843" s="33"/>
      <c r="AX2843" s="7"/>
      <c r="AY2843" s="7"/>
      <c r="AZ2843" s="34"/>
      <c r="BA2843" s="33"/>
      <c r="BB2843" s="7"/>
      <c r="BC2843" s="34"/>
      <c r="BD2843" s="33"/>
      <c r="BE2843" s="7"/>
      <c r="BF2843" s="34"/>
      <c r="BG2843" s="33"/>
      <c r="BH2843" s="7"/>
      <c r="BI2843" s="34"/>
      <c r="BJ2843" s="33"/>
      <c r="BK2843" s="7"/>
      <c r="BL2843" s="34"/>
      <c r="BM2843" s="33"/>
      <c r="BN2843" s="7"/>
      <c r="BO2843" s="34"/>
      <c r="BP2843" s="39"/>
      <c r="BQ2843" s="7"/>
    </row>
    <row r="2844" spans="1:69">
      <c r="A2844" s="10"/>
      <c r="B2844" s="10"/>
      <c r="C2844" s="10"/>
      <c r="D2844" s="10"/>
      <c r="E2844" s="10"/>
      <c r="F2844" s="10"/>
      <c r="G2844" s="5"/>
      <c r="H2844" s="7"/>
      <c r="I2844" s="5"/>
      <c r="J2844" s="6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  <c r="AA2844" s="7"/>
      <c r="AB2844" s="7"/>
      <c r="AC2844" s="7"/>
      <c r="AD2844" s="7"/>
      <c r="AE2844" s="7"/>
      <c r="AF2844" s="7"/>
      <c r="AG2844" s="7"/>
      <c r="AH2844" s="7"/>
      <c r="AI2844" s="7"/>
      <c r="AJ2844" s="7"/>
      <c r="AK2844" s="7"/>
      <c r="AL2844" s="7"/>
      <c r="AM2844" s="7"/>
      <c r="AN2844" s="7"/>
      <c r="AO2844" s="7"/>
      <c r="AP2844" s="7"/>
      <c r="AQ2844" s="7"/>
      <c r="AR2844" s="7"/>
      <c r="AS2844" s="7"/>
      <c r="AT2844" s="7"/>
      <c r="AU2844" s="7"/>
      <c r="AV2844" s="30"/>
      <c r="AW2844" s="33"/>
      <c r="AX2844" s="7"/>
      <c r="AY2844" s="7"/>
      <c r="AZ2844" s="34"/>
      <c r="BA2844" s="33"/>
      <c r="BB2844" s="7"/>
      <c r="BC2844" s="34"/>
      <c r="BD2844" s="33"/>
      <c r="BE2844" s="7"/>
      <c r="BF2844" s="34"/>
      <c r="BG2844" s="33"/>
      <c r="BH2844" s="7"/>
      <c r="BI2844" s="34"/>
      <c r="BJ2844" s="33"/>
      <c r="BK2844" s="7"/>
      <c r="BL2844" s="34"/>
      <c r="BM2844" s="33"/>
      <c r="BN2844" s="7"/>
      <c r="BO2844" s="34"/>
      <c r="BP2844" s="39"/>
      <c r="BQ2844" s="7"/>
    </row>
    <row r="2845" spans="1:69">
      <c r="A2845" s="10"/>
      <c r="B2845" s="10"/>
      <c r="C2845" s="10"/>
      <c r="D2845" s="10"/>
      <c r="E2845" s="10"/>
      <c r="F2845" s="10"/>
      <c r="G2845" s="5"/>
      <c r="H2845" s="7"/>
      <c r="I2845" s="5"/>
      <c r="J2845" s="6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  <c r="AA2845" s="7"/>
      <c r="AB2845" s="7"/>
      <c r="AC2845" s="7"/>
      <c r="AD2845" s="7"/>
      <c r="AE2845" s="7"/>
      <c r="AF2845" s="7"/>
      <c r="AG2845" s="7"/>
      <c r="AH2845" s="7"/>
      <c r="AI2845" s="7"/>
      <c r="AJ2845" s="7"/>
      <c r="AK2845" s="7"/>
      <c r="AL2845" s="7"/>
      <c r="AM2845" s="7"/>
      <c r="AN2845" s="7"/>
      <c r="AO2845" s="7"/>
      <c r="AP2845" s="7"/>
      <c r="AQ2845" s="7"/>
      <c r="AR2845" s="7"/>
      <c r="AS2845" s="7"/>
      <c r="AT2845" s="7"/>
      <c r="AU2845" s="7"/>
      <c r="AV2845" s="30"/>
      <c r="AW2845" s="33"/>
      <c r="AX2845" s="7"/>
      <c r="AY2845" s="7"/>
      <c r="AZ2845" s="34"/>
      <c r="BA2845" s="33"/>
      <c r="BB2845" s="7"/>
      <c r="BC2845" s="34"/>
      <c r="BD2845" s="33"/>
      <c r="BE2845" s="7"/>
      <c r="BF2845" s="34"/>
      <c r="BG2845" s="33"/>
      <c r="BH2845" s="7"/>
      <c r="BI2845" s="34"/>
      <c r="BJ2845" s="33"/>
      <c r="BK2845" s="7"/>
      <c r="BL2845" s="34"/>
      <c r="BM2845" s="33"/>
      <c r="BN2845" s="7"/>
      <c r="BO2845" s="34"/>
      <c r="BP2845" s="39"/>
      <c r="BQ2845" s="7"/>
    </row>
    <row r="2846" spans="1:69">
      <c r="A2846" s="10"/>
      <c r="B2846" s="10"/>
      <c r="C2846" s="10"/>
      <c r="D2846" s="10"/>
      <c r="E2846" s="10"/>
      <c r="F2846" s="10"/>
      <c r="G2846" s="5"/>
      <c r="H2846" s="7"/>
      <c r="I2846" s="5"/>
      <c r="J2846" s="6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  <c r="AA2846" s="7"/>
      <c r="AB2846" s="7"/>
      <c r="AC2846" s="7"/>
      <c r="AD2846" s="7"/>
      <c r="AE2846" s="7"/>
      <c r="AF2846" s="7"/>
      <c r="AG2846" s="7"/>
      <c r="AH2846" s="7"/>
      <c r="AI2846" s="7"/>
      <c r="AJ2846" s="7"/>
      <c r="AK2846" s="7"/>
      <c r="AL2846" s="7"/>
      <c r="AM2846" s="7"/>
      <c r="AN2846" s="7"/>
      <c r="AO2846" s="7"/>
      <c r="AP2846" s="7"/>
      <c r="AQ2846" s="7"/>
      <c r="AR2846" s="7"/>
      <c r="AS2846" s="7"/>
      <c r="AT2846" s="7"/>
      <c r="AU2846" s="7"/>
      <c r="AV2846" s="30"/>
      <c r="AW2846" s="33"/>
      <c r="AX2846" s="7"/>
      <c r="AY2846" s="7"/>
      <c r="AZ2846" s="34"/>
      <c r="BA2846" s="33"/>
      <c r="BB2846" s="7"/>
      <c r="BC2846" s="34"/>
      <c r="BD2846" s="33"/>
      <c r="BE2846" s="7"/>
      <c r="BF2846" s="34"/>
      <c r="BG2846" s="33"/>
      <c r="BH2846" s="7"/>
      <c r="BI2846" s="34"/>
      <c r="BJ2846" s="33"/>
      <c r="BK2846" s="7"/>
      <c r="BL2846" s="34"/>
      <c r="BM2846" s="33"/>
      <c r="BN2846" s="7"/>
      <c r="BO2846" s="34"/>
      <c r="BP2846" s="39"/>
      <c r="BQ2846" s="7"/>
    </row>
    <row r="2847" spans="1:69">
      <c r="A2847" s="10"/>
      <c r="B2847" s="10"/>
      <c r="C2847" s="10"/>
      <c r="D2847" s="10"/>
      <c r="E2847" s="10"/>
      <c r="F2847" s="10"/>
      <c r="G2847" s="5"/>
      <c r="H2847" s="7"/>
      <c r="I2847" s="5"/>
      <c r="J2847" s="6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  <c r="AA2847" s="7"/>
      <c r="AB2847" s="7"/>
      <c r="AC2847" s="7"/>
      <c r="AD2847" s="7"/>
      <c r="AE2847" s="7"/>
      <c r="AF2847" s="7"/>
      <c r="AG2847" s="7"/>
      <c r="AH2847" s="7"/>
      <c r="AI2847" s="7"/>
      <c r="AJ2847" s="7"/>
      <c r="AK2847" s="7"/>
      <c r="AL2847" s="7"/>
      <c r="AM2847" s="7"/>
      <c r="AN2847" s="7"/>
      <c r="AO2847" s="7"/>
      <c r="AP2847" s="7"/>
      <c r="AQ2847" s="7"/>
      <c r="AR2847" s="7"/>
      <c r="AS2847" s="7"/>
      <c r="AT2847" s="7"/>
      <c r="AU2847" s="7"/>
      <c r="AV2847" s="30"/>
      <c r="AW2847" s="33"/>
      <c r="AX2847" s="7"/>
      <c r="AY2847" s="7"/>
      <c r="AZ2847" s="34"/>
      <c r="BA2847" s="33"/>
      <c r="BB2847" s="7"/>
      <c r="BC2847" s="34"/>
      <c r="BD2847" s="33"/>
      <c r="BE2847" s="7"/>
      <c r="BF2847" s="34"/>
      <c r="BG2847" s="33"/>
      <c r="BH2847" s="7"/>
      <c r="BI2847" s="34"/>
      <c r="BJ2847" s="33"/>
      <c r="BK2847" s="7"/>
      <c r="BL2847" s="34"/>
      <c r="BM2847" s="33"/>
      <c r="BN2847" s="7"/>
      <c r="BO2847" s="34"/>
      <c r="BP2847" s="39"/>
      <c r="BQ2847" s="7"/>
    </row>
    <row r="2848" spans="1:69">
      <c r="A2848" s="10"/>
      <c r="B2848" s="10"/>
      <c r="C2848" s="10"/>
      <c r="D2848" s="10"/>
      <c r="E2848" s="10"/>
      <c r="F2848" s="10"/>
      <c r="G2848" s="5"/>
      <c r="H2848" s="7"/>
      <c r="I2848" s="5"/>
      <c r="J2848" s="6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  <c r="AA2848" s="7"/>
      <c r="AB2848" s="7"/>
      <c r="AC2848" s="7"/>
      <c r="AD2848" s="7"/>
      <c r="AE2848" s="7"/>
      <c r="AF2848" s="7"/>
      <c r="AG2848" s="7"/>
      <c r="AH2848" s="7"/>
      <c r="AI2848" s="7"/>
      <c r="AJ2848" s="7"/>
      <c r="AK2848" s="7"/>
      <c r="AL2848" s="7"/>
      <c r="AM2848" s="7"/>
      <c r="AN2848" s="7"/>
      <c r="AO2848" s="7"/>
      <c r="AP2848" s="7"/>
      <c r="AQ2848" s="7"/>
      <c r="AR2848" s="7"/>
      <c r="AS2848" s="7"/>
      <c r="AT2848" s="7"/>
      <c r="AU2848" s="7"/>
      <c r="AV2848" s="30"/>
      <c r="AW2848" s="33"/>
      <c r="AX2848" s="7"/>
      <c r="AY2848" s="7"/>
      <c r="AZ2848" s="34"/>
      <c r="BA2848" s="33"/>
      <c r="BB2848" s="7"/>
      <c r="BC2848" s="34"/>
      <c r="BD2848" s="33"/>
      <c r="BE2848" s="7"/>
      <c r="BF2848" s="34"/>
      <c r="BG2848" s="33"/>
      <c r="BH2848" s="7"/>
      <c r="BI2848" s="34"/>
      <c r="BJ2848" s="33"/>
      <c r="BK2848" s="7"/>
      <c r="BL2848" s="34"/>
      <c r="BM2848" s="33"/>
      <c r="BN2848" s="7"/>
      <c r="BO2848" s="34"/>
      <c r="BP2848" s="39"/>
      <c r="BQ2848" s="7"/>
    </row>
    <row r="2849" spans="1:69">
      <c r="A2849" s="10"/>
      <c r="B2849" s="10"/>
      <c r="C2849" s="10"/>
      <c r="D2849" s="10"/>
      <c r="E2849" s="10"/>
      <c r="F2849" s="10"/>
      <c r="G2849" s="5"/>
      <c r="H2849" s="7"/>
      <c r="I2849" s="5"/>
      <c r="J2849" s="6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  <c r="AA2849" s="7"/>
      <c r="AB2849" s="7"/>
      <c r="AC2849" s="7"/>
      <c r="AD2849" s="7"/>
      <c r="AE2849" s="7"/>
      <c r="AF2849" s="7"/>
      <c r="AG2849" s="7"/>
      <c r="AH2849" s="7"/>
      <c r="AI2849" s="7"/>
      <c r="AJ2849" s="7"/>
      <c r="AK2849" s="7"/>
      <c r="AL2849" s="7"/>
      <c r="AM2849" s="7"/>
      <c r="AN2849" s="7"/>
      <c r="AO2849" s="7"/>
      <c r="AP2849" s="7"/>
      <c r="AQ2849" s="7"/>
      <c r="AR2849" s="7"/>
      <c r="AS2849" s="7"/>
      <c r="AT2849" s="7"/>
      <c r="AU2849" s="7"/>
      <c r="AV2849" s="30"/>
      <c r="AW2849" s="33"/>
      <c r="AX2849" s="7"/>
      <c r="AY2849" s="7"/>
      <c r="AZ2849" s="34"/>
      <c r="BA2849" s="33"/>
      <c r="BB2849" s="7"/>
      <c r="BC2849" s="34"/>
      <c r="BD2849" s="33"/>
      <c r="BE2849" s="7"/>
      <c r="BF2849" s="34"/>
      <c r="BG2849" s="33"/>
      <c r="BH2849" s="7"/>
      <c r="BI2849" s="34"/>
      <c r="BJ2849" s="33"/>
      <c r="BK2849" s="7"/>
      <c r="BL2849" s="34"/>
      <c r="BM2849" s="33"/>
      <c r="BN2849" s="7"/>
      <c r="BO2849" s="34"/>
      <c r="BP2849" s="39"/>
      <c r="BQ2849" s="7"/>
    </row>
    <row r="2850" spans="1:69">
      <c r="A2850" s="10"/>
      <c r="B2850" s="10"/>
      <c r="C2850" s="10"/>
      <c r="D2850" s="10"/>
      <c r="E2850" s="10"/>
      <c r="F2850" s="10"/>
      <c r="G2850" s="5"/>
      <c r="H2850" s="7"/>
      <c r="I2850" s="5"/>
      <c r="J2850" s="6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  <c r="AF2850" s="7"/>
      <c r="AG2850" s="7"/>
      <c r="AH2850" s="7"/>
      <c r="AI2850" s="7"/>
      <c r="AJ2850" s="7"/>
      <c r="AK2850" s="7"/>
      <c r="AL2850" s="7"/>
      <c r="AM2850" s="7"/>
      <c r="AN2850" s="7"/>
      <c r="AO2850" s="7"/>
      <c r="AP2850" s="7"/>
      <c r="AQ2850" s="7"/>
      <c r="AR2850" s="7"/>
      <c r="AS2850" s="7"/>
      <c r="AT2850" s="7"/>
      <c r="AU2850" s="7"/>
      <c r="AV2850" s="30"/>
      <c r="AW2850" s="33"/>
      <c r="AX2850" s="7"/>
      <c r="AY2850" s="7"/>
      <c r="AZ2850" s="34"/>
      <c r="BA2850" s="33"/>
      <c r="BB2850" s="7"/>
      <c r="BC2850" s="34"/>
      <c r="BD2850" s="33"/>
      <c r="BE2850" s="7"/>
      <c r="BF2850" s="34"/>
      <c r="BG2850" s="33"/>
      <c r="BH2850" s="7"/>
      <c r="BI2850" s="34"/>
      <c r="BJ2850" s="33"/>
      <c r="BK2850" s="7"/>
      <c r="BL2850" s="34"/>
      <c r="BM2850" s="33"/>
      <c r="BN2850" s="7"/>
      <c r="BO2850" s="34"/>
      <c r="BP2850" s="39"/>
      <c r="BQ2850" s="7"/>
    </row>
    <row r="2851" spans="1:69">
      <c r="A2851" s="10"/>
      <c r="B2851" s="10"/>
      <c r="C2851" s="10"/>
      <c r="D2851" s="10"/>
      <c r="E2851" s="10"/>
      <c r="F2851" s="10"/>
      <c r="G2851" s="5"/>
      <c r="H2851" s="7"/>
      <c r="I2851" s="5"/>
      <c r="J2851" s="6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  <c r="AF2851" s="7"/>
      <c r="AG2851" s="7"/>
      <c r="AH2851" s="7"/>
      <c r="AI2851" s="7"/>
      <c r="AJ2851" s="7"/>
      <c r="AK2851" s="7"/>
      <c r="AL2851" s="7"/>
      <c r="AM2851" s="7"/>
      <c r="AN2851" s="7"/>
      <c r="AO2851" s="7"/>
      <c r="AP2851" s="7"/>
      <c r="AQ2851" s="7"/>
      <c r="AR2851" s="7"/>
      <c r="AS2851" s="7"/>
      <c r="AT2851" s="7"/>
      <c r="AU2851" s="7"/>
      <c r="AV2851" s="30"/>
      <c r="AW2851" s="33"/>
      <c r="AX2851" s="7"/>
      <c r="AY2851" s="7"/>
      <c r="AZ2851" s="34"/>
      <c r="BA2851" s="33"/>
      <c r="BB2851" s="7"/>
      <c r="BC2851" s="34"/>
      <c r="BD2851" s="33"/>
      <c r="BE2851" s="7"/>
      <c r="BF2851" s="34"/>
      <c r="BG2851" s="33"/>
      <c r="BH2851" s="7"/>
      <c r="BI2851" s="34"/>
      <c r="BJ2851" s="33"/>
      <c r="BK2851" s="7"/>
      <c r="BL2851" s="34"/>
      <c r="BM2851" s="33"/>
      <c r="BN2851" s="7"/>
      <c r="BO2851" s="34"/>
      <c r="BP2851" s="39"/>
      <c r="BQ2851" s="7"/>
    </row>
    <row r="2852" spans="1:69">
      <c r="A2852" s="10"/>
      <c r="B2852" s="10"/>
      <c r="C2852" s="10"/>
      <c r="D2852" s="10"/>
      <c r="E2852" s="10"/>
      <c r="F2852" s="10"/>
      <c r="G2852" s="5"/>
      <c r="H2852" s="7"/>
      <c r="I2852" s="5"/>
      <c r="J2852" s="6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  <c r="AF2852" s="7"/>
      <c r="AG2852" s="7"/>
      <c r="AH2852" s="7"/>
      <c r="AI2852" s="7"/>
      <c r="AJ2852" s="7"/>
      <c r="AK2852" s="7"/>
      <c r="AL2852" s="7"/>
      <c r="AM2852" s="7"/>
      <c r="AN2852" s="7"/>
      <c r="AO2852" s="7"/>
      <c r="AP2852" s="7"/>
      <c r="AQ2852" s="7"/>
      <c r="AR2852" s="7"/>
      <c r="AS2852" s="7"/>
      <c r="AT2852" s="7"/>
      <c r="AU2852" s="7"/>
      <c r="AV2852" s="30"/>
      <c r="AW2852" s="33"/>
      <c r="AX2852" s="7"/>
      <c r="AY2852" s="7"/>
      <c r="AZ2852" s="34"/>
      <c r="BA2852" s="33"/>
      <c r="BB2852" s="7"/>
      <c r="BC2852" s="34"/>
      <c r="BD2852" s="33"/>
      <c r="BE2852" s="7"/>
      <c r="BF2852" s="34"/>
      <c r="BG2852" s="33"/>
      <c r="BH2852" s="7"/>
      <c r="BI2852" s="34"/>
      <c r="BJ2852" s="33"/>
      <c r="BK2852" s="7"/>
      <c r="BL2852" s="34"/>
      <c r="BM2852" s="33"/>
      <c r="BN2852" s="7"/>
      <c r="BO2852" s="34"/>
      <c r="BP2852" s="39"/>
      <c r="BQ2852" s="7"/>
    </row>
    <row r="2853" spans="1:69">
      <c r="A2853" s="10"/>
      <c r="B2853" s="10"/>
      <c r="C2853" s="10"/>
      <c r="D2853" s="10"/>
      <c r="E2853" s="10"/>
      <c r="F2853" s="10"/>
      <c r="G2853" s="5"/>
      <c r="H2853" s="7"/>
      <c r="I2853" s="5"/>
      <c r="J2853" s="6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  <c r="AO2853" s="7"/>
      <c r="AP2853" s="7"/>
      <c r="AQ2853" s="7"/>
      <c r="AR2853" s="7"/>
      <c r="AS2853" s="7"/>
      <c r="AT2853" s="7"/>
      <c r="AU2853" s="7"/>
      <c r="AV2853" s="30"/>
      <c r="AW2853" s="33"/>
      <c r="AX2853" s="7"/>
      <c r="AY2853" s="7"/>
      <c r="AZ2853" s="34"/>
      <c r="BA2853" s="33"/>
      <c r="BB2853" s="7"/>
      <c r="BC2853" s="34"/>
      <c r="BD2853" s="33"/>
      <c r="BE2853" s="7"/>
      <c r="BF2853" s="34"/>
      <c r="BG2853" s="33"/>
      <c r="BH2853" s="7"/>
      <c r="BI2853" s="34"/>
      <c r="BJ2853" s="33"/>
      <c r="BK2853" s="7"/>
      <c r="BL2853" s="34"/>
      <c r="BM2853" s="33"/>
      <c r="BN2853" s="7"/>
      <c r="BO2853" s="34"/>
      <c r="BP2853" s="39"/>
      <c r="BQ2853" s="7"/>
    </row>
    <row r="2854" spans="1:69">
      <c r="A2854" s="10"/>
      <c r="B2854" s="10"/>
      <c r="C2854" s="10"/>
      <c r="D2854" s="10"/>
      <c r="E2854" s="10"/>
      <c r="F2854" s="10"/>
      <c r="G2854" s="5"/>
      <c r="H2854" s="7"/>
      <c r="I2854" s="5"/>
      <c r="J2854" s="6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  <c r="AO2854" s="7"/>
      <c r="AP2854" s="7"/>
      <c r="AQ2854" s="7"/>
      <c r="AR2854" s="7"/>
      <c r="AS2854" s="7"/>
      <c r="AT2854" s="7"/>
      <c r="AU2854" s="7"/>
      <c r="AV2854" s="30"/>
      <c r="AW2854" s="33"/>
      <c r="AX2854" s="7"/>
      <c r="AY2854" s="7"/>
      <c r="AZ2854" s="34"/>
      <c r="BA2854" s="33"/>
      <c r="BB2854" s="7"/>
      <c r="BC2854" s="34"/>
      <c r="BD2854" s="33"/>
      <c r="BE2854" s="7"/>
      <c r="BF2854" s="34"/>
      <c r="BG2854" s="33"/>
      <c r="BH2854" s="7"/>
      <c r="BI2854" s="34"/>
      <c r="BJ2854" s="33"/>
      <c r="BK2854" s="7"/>
      <c r="BL2854" s="34"/>
      <c r="BM2854" s="33"/>
      <c r="BN2854" s="7"/>
      <c r="BO2854" s="34"/>
      <c r="BP2854" s="39"/>
      <c r="BQ2854" s="7"/>
    </row>
    <row r="2855" spans="1:69">
      <c r="A2855" s="10"/>
      <c r="B2855" s="10"/>
      <c r="C2855" s="10"/>
      <c r="D2855" s="10"/>
      <c r="E2855" s="10"/>
      <c r="F2855" s="10"/>
      <c r="G2855" s="5"/>
      <c r="H2855" s="7"/>
      <c r="I2855" s="5"/>
      <c r="J2855" s="6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  <c r="AO2855" s="7"/>
      <c r="AP2855" s="7"/>
      <c r="AQ2855" s="7"/>
      <c r="AR2855" s="7"/>
      <c r="AS2855" s="7"/>
      <c r="AT2855" s="7"/>
      <c r="AU2855" s="7"/>
      <c r="AV2855" s="30"/>
      <c r="AW2855" s="33"/>
      <c r="AX2855" s="7"/>
      <c r="AY2855" s="7"/>
      <c r="AZ2855" s="34"/>
      <c r="BA2855" s="33"/>
      <c r="BB2855" s="7"/>
      <c r="BC2855" s="34"/>
      <c r="BD2855" s="33"/>
      <c r="BE2855" s="7"/>
      <c r="BF2855" s="34"/>
      <c r="BG2855" s="33"/>
      <c r="BH2855" s="7"/>
      <c r="BI2855" s="34"/>
      <c r="BJ2855" s="33"/>
      <c r="BK2855" s="7"/>
      <c r="BL2855" s="34"/>
      <c r="BM2855" s="33"/>
      <c r="BN2855" s="7"/>
      <c r="BO2855" s="34"/>
      <c r="BP2855" s="39"/>
      <c r="BQ2855" s="7"/>
    </row>
    <row r="2856" spans="1:69">
      <c r="A2856" s="10"/>
      <c r="B2856" s="10"/>
      <c r="C2856" s="10"/>
      <c r="D2856" s="10"/>
      <c r="E2856" s="10"/>
      <c r="F2856" s="10"/>
      <c r="G2856" s="5"/>
      <c r="H2856" s="7"/>
      <c r="I2856" s="5"/>
      <c r="J2856" s="6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  <c r="AO2856" s="7"/>
      <c r="AP2856" s="7"/>
      <c r="AQ2856" s="7"/>
      <c r="AR2856" s="7"/>
      <c r="AS2856" s="7"/>
      <c r="AT2856" s="7"/>
      <c r="AU2856" s="7"/>
      <c r="AV2856" s="30"/>
      <c r="AW2856" s="33"/>
      <c r="AX2856" s="7"/>
      <c r="AY2856" s="7"/>
      <c r="AZ2856" s="34"/>
      <c r="BA2856" s="33"/>
      <c r="BB2856" s="7"/>
      <c r="BC2856" s="34"/>
      <c r="BD2856" s="33"/>
      <c r="BE2856" s="7"/>
      <c r="BF2856" s="34"/>
      <c r="BG2856" s="33"/>
      <c r="BH2856" s="7"/>
      <c r="BI2856" s="34"/>
      <c r="BJ2856" s="33"/>
      <c r="BK2856" s="7"/>
      <c r="BL2856" s="34"/>
      <c r="BM2856" s="33"/>
      <c r="BN2856" s="7"/>
      <c r="BO2856" s="34"/>
      <c r="BP2856" s="39"/>
      <c r="BQ2856" s="7"/>
    </row>
    <row r="2857" spans="1:69">
      <c r="A2857" s="10"/>
      <c r="B2857" s="10"/>
      <c r="C2857" s="10"/>
      <c r="D2857" s="10"/>
      <c r="E2857" s="10"/>
      <c r="F2857" s="10"/>
      <c r="G2857" s="5"/>
      <c r="H2857" s="7"/>
      <c r="I2857" s="5"/>
      <c r="J2857" s="6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  <c r="AO2857" s="7"/>
      <c r="AP2857" s="7"/>
      <c r="AQ2857" s="7"/>
      <c r="AR2857" s="7"/>
      <c r="AS2857" s="7"/>
      <c r="AT2857" s="7"/>
      <c r="AU2857" s="7"/>
      <c r="AV2857" s="30"/>
      <c r="AW2857" s="33"/>
      <c r="AX2857" s="7"/>
      <c r="AY2857" s="7"/>
      <c r="AZ2857" s="34"/>
      <c r="BA2857" s="33"/>
      <c r="BB2857" s="7"/>
      <c r="BC2857" s="34"/>
      <c r="BD2857" s="33"/>
      <c r="BE2857" s="7"/>
      <c r="BF2857" s="34"/>
      <c r="BG2857" s="33"/>
      <c r="BH2857" s="7"/>
      <c r="BI2857" s="34"/>
      <c r="BJ2857" s="33"/>
      <c r="BK2857" s="7"/>
      <c r="BL2857" s="34"/>
      <c r="BM2857" s="33"/>
      <c r="BN2857" s="7"/>
      <c r="BO2857" s="34"/>
      <c r="BP2857" s="39"/>
      <c r="BQ2857" s="7"/>
    </row>
    <row r="2858" spans="1:69">
      <c r="A2858" s="10"/>
      <c r="B2858" s="10"/>
      <c r="C2858" s="10"/>
      <c r="D2858" s="10"/>
      <c r="E2858" s="10"/>
      <c r="F2858" s="10"/>
      <c r="G2858" s="5"/>
      <c r="H2858" s="7"/>
      <c r="I2858" s="5"/>
      <c r="J2858" s="6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  <c r="AO2858" s="7"/>
      <c r="AP2858" s="7"/>
      <c r="AQ2858" s="7"/>
      <c r="AR2858" s="7"/>
      <c r="AS2858" s="7"/>
      <c r="AT2858" s="7"/>
      <c r="AU2858" s="7"/>
      <c r="AV2858" s="30"/>
      <c r="AW2858" s="33"/>
      <c r="AX2858" s="7"/>
      <c r="AY2858" s="7"/>
      <c r="AZ2858" s="34"/>
      <c r="BA2858" s="33"/>
      <c r="BB2858" s="7"/>
      <c r="BC2858" s="34"/>
      <c r="BD2858" s="33"/>
      <c r="BE2858" s="7"/>
      <c r="BF2858" s="34"/>
      <c r="BG2858" s="33"/>
      <c r="BH2858" s="7"/>
      <c r="BI2858" s="34"/>
      <c r="BJ2858" s="33"/>
      <c r="BK2858" s="7"/>
      <c r="BL2858" s="34"/>
      <c r="BM2858" s="33"/>
      <c r="BN2858" s="7"/>
      <c r="BO2858" s="34"/>
      <c r="BP2858" s="39"/>
      <c r="BQ2858" s="7"/>
    </row>
    <row r="2859" spans="1:69">
      <c r="A2859" s="10"/>
      <c r="B2859" s="10"/>
      <c r="C2859" s="10"/>
      <c r="D2859" s="10"/>
      <c r="E2859" s="10"/>
      <c r="F2859" s="10"/>
      <c r="G2859" s="5"/>
      <c r="H2859" s="7"/>
      <c r="I2859" s="5"/>
      <c r="J2859" s="6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  <c r="AO2859" s="7"/>
      <c r="AP2859" s="7"/>
      <c r="AQ2859" s="7"/>
      <c r="AR2859" s="7"/>
      <c r="AS2859" s="7"/>
      <c r="AT2859" s="7"/>
      <c r="AU2859" s="7"/>
      <c r="AV2859" s="30"/>
      <c r="AW2859" s="33"/>
      <c r="AX2859" s="7"/>
      <c r="AY2859" s="7"/>
      <c r="AZ2859" s="34"/>
      <c r="BA2859" s="33"/>
      <c r="BB2859" s="7"/>
      <c r="BC2859" s="34"/>
      <c r="BD2859" s="33"/>
      <c r="BE2859" s="7"/>
      <c r="BF2859" s="34"/>
      <c r="BG2859" s="33"/>
      <c r="BH2859" s="7"/>
      <c r="BI2859" s="34"/>
      <c r="BJ2859" s="33"/>
      <c r="BK2859" s="7"/>
      <c r="BL2859" s="34"/>
      <c r="BM2859" s="33"/>
      <c r="BN2859" s="7"/>
      <c r="BO2859" s="34"/>
      <c r="BP2859" s="39"/>
      <c r="BQ2859" s="7"/>
    </row>
    <row r="2860" spans="1:69">
      <c r="A2860" s="10"/>
      <c r="B2860" s="10"/>
      <c r="C2860" s="10"/>
      <c r="D2860" s="10"/>
      <c r="E2860" s="10"/>
      <c r="F2860" s="10"/>
      <c r="G2860" s="5"/>
      <c r="H2860" s="7"/>
      <c r="I2860" s="5"/>
      <c r="J2860" s="6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  <c r="AO2860" s="7"/>
      <c r="AP2860" s="7"/>
      <c r="AQ2860" s="7"/>
      <c r="AR2860" s="7"/>
      <c r="AS2860" s="7"/>
      <c r="AT2860" s="7"/>
      <c r="AU2860" s="7"/>
      <c r="AV2860" s="30"/>
      <c r="AW2860" s="33"/>
      <c r="AX2860" s="7"/>
      <c r="AY2860" s="7"/>
      <c r="AZ2860" s="34"/>
      <c r="BA2860" s="33"/>
      <c r="BB2860" s="7"/>
      <c r="BC2860" s="34"/>
      <c r="BD2860" s="33"/>
      <c r="BE2860" s="7"/>
      <c r="BF2860" s="34"/>
      <c r="BG2860" s="33"/>
      <c r="BH2860" s="7"/>
      <c r="BI2860" s="34"/>
      <c r="BJ2860" s="33"/>
      <c r="BK2860" s="7"/>
      <c r="BL2860" s="34"/>
      <c r="BM2860" s="33"/>
      <c r="BN2860" s="7"/>
      <c r="BO2860" s="34"/>
      <c r="BP2860" s="39"/>
      <c r="BQ2860" s="7"/>
    </row>
    <row r="2861" spans="1:69">
      <c r="A2861" s="10"/>
      <c r="B2861" s="10"/>
      <c r="C2861" s="10"/>
      <c r="D2861" s="10"/>
      <c r="E2861" s="10"/>
      <c r="F2861" s="10"/>
      <c r="G2861" s="5"/>
      <c r="H2861" s="7"/>
      <c r="I2861" s="5"/>
      <c r="J2861" s="6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  <c r="AO2861" s="7"/>
      <c r="AP2861" s="7"/>
      <c r="AQ2861" s="7"/>
      <c r="AR2861" s="7"/>
      <c r="AS2861" s="7"/>
      <c r="AT2861" s="7"/>
      <c r="AU2861" s="7"/>
      <c r="AV2861" s="30"/>
      <c r="AW2861" s="33"/>
      <c r="AX2861" s="7"/>
      <c r="AY2861" s="7"/>
      <c r="AZ2861" s="34"/>
      <c r="BA2861" s="33"/>
      <c r="BB2861" s="7"/>
      <c r="BC2861" s="34"/>
      <c r="BD2861" s="33"/>
      <c r="BE2861" s="7"/>
      <c r="BF2861" s="34"/>
      <c r="BG2861" s="33"/>
      <c r="BH2861" s="7"/>
      <c r="BI2861" s="34"/>
      <c r="BJ2861" s="33"/>
      <c r="BK2861" s="7"/>
      <c r="BL2861" s="34"/>
      <c r="BM2861" s="33"/>
      <c r="BN2861" s="7"/>
      <c r="BO2861" s="34"/>
      <c r="BP2861" s="39"/>
      <c r="BQ2861" s="7"/>
    </row>
    <row r="2862" spans="1:69">
      <c r="A2862" s="10"/>
      <c r="B2862" s="10"/>
      <c r="C2862" s="10"/>
      <c r="D2862" s="10"/>
      <c r="E2862" s="10"/>
      <c r="F2862" s="10"/>
      <c r="G2862" s="5"/>
      <c r="H2862" s="7"/>
      <c r="I2862" s="5"/>
      <c r="J2862" s="6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  <c r="AO2862" s="7"/>
      <c r="AP2862" s="7"/>
      <c r="AQ2862" s="7"/>
      <c r="AR2862" s="7"/>
      <c r="AS2862" s="7"/>
      <c r="AT2862" s="7"/>
      <c r="AU2862" s="7"/>
      <c r="AV2862" s="30"/>
      <c r="AW2862" s="33"/>
      <c r="AX2862" s="7"/>
      <c r="AY2862" s="7"/>
      <c r="AZ2862" s="34"/>
      <c r="BA2862" s="33"/>
      <c r="BB2862" s="7"/>
      <c r="BC2862" s="34"/>
      <c r="BD2862" s="33"/>
      <c r="BE2862" s="7"/>
      <c r="BF2862" s="34"/>
      <c r="BG2862" s="33"/>
      <c r="BH2862" s="7"/>
      <c r="BI2862" s="34"/>
      <c r="BJ2862" s="33"/>
      <c r="BK2862" s="7"/>
      <c r="BL2862" s="34"/>
      <c r="BM2862" s="33"/>
      <c r="BN2862" s="7"/>
      <c r="BO2862" s="34"/>
      <c r="BP2862" s="39"/>
      <c r="BQ2862" s="7"/>
    </row>
    <row r="2863" spans="1:69">
      <c r="A2863" s="10"/>
      <c r="B2863" s="10"/>
      <c r="C2863" s="10"/>
      <c r="D2863" s="10"/>
      <c r="E2863" s="10"/>
      <c r="F2863" s="10"/>
      <c r="G2863" s="5"/>
      <c r="H2863" s="7"/>
      <c r="I2863" s="5"/>
      <c r="J2863" s="6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  <c r="AO2863" s="7"/>
      <c r="AP2863" s="7"/>
      <c r="AQ2863" s="7"/>
      <c r="AR2863" s="7"/>
      <c r="AS2863" s="7"/>
      <c r="AT2863" s="7"/>
      <c r="AU2863" s="7"/>
      <c r="AV2863" s="30"/>
      <c r="AW2863" s="33"/>
      <c r="AX2863" s="7"/>
      <c r="AY2863" s="7"/>
      <c r="AZ2863" s="34"/>
      <c r="BA2863" s="33"/>
      <c r="BB2863" s="7"/>
      <c r="BC2863" s="34"/>
      <c r="BD2863" s="33"/>
      <c r="BE2863" s="7"/>
      <c r="BF2863" s="34"/>
      <c r="BG2863" s="33"/>
      <c r="BH2863" s="7"/>
      <c r="BI2863" s="34"/>
      <c r="BJ2863" s="33"/>
      <c r="BK2863" s="7"/>
      <c r="BL2863" s="34"/>
      <c r="BM2863" s="33"/>
      <c r="BN2863" s="7"/>
      <c r="BO2863" s="34"/>
      <c r="BP2863" s="39"/>
      <c r="BQ2863" s="7"/>
    </row>
    <row r="2864" spans="1:69">
      <c r="A2864" s="10"/>
      <c r="B2864" s="10"/>
      <c r="C2864" s="10"/>
      <c r="D2864" s="10"/>
      <c r="E2864" s="10"/>
      <c r="F2864" s="10"/>
      <c r="G2864" s="5"/>
      <c r="H2864" s="7"/>
      <c r="I2864" s="5"/>
      <c r="J2864" s="6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  <c r="AO2864" s="7"/>
      <c r="AP2864" s="7"/>
      <c r="AQ2864" s="7"/>
      <c r="AR2864" s="7"/>
      <c r="AS2864" s="7"/>
      <c r="AT2864" s="7"/>
      <c r="AU2864" s="7"/>
      <c r="AV2864" s="30"/>
      <c r="AW2864" s="33"/>
      <c r="AX2864" s="7"/>
      <c r="AY2864" s="7"/>
      <c r="AZ2864" s="34"/>
      <c r="BA2864" s="33"/>
      <c r="BB2864" s="7"/>
      <c r="BC2864" s="34"/>
      <c r="BD2864" s="33"/>
      <c r="BE2864" s="7"/>
      <c r="BF2864" s="34"/>
      <c r="BG2864" s="33"/>
      <c r="BH2864" s="7"/>
      <c r="BI2864" s="34"/>
      <c r="BJ2864" s="33"/>
      <c r="BK2864" s="7"/>
      <c r="BL2864" s="34"/>
      <c r="BM2864" s="33"/>
      <c r="BN2864" s="7"/>
      <c r="BO2864" s="34"/>
      <c r="BP2864" s="39"/>
      <c r="BQ2864" s="7"/>
    </row>
    <row r="2865" spans="1:69">
      <c r="A2865" s="10"/>
      <c r="B2865" s="10"/>
      <c r="C2865" s="10"/>
      <c r="D2865" s="10"/>
      <c r="E2865" s="10"/>
      <c r="F2865" s="10"/>
      <c r="G2865" s="5"/>
      <c r="H2865" s="7"/>
      <c r="I2865" s="5"/>
      <c r="J2865" s="6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  <c r="AO2865" s="7"/>
      <c r="AP2865" s="7"/>
      <c r="AQ2865" s="7"/>
      <c r="AR2865" s="7"/>
      <c r="AS2865" s="7"/>
      <c r="AT2865" s="7"/>
      <c r="AU2865" s="7"/>
      <c r="AV2865" s="30"/>
      <c r="AW2865" s="33"/>
      <c r="AX2865" s="7"/>
      <c r="AY2865" s="7"/>
      <c r="AZ2865" s="34"/>
      <c r="BA2865" s="33"/>
      <c r="BB2865" s="7"/>
      <c r="BC2865" s="34"/>
      <c r="BD2865" s="33"/>
      <c r="BE2865" s="7"/>
      <c r="BF2865" s="34"/>
      <c r="BG2865" s="33"/>
      <c r="BH2865" s="7"/>
      <c r="BI2865" s="34"/>
      <c r="BJ2865" s="33"/>
      <c r="BK2865" s="7"/>
      <c r="BL2865" s="34"/>
      <c r="BM2865" s="33"/>
      <c r="BN2865" s="7"/>
      <c r="BO2865" s="34"/>
      <c r="BP2865" s="39"/>
      <c r="BQ2865" s="7"/>
    </row>
    <row r="2866" spans="1:69">
      <c r="A2866" s="10"/>
      <c r="B2866" s="10"/>
      <c r="C2866" s="10"/>
      <c r="D2866" s="10"/>
      <c r="E2866" s="10"/>
      <c r="F2866" s="10"/>
      <c r="G2866" s="5"/>
      <c r="H2866" s="7"/>
      <c r="I2866" s="5"/>
      <c r="J2866" s="6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  <c r="AO2866" s="7"/>
      <c r="AP2866" s="7"/>
      <c r="AQ2866" s="7"/>
      <c r="AR2866" s="7"/>
      <c r="AS2866" s="7"/>
      <c r="AT2866" s="7"/>
      <c r="AU2866" s="7"/>
      <c r="AV2866" s="30"/>
      <c r="AW2866" s="33"/>
      <c r="AX2866" s="7"/>
      <c r="AY2866" s="7"/>
      <c r="AZ2866" s="34"/>
      <c r="BA2866" s="33"/>
      <c r="BB2866" s="7"/>
      <c r="BC2866" s="34"/>
      <c r="BD2866" s="33"/>
      <c r="BE2866" s="7"/>
      <c r="BF2866" s="34"/>
      <c r="BG2866" s="33"/>
      <c r="BH2866" s="7"/>
      <c r="BI2866" s="34"/>
      <c r="BJ2866" s="33"/>
      <c r="BK2866" s="7"/>
      <c r="BL2866" s="34"/>
      <c r="BM2866" s="33"/>
      <c r="BN2866" s="7"/>
      <c r="BO2866" s="34"/>
      <c r="BP2866" s="39"/>
      <c r="BQ2866" s="7"/>
    </row>
    <row r="2867" spans="1:69">
      <c r="A2867" s="10"/>
      <c r="B2867" s="10"/>
      <c r="C2867" s="10"/>
      <c r="D2867" s="10"/>
      <c r="E2867" s="10"/>
      <c r="F2867" s="10"/>
      <c r="G2867" s="5"/>
      <c r="H2867" s="7"/>
      <c r="I2867" s="5"/>
      <c r="J2867" s="6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  <c r="AO2867" s="7"/>
      <c r="AP2867" s="7"/>
      <c r="AQ2867" s="7"/>
      <c r="AR2867" s="7"/>
      <c r="AS2867" s="7"/>
      <c r="AT2867" s="7"/>
      <c r="AU2867" s="7"/>
      <c r="AV2867" s="30"/>
      <c r="AW2867" s="33"/>
      <c r="AX2867" s="7"/>
      <c r="AY2867" s="7"/>
      <c r="AZ2867" s="34"/>
      <c r="BA2867" s="33"/>
      <c r="BB2867" s="7"/>
      <c r="BC2867" s="34"/>
      <c r="BD2867" s="33"/>
      <c r="BE2867" s="7"/>
      <c r="BF2867" s="34"/>
      <c r="BG2867" s="33"/>
      <c r="BH2867" s="7"/>
      <c r="BI2867" s="34"/>
      <c r="BJ2867" s="33"/>
      <c r="BK2867" s="7"/>
      <c r="BL2867" s="34"/>
      <c r="BM2867" s="33"/>
      <c r="BN2867" s="7"/>
      <c r="BO2867" s="34"/>
      <c r="BP2867" s="39"/>
      <c r="BQ2867" s="7"/>
    </row>
    <row r="2868" spans="1:69">
      <c r="A2868" s="10"/>
      <c r="B2868" s="10"/>
      <c r="C2868" s="10"/>
      <c r="D2868" s="10"/>
      <c r="E2868" s="10"/>
      <c r="F2868" s="10"/>
      <c r="G2868" s="5"/>
      <c r="H2868" s="7"/>
      <c r="I2868" s="5"/>
      <c r="J2868" s="6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  <c r="AO2868" s="7"/>
      <c r="AP2868" s="7"/>
      <c r="AQ2868" s="7"/>
      <c r="AR2868" s="7"/>
      <c r="AS2868" s="7"/>
      <c r="AT2868" s="7"/>
      <c r="AU2868" s="7"/>
      <c r="AV2868" s="30"/>
      <c r="AW2868" s="33"/>
      <c r="AX2868" s="7"/>
      <c r="AY2868" s="7"/>
      <c r="AZ2868" s="34"/>
      <c r="BA2868" s="33"/>
      <c r="BB2868" s="7"/>
      <c r="BC2868" s="34"/>
      <c r="BD2868" s="33"/>
      <c r="BE2868" s="7"/>
      <c r="BF2868" s="34"/>
      <c r="BG2868" s="33"/>
      <c r="BH2868" s="7"/>
      <c r="BI2868" s="34"/>
      <c r="BJ2868" s="33"/>
      <c r="BK2868" s="7"/>
      <c r="BL2868" s="34"/>
      <c r="BM2868" s="33"/>
      <c r="BN2868" s="7"/>
      <c r="BO2868" s="34"/>
      <c r="BP2868" s="39"/>
      <c r="BQ2868" s="7"/>
    </row>
    <row r="2869" spans="1:69">
      <c r="A2869" s="10"/>
      <c r="B2869" s="10"/>
      <c r="C2869" s="10"/>
      <c r="D2869" s="10"/>
      <c r="E2869" s="10"/>
      <c r="F2869" s="10"/>
      <c r="G2869" s="5"/>
      <c r="H2869" s="7"/>
      <c r="I2869" s="5"/>
      <c r="J2869" s="6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  <c r="AO2869" s="7"/>
      <c r="AP2869" s="7"/>
      <c r="AQ2869" s="7"/>
      <c r="AR2869" s="7"/>
      <c r="AS2869" s="7"/>
      <c r="AT2869" s="7"/>
      <c r="AU2869" s="7"/>
      <c r="AV2869" s="30"/>
      <c r="AW2869" s="33"/>
      <c r="AX2869" s="7"/>
      <c r="AY2869" s="7"/>
      <c r="AZ2869" s="34"/>
      <c r="BA2869" s="33"/>
      <c r="BB2869" s="7"/>
      <c r="BC2869" s="34"/>
      <c r="BD2869" s="33"/>
      <c r="BE2869" s="7"/>
      <c r="BF2869" s="34"/>
      <c r="BG2869" s="33"/>
      <c r="BH2869" s="7"/>
      <c r="BI2869" s="34"/>
      <c r="BJ2869" s="33"/>
      <c r="BK2869" s="7"/>
      <c r="BL2869" s="34"/>
      <c r="BM2869" s="33"/>
      <c r="BN2869" s="7"/>
      <c r="BO2869" s="34"/>
      <c r="BP2869" s="39"/>
      <c r="BQ2869" s="7"/>
    </row>
    <row r="2870" spans="1:69">
      <c r="A2870" s="10"/>
      <c r="B2870" s="10"/>
      <c r="C2870" s="10"/>
      <c r="D2870" s="10"/>
      <c r="E2870" s="10"/>
      <c r="F2870" s="10"/>
      <c r="G2870" s="5"/>
      <c r="H2870" s="7"/>
      <c r="I2870" s="5"/>
      <c r="J2870" s="6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  <c r="AO2870" s="7"/>
      <c r="AP2870" s="7"/>
      <c r="AQ2870" s="7"/>
      <c r="AR2870" s="7"/>
      <c r="AS2870" s="7"/>
      <c r="AT2870" s="7"/>
      <c r="AU2870" s="7"/>
      <c r="AV2870" s="30"/>
      <c r="AW2870" s="33"/>
      <c r="AX2870" s="7"/>
      <c r="AY2870" s="7"/>
      <c r="AZ2870" s="34"/>
      <c r="BA2870" s="33"/>
      <c r="BB2870" s="7"/>
      <c r="BC2870" s="34"/>
      <c r="BD2870" s="33"/>
      <c r="BE2870" s="7"/>
      <c r="BF2870" s="34"/>
      <c r="BG2870" s="33"/>
      <c r="BH2870" s="7"/>
      <c r="BI2870" s="34"/>
      <c r="BJ2870" s="33"/>
      <c r="BK2870" s="7"/>
      <c r="BL2870" s="34"/>
      <c r="BM2870" s="33"/>
      <c r="BN2870" s="7"/>
      <c r="BO2870" s="34"/>
      <c r="BP2870" s="39"/>
      <c r="BQ2870" s="7"/>
    </row>
    <row r="2871" spans="1:69">
      <c r="A2871" s="10"/>
      <c r="B2871" s="10"/>
      <c r="C2871" s="10"/>
      <c r="D2871" s="10"/>
      <c r="E2871" s="10"/>
      <c r="F2871" s="10"/>
      <c r="G2871" s="5"/>
      <c r="H2871" s="7"/>
      <c r="I2871" s="5"/>
      <c r="J2871" s="6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  <c r="AO2871" s="7"/>
      <c r="AP2871" s="7"/>
      <c r="AQ2871" s="7"/>
      <c r="AR2871" s="7"/>
      <c r="AS2871" s="7"/>
      <c r="AT2871" s="7"/>
      <c r="AU2871" s="7"/>
      <c r="AV2871" s="30"/>
      <c r="AW2871" s="33"/>
      <c r="AX2871" s="7"/>
      <c r="AY2871" s="7"/>
      <c r="AZ2871" s="34"/>
      <c r="BA2871" s="33"/>
      <c r="BB2871" s="7"/>
      <c r="BC2871" s="34"/>
      <c r="BD2871" s="33"/>
      <c r="BE2871" s="7"/>
      <c r="BF2871" s="34"/>
      <c r="BG2871" s="33"/>
      <c r="BH2871" s="7"/>
      <c r="BI2871" s="34"/>
      <c r="BJ2871" s="33"/>
      <c r="BK2871" s="7"/>
      <c r="BL2871" s="34"/>
      <c r="BM2871" s="33"/>
      <c r="BN2871" s="7"/>
      <c r="BO2871" s="34"/>
      <c r="BP2871" s="39"/>
      <c r="BQ2871" s="7"/>
    </row>
    <row r="2872" spans="1:69">
      <c r="A2872" s="10"/>
      <c r="B2872" s="10"/>
      <c r="C2872" s="10"/>
      <c r="D2872" s="10"/>
      <c r="E2872" s="10"/>
      <c r="F2872" s="10"/>
      <c r="G2872" s="5"/>
      <c r="H2872" s="7"/>
      <c r="I2872" s="5"/>
      <c r="J2872" s="6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  <c r="AO2872" s="7"/>
      <c r="AP2872" s="7"/>
      <c r="AQ2872" s="7"/>
      <c r="AR2872" s="7"/>
      <c r="AS2872" s="7"/>
      <c r="AT2872" s="7"/>
      <c r="AU2872" s="7"/>
      <c r="AV2872" s="30"/>
      <c r="AW2872" s="33"/>
      <c r="AX2872" s="7"/>
      <c r="AY2872" s="7"/>
      <c r="AZ2872" s="34"/>
      <c r="BA2872" s="33"/>
      <c r="BB2872" s="7"/>
      <c r="BC2872" s="34"/>
      <c r="BD2872" s="33"/>
      <c r="BE2872" s="7"/>
      <c r="BF2872" s="34"/>
      <c r="BG2872" s="33"/>
      <c r="BH2872" s="7"/>
      <c r="BI2872" s="34"/>
      <c r="BJ2872" s="33"/>
      <c r="BK2872" s="7"/>
      <c r="BL2872" s="34"/>
      <c r="BM2872" s="33"/>
      <c r="BN2872" s="7"/>
      <c r="BO2872" s="34"/>
      <c r="BP2872" s="39"/>
      <c r="BQ2872" s="7"/>
    </row>
    <row r="2873" spans="1:69">
      <c r="A2873" s="10"/>
      <c r="B2873" s="10"/>
      <c r="C2873" s="10"/>
      <c r="D2873" s="10"/>
      <c r="E2873" s="10"/>
      <c r="F2873" s="10"/>
      <c r="G2873" s="5"/>
      <c r="H2873" s="7"/>
      <c r="I2873" s="5"/>
      <c r="J2873" s="6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  <c r="AO2873" s="7"/>
      <c r="AP2873" s="7"/>
      <c r="AQ2873" s="7"/>
      <c r="AR2873" s="7"/>
      <c r="AS2873" s="7"/>
      <c r="AT2873" s="7"/>
      <c r="AU2873" s="7"/>
      <c r="AV2873" s="30"/>
      <c r="AW2873" s="33"/>
      <c r="AX2873" s="7"/>
      <c r="AY2873" s="7"/>
      <c r="AZ2873" s="34"/>
      <c r="BA2873" s="33"/>
      <c r="BB2873" s="7"/>
      <c r="BC2873" s="34"/>
      <c r="BD2873" s="33"/>
      <c r="BE2873" s="7"/>
      <c r="BF2873" s="34"/>
      <c r="BG2873" s="33"/>
      <c r="BH2873" s="7"/>
      <c r="BI2873" s="34"/>
      <c r="BJ2873" s="33"/>
      <c r="BK2873" s="7"/>
      <c r="BL2873" s="34"/>
      <c r="BM2873" s="33"/>
      <c r="BN2873" s="7"/>
      <c r="BO2873" s="34"/>
      <c r="BP2873" s="39"/>
      <c r="BQ2873" s="7"/>
    </row>
    <row r="2874" spans="1:69">
      <c r="A2874" s="10"/>
      <c r="B2874" s="10"/>
      <c r="C2874" s="10"/>
      <c r="D2874" s="10"/>
      <c r="E2874" s="10"/>
      <c r="F2874" s="10"/>
      <c r="G2874" s="5"/>
      <c r="H2874" s="7"/>
      <c r="I2874" s="5"/>
      <c r="J2874" s="6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  <c r="AO2874" s="7"/>
      <c r="AP2874" s="7"/>
      <c r="AQ2874" s="7"/>
      <c r="AR2874" s="7"/>
      <c r="AS2874" s="7"/>
      <c r="AT2874" s="7"/>
      <c r="AU2874" s="7"/>
      <c r="AV2874" s="30"/>
      <c r="AW2874" s="33"/>
      <c r="AX2874" s="7"/>
      <c r="AY2874" s="7"/>
      <c r="AZ2874" s="34"/>
      <c r="BA2874" s="33"/>
      <c r="BB2874" s="7"/>
      <c r="BC2874" s="34"/>
      <c r="BD2874" s="33"/>
      <c r="BE2874" s="7"/>
      <c r="BF2874" s="34"/>
      <c r="BG2874" s="33"/>
      <c r="BH2874" s="7"/>
      <c r="BI2874" s="34"/>
      <c r="BJ2874" s="33"/>
      <c r="BK2874" s="7"/>
      <c r="BL2874" s="34"/>
      <c r="BM2874" s="33"/>
      <c r="BN2874" s="7"/>
      <c r="BO2874" s="34"/>
      <c r="BP2874" s="39"/>
      <c r="BQ2874" s="7"/>
    </row>
    <row r="2875" spans="1:69">
      <c r="A2875" s="10"/>
      <c r="B2875" s="10"/>
      <c r="C2875" s="10"/>
      <c r="D2875" s="10"/>
      <c r="E2875" s="10"/>
      <c r="F2875" s="10"/>
      <c r="G2875" s="5"/>
      <c r="H2875" s="7"/>
      <c r="I2875" s="5"/>
      <c r="J2875" s="6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  <c r="AO2875" s="7"/>
      <c r="AP2875" s="7"/>
      <c r="AQ2875" s="7"/>
      <c r="AR2875" s="7"/>
      <c r="AS2875" s="7"/>
      <c r="AT2875" s="7"/>
      <c r="AU2875" s="7"/>
      <c r="AV2875" s="30"/>
      <c r="AW2875" s="33"/>
      <c r="AX2875" s="7"/>
      <c r="AY2875" s="7"/>
      <c r="AZ2875" s="34"/>
      <c r="BA2875" s="33"/>
      <c r="BB2875" s="7"/>
      <c r="BC2875" s="34"/>
      <c r="BD2875" s="33"/>
      <c r="BE2875" s="7"/>
      <c r="BF2875" s="34"/>
      <c r="BG2875" s="33"/>
      <c r="BH2875" s="7"/>
      <c r="BI2875" s="34"/>
      <c r="BJ2875" s="33"/>
      <c r="BK2875" s="7"/>
      <c r="BL2875" s="34"/>
      <c r="BM2875" s="33"/>
      <c r="BN2875" s="7"/>
      <c r="BO2875" s="34"/>
      <c r="BP2875" s="39"/>
      <c r="BQ2875" s="7"/>
    </row>
    <row r="2876" spans="1:69">
      <c r="A2876" s="10"/>
      <c r="B2876" s="10"/>
      <c r="C2876" s="10"/>
      <c r="D2876" s="10"/>
      <c r="E2876" s="10"/>
      <c r="F2876" s="10"/>
      <c r="G2876" s="5"/>
      <c r="H2876" s="7"/>
      <c r="I2876" s="5"/>
      <c r="J2876" s="6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  <c r="AO2876" s="7"/>
      <c r="AP2876" s="7"/>
      <c r="AQ2876" s="7"/>
      <c r="AR2876" s="7"/>
      <c r="AS2876" s="7"/>
      <c r="AT2876" s="7"/>
      <c r="AU2876" s="7"/>
      <c r="AV2876" s="30"/>
      <c r="AW2876" s="33"/>
      <c r="AX2876" s="7"/>
      <c r="AY2876" s="7"/>
      <c r="AZ2876" s="34"/>
      <c r="BA2876" s="33"/>
      <c r="BB2876" s="7"/>
      <c r="BC2876" s="34"/>
      <c r="BD2876" s="33"/>
      <c r="BE2876" s="7"/>
      <c r="BF2876" s="34"/>
      <c r="BG2876" s="33"/>
      <c r="BH2876" s="7"/>
      <c r="BI2876" s="34"/>
      <c r="BJ2876" s="33"/>
      <c r="BK2876" s="7"/>
      <c r="BL2876" s="34"/>
      <c r="BM2876" s="33"/>
      <c r="BN2876" s="7"/>
      <c r="BO2876" s="34"/>
      <c r="BP2876" s="39"/>
      <c r="BQ2876" s="7"/>
    </row>
    <row r="2877" spans="1:69">
      <c r="A2877" s="10"/>
      <c r="B2877" s="10"/>
      <c r="C2877" s="10"/>
      <c r="D2877" s="10"/>
      <c r="E2877" s="10"/>
      <c r="F2877" s="10"/>
      <c r="G2877" s="5"/>
      <c r="H2877" s="7"/>
      <c r="I2877" s="5"/>
      <c r="J2877" s="6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  <c r="AO2877" s="7"/>
      <c r="AP2877" s="7"/>
      <c r="AQ2877" s="7"/>
      <c r="AR2877" s="7"/>
      <c r="AS2877" s="7"/>
      <c r="AT2877" s="7"/>
      <c r="AU2877" s="7"/>
      <c r="AV2877" s="30"/>
      <c r="AW2877" s="33"/>
      <c r="AX2877" s="7"/>
      <c r="AY2877" s="7"/>
      <c r="AZ2877" s="34"/>
      <c r="BA2877" s="33"/>
      <c r="BB2877" s="7"/>
      <c r="BC2877" s="34"/>
      <c r="BD2877" s="33"/>
      <c r="BE2877" s="7"/>
      <c r="BF2877" s="34"/>
      <c r="BG2877" s="33"/>
      <c r="BH2877" s="7"/>
      <c r="BI2877" s="34"/>
      <c r="BJ2877" s="33"/>
      <c r="BK2877" s="7"/>
      <c r="BL2877" s="34"/>
      <c r="BM2877" s="33"/>
      <c r="BN2877" s="7"/>
      <c r="BO2877" s="34"/>
      <c r="BP2877" s="39"/>
      <c r="BQ2877" s="7"/>
    </row>
    <row r="2878" spans="1:69">
      <c r="A2878" s="10"/>
      <c r="B2878" s="10"/>
      <c r="C2878" s="10"/>
      <c r="D2878" s="10"/>
      <c r="E2878" s="10"/>
      <c r="F2878" s="10"/>
      <c r="G2878" s="5"/>
      <c r="H2878" s="7"/>
      <c r="I2878" s="5"/>
      <c r="J2878" s="6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  <c r="AO2878" s="7"/>
      <c r="AP2878" s="7"/>
      <c r="AQ2878" s="7"/>
      <c r="AR2878" s="7"/>
      <c r="AS2878" s="7"/>
      <c r="AT2878" s="7"/>
      <c r="AU2878" s="7"/>
      <c r="AV2878" s="30"/>
      <c r="AW2878" s="33"/>
      <c r="AX2878" s="7"/>
      <c r="AY2878" s="7"/>
      <c r="AZ2878" s="34"/>
      <c r="BA2878" s="33"/>
      <c r="BB2878" s="7"/>
      <c r="BC2878" s="34"/>
      <c r="BD2878" s="33"/>
      <c r="BE2878" s="7"/>
      <c r="BF2878" s="34"/>
      <c r="BG2878" s="33"/>
      <c r="BH2878" s="7"/>
      <c r="BI2878" s="34"/>
      <c r="BJ2878" s="33"/>
      <c r="BK2878" s="7"/>
      <c r="BL2878" s="34"/>
      <c r="BM2878" s="33"/>
      <c r="BN2878" s="7"/>
      <c r="BO2878" s="34"/>
      <c r="BP2878" s="39"/>
      <c r="BQ2878" s="7"/>
    </row>
    <row r="2879" spans="1:69">
      <c r="A2879" s="10"/>
      <c r="B2879" s="10"/>
      <c r="C2879" s="10"/>
      <c r="D2879" s="10"/>
      <c r="E2879" s="10"/>
      <c r="F2879" s="10"/>
      <c r="G2879" s="5"/>
      <c r="H2879" s="7"/>
      <c r="I2879" s="5"/>
      <c r="J2879" s="6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  <c r="AO2879" s="7"/>
      <c r="AP2879" s="7"/>
      <c r="AQ2879" s="7"/>
      <c r="AR2879" s="7"/>
      <c r="AS2879" s="7"/>
      <c r="AT2879" s="7"/>
      <c r="AU2879" s="7"/>
      <c r="AV2879" s="30"/>
      <c r="AW2879" s="33"/>
      <c r="AX2879" s="7"/>
      <c r="AY2879" s="7"/>
      <c r="AZ2879" s="34"/>
      <c r="BA2879" s="33"/>
      <c r="BB2879" s="7"/>
      <c r="BC2879" s="34"/>
      <c r="BD2879" s="33"/>
      <c r="BE2879" s="7"/>
      <c r="BF2879" s="34"/>
      <c r="BG2879" s="33"/>
      <c r="BH2879" s="7"/>
      <c r="BI2879" s="34"/>
      <c r="BJ2879" s="33"/>
      <c r="BK2879" s="7"/>
      <c r="BL2879" s="34"/>
      <c r="BM2879" s="33"/>
      <c r="BN2879" s="7"/>
      <c r="BO2879" s="34"/>
      <c r="BP2879" s="39"/>
      <c r="BQ2879" s="7"/>
    </row>
    <row r="2880" spans="1:69">
      <c r="A2880" s="10"/>
      <c r="B2880" s="10"/>
      <c r="C2880" s="10"/>
      <c r="D2880" s="10"/>
      <c r="E2880" s="10"/>
      <c r="F2880" s="10"/>
      <c r="G2880" s="5"/>
      <c r="H2880" s="7"/>
      <c r="I2880" s="5"/>
      <c r="J2880" s="6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  <c r="AO2880" s="7"/>
      <c r="AP2880" s="7"/>
      <c r="AQ2880" s="7"/>
      <c r="AR2880" s="7"/>
      <c r="AS2880" s="7"/>
      <c r="AT2880" s="7"/>
      <c r="AU2880" s="7"/>
      <c r="AV2880" s="30"/>
      <c r="AW2880" s="33"/>
      <c r="AX2880" s="7"/>
      <c r="AY2880" s="7"/>
      <c r="AZ2880" s="34"/>
      <c r="BA2880" s="33"/>
      <c r="BB2880" s="7"/>
      <c r="BC2880" s="34"/>
      <c r="BD2880" s="33"/>
      <c r="BE2880" s="7"/>
      <c r="BF2880" s="34"/>
      <c r="BG2880" s="33"/>
      <c r="BH2880" s="7"/>
      <c r="BI2880" s="34"/>
      <c r="BJ2880" s="33"/>
      <c r="BK2880" s="7"/>
      <c r="BL2880" s="34"/>
      <c r="BM2880" s="33"/>
      <c r="BN2880" s="7"/>
      <c r="BO2880" s="34"/>
      <c r="BP2880" s="39"/>
      <c r="BQ2880" s="7"/>
    </row>
    <row r="2881" spans="1:69">
      <c r="A2881" s="10"/>
      <c r="B2881" s="10"/>
      <c r="C2881" s="10"/>
      <c r="D2881" s="10"/>
      <c r="E2881" s="10"/>
      <c r="F2881" s="10"/>
      <c r="G2881" s="5"/>
      <c r="H2881" s="7"/>
      <c r="I2881" s="5"/>
      <c r="J2881" s="6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  <c r="AO2881" s="7"/>
      <c r="AP2881" s="7"/>
      <c r="AQ2881" s="7"/>
      <c r="AR2881" s="7"/>
      <c r="AS2881" s="7"/>
      <c r="AT2881" s="7"/>
      <c r="AU2881" s="7"/>
      <c r="AV2881" s="30"/>
      <c r="AW2881" s="33"/>
      <c r="AX2881" s="7"/>
      <c r="AY2881" s="7"/>
      <c r="AZ2881" s="34"/>
      <c r="BA2881" s="33"/>
      <c r="BB2881" s="7"/>
      <c r="BC2881" s="34"/>
      <c r="BD2881" s="33"/>
      <c r="BE2881" s="7"/>
      <c r="BF2881" s="34"/>
      <c r="BG2881" s="33"/>
      <c r="BH2881" s="7"/>
      <c r="BI2881" s="34"/>
      <c r="BJ2881" s="33"/>
      <c r="BK2881" s="7"/>
      <c r="BL2881" s="34"/>
      <c r="BM2881" s="33"/>
      <c r="BN2881" s="7"/>
      <c r="BO2881" s="34"/>
      <c r="BP2881" s="39"/>
      <c r="BQ2881" s="7"/>
    </row>
    <row r="2882" spans="1:69">
      <c r="A2882" s="10"/>
      <c r="B2882" s="10"/>
      <c r="C2882" s="10"/>
      <c r="D2882" s="10"/>
      <c r="E2882" s="10"/>
      <c r="F2882" s="10"/>
      <c r="G2882" s="5"/>
      <c r="H2882" s="7"/>
      <c r="I2882" s="5"/>
      <c r="J2882" s="6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  <c r="AO2882" s="7"/>
      <c r="AP2882" s="7"/>
      <c r="AQ2882" s="7"/>
      <c r="AR2882" s="7"/>
      <c r="AS2882" s="7"/>
      <c r="AT2882" s="7"/>
      <c r="AU2882" s="7"/>
      <c r="AV2882" s="30"/>
      <c r="AW2882" s="33"/>
      <c r="AX2882" s="7"/>
      <c r="AY2882" s="7"/>
      <c r="AZ2882" s="34"/>
      <c r="BA2882" s="33"/>
      <c r="BB2882" s="7"/>
      <c r="BC2882" s="34"/>
      <c r="BD2882" s="33"/>
      <c r="BE2882" s="7"/>
      <c r="BF2882" s="34"/>
      <c r="BG2882" s="33"/>
      <c r="BH2882" s="7"/>
      <c r="BI2882" s="34"/>
      <c r="BJ2882" s="33"/>
      <c r="BK2882" s="7"/>
      <c r="BL2882" s="34"/>
      <c r="BM2882" s="33"/>
      <c r="BN2882" s="7"/>
      <c r="BO2882" s="34"/>
      <c r="BP2882" s="39"/>
      <c r="BQ2882" s="7"/>
    </row>
    <row r="2883" spans="1:69" ht="13.5" thickBot="1">
      <c r="A2883" s="10"/>
      <c r="B2883" s="10"/>
      <c r="C2883" s="10"/>
      <c r="D2883" s="10"/>
      <c r="E2883" s="10"/>
      <c r="F2883" s="10"/>
      <c r="G2883" s="5"/>
      <c r="H2883" s="7"/>
      <c r="I2883" s="5"/>
      <c r="J2883" s="6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  <c r="AO2883" s="7"/>
      <c r="AP2883" s="7"/>
      <c r="AQ2883" s="7"/>
      <c r="AR2883" s="7"/>
      <c r="AS2883" s="7"/>
      <c r="AT2883" s="7"/>
      <c r="AU2883" s="7"/>
      <c r="AV2883" s="30"/>
      <c r="AW2883" s="35"/>
      <c r="AX2883" s="36"/>
      <c r="AY2883" s="36"/>
      <c r="AZ2883" s="37"/>
      <c r="BA2883" s="35"/>
      <c r="BB2883" s="36"/>
      <c r="BC2883" s="37"/>
      <c r="BD2883" s="35"/>
      <c r="BE2883" s="36"/>
      <c r="BF2883" s="37"/>
      <c r="BG2883" s="35"/>
      <c r="BH2883" s="36"/>
      <c r="BI2883" s="37"/>
      <c r="BJ2883" s="35"/>
      <c r="BK2883" s="36"/>
      <c r="BL2883" s="37"/>
      <c r="BM2883" s="35"/>
      <c r="BN2883" s="36"/>
      <c r="BO2883" s="37"/>
      <c r="BP2883" s="39"/>
      <c r="BQ2883" s="7"/>
    </row>
  </sheetData>
  <autoFilter ref="A5:BR2883">
    <sortState ref="A6:BR2883">
      <sortCondition ref="A5:A2883"/>
    </sortState>
  </autoFilter>
  <mergeCells count="14">
    <mergeCell ref="K4:V4"/>
    <mergeCell ref="BP4:BP5"/>
    <mergeCell ref="BQ4:BQ5"/>
    <mergeCell ref="AW4:AZ4"/>
    <mergeCell ref="BA4:BC4"/>
    <mergeCell ref="BD4:BF4"/>
    <mergeCell ref="BG4:BI4"/>
    <mergeCell ref="BJ4:BL4"/>
    <mergeCell ref="BM4:BO4"/>
    <mergeCell ref="AW3:BO3"/>
    <mergeCell ref="W3:AV3"/>
    <mergeCell ref="W4:AE4"/>
    <mergeCell ref="AF4:AN4"/>
    <mergeCell ref="AO4:AV4"/>
  </mergeCells>
  <conditionalFormatting sqref="H7:H2883 L10:L2883 K6:K2883 M7:M2883 N6:BQ2883">
    <cfRule type="containsBlanks" dxfId="5" priority="1347">
      <formula>LEN(TRIM(H6))=0</formula>
    </cfRule>
  </conditionalFormatting>
  <conditionalFormatting sqref="AO6:AV6">
    <cfRule type="containsBlanks" dxfId="4" priority="398">
      <formula>LEN(TRIM(AO6))=0</formula>
    </cfRule>
  </conditionalFormatting>
  <conditionalFormatting sqref="L6:M6">
    <cfRule type="containsBlanks" dxfId="3" priority="92">
      <formula>LEN(TRIM(L6))=0</formula>
    </cfRule>
  </conditionalFormatting>
  <conditionalFormatting sqref="AB6">
    <cfRule type="containsBlanks" dxfId="2" priority="91">
      <formula>LEN(TRIM(AB6))=0</formula>
    </cfRule>
  </conditionalFormatting>
  <conditionalFormatting sqref="H6">
    <cfRule type="containsBlanks" dxfId="1" priority="13">
      <formula>LEN(TRIM(H6))=0</formula>
    </cfRule>
  </conditionalFormatting>
  <conditionalFormatting sqref="L7:L9">
    <cfRule type="containsBlanks" dxfId="0" priority="7">
      <formula>LEN(TRIM(L7))=0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Sheet1!$B$3:$B$4</xm:f>
          </x14:formula1>
          <xm:sqref>V6:V2717</xm:sqref>
        </x14:dataValidation>
        <x14:dataValidation type="list" allowBlank="1" showInputMessage="1" showErrorMessage="1">
          <x14:formula1>
            <xm:f>Sheet1!$D$3:$D$6</xm:f>
          </x14:formula1>
          <xm:sqref>H6:H2883</xm:sqref>
        </x14:dataValidation>
        <x14:dataValidation type="list" allowBlank="1" showInputMessage="1" showErrorMessage="1">
          <x14:formula1>
            <xm:f>Sheet1!$D$8:$D$9</xm:f>
          </x14:formula1>
          <xm:sqref>AW6:BO2883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3:D9"/>
  <sheetViews>
    <sheetView workbookViewId="0">
      <selection activeCell="D3" sqref="D3:D6"/>
    </sheetView>
  </sheetViews>
  <sheetFormatPr defaultRowHeight="15"/>
  <cols>
    <col min="2" max="2" width="42.5703125" bestFit="1" customWidth="1"/>
    <col min="4" max="4" width="25" bestFit="1" customWidth="1"/>
  </cols>
  <sheetData>
    <row r="3" spans="2:4">
      <c r="B3" s="26" t="s">
        <v>1034</v>
      </c>
      <c r="C3" s="26"/>
      <c r="D3" s="26" t="s">
        <v>1083</v>
      </c>
    </row>
    <row r="4" spans="2:4">
      <c r="B4" s="26" t="s">
        <v>1035</v>
      </c>
      <c r="C4" s="26"/>
      <c r="D4" s="26" t="s">
        <v>1084</v>
      </c>
    </row>
    <row r="5" spans="2:4">
      <c r="B5" s="26"/>
      <c r="C5" s="26"/>
      <c r="D5" s="26" t="s">
        <v>1085</v>
      </c>
    </row>
    <row r="6" spans="2:4">
      <c r="B6" s="26"/>
      <c r="C6" s="26"/>
      <c r="D6" s="26" t="s">
        <v>1086</v>
      </c>
    </row>
    <row r="8" spans="2:4">
      <c r="D8" t="s">
        <v>1087</v>
      </c>
    </row>
    <row r="9" spans="2:4">
      <c r="D9" t="s">
        <v>1088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Information Requirement Summary</vt:lpstr>
      <vt:lpstr>Raw Data- Update or input need</vt:lpstr>
      <vt:lpstr>'Information Requirement Summary'!Print_Area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2021-01-18T16:07:30Z</dcterms:modified>
</cp:coreProperties>
</file>