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455"/>
  </bookViews>
  <sheets>
    <sheet name="19.11.2020" sheetId="1" r:id="rId1"/>
  </sheets>
  <externalReferences>
    <externalReference r:id="rId2"/>
  </externalReferences>
  <definedNames>
    <definedName name="_xlnm._FilterDatabase" localSheetId="0" hidden="1">'19.11.2020'!$A$5:$M$124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3" i="1"/>
  <c r="J123"/>
  <c r="I123"/>
  <c r="G123"/>
  <c r="I122"/>
  <c r="H122"/>
  <c r="F122" s="1"/>
  <c r="K121"/>
  <c r="J121"/>
  <c r="I121"/>
  <c r="H121"/>
  <c r="G121"/>
  <c r="K120"/>
  <c r="J120"/>
  <c r="I120"/>
  <c r="H120"/>
  <c r="G120"/>
  <c r="K119"/>
  <c r="J119"/>
  <c r="I119"/>
  <c r="H119"/>
  <c r="G119"/>
  <c r="K118"/>
  <c r="J118"/>
  <c r="I118"/>
  <c r="H118"/>
  <c r="G118"/>
  <c r="K117"/>
  <c r="J117"/>
  <c r="I117"/>
  <c r="H117"/>
  <c r="G117"/>
  <c r="K116"/>
  <c r="J116"/>
  <c r="I116"/>
  <c r="H116"/>
  <c r="G116"/>
  <c r="K115"/>
  <c r="J115"/>
  <c r="I115"/>
  <c r="H115"/>
  <c r="G115"/>
  <c r="K114"/>
  <c r="J114"/>
  <c r="I114"/>
  <c r="H114"/>
  <c r="G114"/>
  <c r="K113"/>
  <c r="J113"/>
  <c r="H113"/>
  <c r="G113"/>
  <c r="K112"/>
  <c r="J112"/>
  <c r="I112"/>
  <c r="H112"/>
  <c r="G112"/>
  <c r="K111"/>
  <c r="J111"/>
  <c r="I111"/>
  <c r="H111"/>
  <c r="G111"/>
  <c r="K110"/>
  <c r="J110"/>
  <c r="I110"/>
  <c r="H110"/>
  <c r="G110"/>
  <c r="K109"/>
  <c r="J109"/>
  <c r="I109"/>
  <c r="H109"/>
  <c r="G109"/>
  <c r="K108"/>
  <c r="J108"/>
  <c r="I108"/>
  <c r="H108"/>
  <c r="G108"/>
  <c r="K107"/>
  <c r="J107"/>
  <c r="I107"/>
  <c r="H107"/>
  <c r="G107"/>
  <c r="K106"/>
  <c r="J106"/>
  <c r="I106"/>
  <c r="H106"/>
  <c r="G106"/>
  <c r="K105"/>
  <c r="J105"/>
  <c r="I105"/>
  <c r="H105"/>
  <c r="G105"/>
  <c r="K104"/>
  <c r="J104"/>
  <c r="I104"/>
  <c r="H104"/>
  <c r="G104"/>
  <c r="K103"/>
  <c r="J103"/>
  <c r="I103"/>
  <c r="H103"/>
  <c r="G103"/>
  <c r="K102"/>
  <c r="J102"/>
  <c r="I102"/>
  <c r="H102"/>
  <c r="G102"/>
  <c r="K101"/>
  <c r="J101"/>
  <c r="I101"/>
  <c r="H101"/>
  <c r="G101"/>
  <c r="K100"/>
  <c r="J100"/>
  <c r="I100"/>
  <c r="H100"/>
  <c r="G100"/>
  <c r="K99"/>
  <c r="J99"/>
  <c r="I99"/>
  <c r="H99"/>
  <c r="G99"/>
  <c r="K98"/>
  <c r="J98"/>
  <c r="I98"/>
  <c r="H98"/>
  <c r="G98"/>
  <c r="K97"/>
  <c r="J97"/>
  <c r="I97"/>
  <c r="H97"/>
  <c r="G97"/>
  <c r="K96"/>
  <c r="J96"/>
  <c r="I96"/>
  <c r="H96"/>
  <c r="G96"/>
  <c r="K95"/>
  <c r="J95"/>
  <c r="I95"/>
  <c r="H95"/>
  <c r="G95"/>
  <c r="K94"/>
  <c r="J94"/>
  <c r="I94"/>
  <c r="H94"/>
  <c r="G94"/>
  <c r="K93"/>
  <c r="J93"/>
  <c r="I93"/>
  <c r="H93"/>
  <c r="G93"/>
  <c r="K92"/>
  <c r="J92"/>
  <c r="I92"/>
  <c r="H92"/>
  <c r="G92"/>
  <c r="K91"/>
  <c r="J91"/>
  <c r="I91"/>
  <c r="H91"/>
  <c r="G91"/>
  <c r="K90"/>
  <c r="J90"/>
  <c r="I90"/>
  <c r="H90"/>
  <c r="G90"/>
  <c r="K89"/>
  <c r="J89"/>
  <c r="I89"/>
  <c r="H89"/>
  <c r="G89"/>
  <c r="K88"/>
  <c r="J88"/>
  <c r="I88"/>
  <c r="H88"/>
  <c r="G88"/>
  <c r="K87"/>
  <c r="J87"/>
  <c r="I87"/>
  <c r="H87"/>
  <c r="G87"/>
  <c r="K86"/>
  <c r="J86"/>
  <c r="I86"/>
  <c r="H86"/>
  <c r="G86"/>
  <c r="K85"/>
  <c r="J85"/>
  <c r="I85"/>
  <c r="H85"/>
  <c r="G85"/>
  <c r="K84"/>
  <c r="J84"/>
  <c r="I84"/>
  <c r="H84"/>
  <c r="G84"/>
  <c r="K83"/>
  <c r="J83"/>
  <c r="I83"/>
  <c r="H83"/>
  <c r="G83"/>
  <c r="K82"/>
  <c r="J82"/>
  <c r="I82"/>
  <c r="H82"/>
  <c r="G82"/>
  <c r="K81"/>
  <c r="J81"/>
  <c r="I81"/>
  <c r="H81"/>
  <c r="G81"/>
  <c r="K80"/>
  <c r="J80"/>
  <c r="I80"/>
  <c r="H80"/>
  <c r="G80"/>
  <c r="K79"/>
  <c r="J79"/>
  <c r="I79"/>
  <c r="H79"/>
  <c r="G79"/>
  <c r="K78"/>
  <c r="J78"/>
  <c r="I78"/>
  <c r="H78"/>
  <c r="G78"/>
  <c r="K77"/>
  <c r="J77"/>
  <c r="I77"/>
  <c r="H77"/>
  <c r="G77"/>
  <c r="K76"/>
  <c r="J76"/>
  <c r="I76"/>
  <c r="H76"/>
  <c r="G76"/>
  <c r="K75"/>
  <c r="J75"/>
  <c r="I75"/>
  <c r="H75"/>
  <c r="G75"/>
  <c r="K74"/>
  <c r="J74"/>
  <c r="I74"/>
  <c r="H74"/>
  <c r="G74"/>
  <c r="K73"/>
  <c r="J73"/>
  <c r="I73"/>
  <c r="H73"/>
  <c r="G73"/>
  <c r="K72"/>
  <c r="J72"/>
  <c r="I72"/>
  <c r="H72"/>
  <c r="G72"/>
  <c r="K71"/>
  <c r="J71"/>
  <c r="I71"/>
  <c r="H71"/>
  <c r="G71"/>
  <c r="K70"/>
  <c r="J70"/>
  <c r="I70"/>
  <c r="H70"/>
  <c r="G70"/>
  <c r="K69"/>
  <c r="J69"/>
  <c r="I69"/>
  <c r="H69"/>
  <c r="G69"/>
  <c r="K68"/>
  <c r="J68"/>
  <c r="I68"/>
  <c r="H68"/>
  <c r="G68"/>
  <c r="K67"/>
  <c r="J67"/>
  <c r="I67"/>
  <c r="H67"/>
  <c r="G67"/>
  <c r="K66"/>
  <c r="J66"/>
  <c r="I66"/>
  <c r="H66"/>
  <c r="G66"/>
  <c r="K65"/>
  <c r="J65"/>
  <c r="I65"/>
  <c r="H65"/>
  <c r="G65"/>
  <c r="K64"/>
  <c r="J64"/>
  <c r="I64"/>
  <c r="H64"/>
  <c r="G64"/>
  <c r="K63"/>
  <c r="J63"/>
  <c r="I63"/>
  <c r="H63"/>
  <c r="G63"/>
  <c r="K62"/>
  <c r="J62"/>
  <c r="I62"/>
  <c r="H62"/>
  <c r="G62"/>
  <c r="K61"/>
  <c r="J61"/>
  <c r="I61"/>
  <c r="H61"/>
  <c r="G61"/>
  <c r="K60"/>
  <c r="J60"/>
  <c r="I60"/>
  <c r="H60"/>
  <c r="G60"/>
  <c r="K59"/>
  <c r="J59"/>
  <c r="I59"/>
  <c r="H59"/>
  <c r="G59"/>
  <c r="K58"/>
  <c r="J58"/>
  <c r="I58"/>
  <c r="H58"/>
  <c r="G58"/>
  <c r="K57"/>
  <c r="J57"/>
  <c r="I57"/>
  <c r="H57"/>
  <c r="G57"/>
  <c r="K56"/>
  <c r="J56"/>
  <c r="I56"/>
  <c r="H56"/>
  <c r="G56"/>
  <c r="K55"/>
  <c r="J55"/>
  <c r="I55"/>
  <c r="H55"/>
  <c r="G55"/>
  <c r="K54"/>
  <c r="J54"/>
  <c r="I54"/>
  <c r="H54"/>
  <c r="G54"/>
  <c r="K53"/>
  <c r="J53"/>
  <c r="I53"/>
  <c r="H53"/>
  <c r="G53"/>
  <c r="K52"/>
  <c r="J52"/>
  <c r="I52"/>
  <c r="H52"/>
  <c r="G52"/>
  <c r="K51"/>
  <c r="J51"/>
  <c r="I51"/>
  <c r="H51"/>
  <c r="G51"/>
  <c r="K50"/>
  <c r="J50"/>
  <c r="I50"/>
  <c r="H50"/>
  <c r="G50"/>
  <c r="K49"/>
  <c r="J49"/>
  <c r="I49"/>
  <c r="H49"/>
  <c r="G49"/>
  <c r="K48"/>
  <c r="J48"/>
  <c r="I48"/>
  <c r="H48"/>
  <c r="G48"/>
  <c r="K47"/>
  <c r="J47"/>
  <c r="I47"/>
  <c r="H47"/>
  <c r="G47"/>
  <c r="K46"/>
  <c r="J46"/>
  <c r="I46"/>
  <c r="H46"/>
  <c r="G46"/>
  <c r="K45"/>
  <c r="J45"/>
  <c r="I45"/>
  <c r="H45"/>
  <c r="G45"/>
  <c r="K44"/>
  <c r="J44"/>
  <c r="I44"/>
  <c r="H44"/>
  <c r="G44"/>
  <c r="K43"/>
  <c r="J43"/>
  <c r="I43"/>
  <c r="H43"/>
  <c r="G43"/>
  <c r="K42"/>
  <c r="J42"/>
  <c r="I42"/>
  <c r="H42"/>
  <c r="G42"/>
  <c r="K41"/>
  <c r="J41"/>
  <c r="I41"/>
  <c r="H41"/>
  <c r="G41"/>
  <c r="K40"/>
  <c r="J40"/>
  <c r="I40"/>
  <c r="H40"/>
  <c r="G40"/>
  <c r="K39"/>
  <c r="J39"/>
  <c r="I39"/>
  <c r="H39"/>
  <c r="G39"/>
  <c r="K38"/>
  <c r="J38"/>
  <c r="I38"/>
  <c r="H38"/>
  <c r="G38"/>
  <c r="K37"/>
  <c r="J37"/>
  <c r="I37"/>
  <c r="H37"/>
  <c r="G37"/>
  <c r="K36"/>
  <c r="J36"/>
  <c r="I36"/>
  <c r="H36"/>
  <c r="G36"/>
  <c r="K35"/>
  <c r="J35"/>
  <c r="I35"/>
  <c r="H35"/>
  <c r="G35"/>
  <c r="K34"/>
  <c r="J34"/>
  <c r="I34"/>
  <c r="H34"/>
  <c r="G34"/>
  <c r="K33"/>
  <c r="J33"/>
  <c r="I33"/>
  <c r="H33"/>
  <c r="G33"/>
  <c r="K32"/>
  <c r="J32"/>
  <c r="I32"/>
  <c r="H32"/>
  <c r="G32"/>
  <c r="K31"/>
  <c r="J31"/>
  <c r="I31"/>
  <c r="H31"/>
  <c r="G31"/>
  <c r="K30"/>
  <c r="J30"/>
  <c r="I30"/>
  <c r="H30"/>
  <c r="G30"/>
  <c r="K29"/>
  <c r="J29"/>
  <c r="I29"/>
  <c r="H29"/>
  <c r="G29"/>
  <c r="K28"/>
  <c r="J28"/>
  <c r="I28"/>
  <c r="H28"/>
  <c r="G28"/>
  <c r="K27"/>
  <c r="J27"/>
  <c r="I27"/>
  <c r="H27"/>
  <c r="G27"/>
  <c r="K26"/>
  <c r="J26"/>
  <c r="I26"/>
  <c r="H26"/>
  <c r="G26"/>
  <c r="K25"/>
  <c r="J25"/>
  <c r="I25"/>
  <c r="H25"/>
  <c r="G25"/>
  <c r="K24"/>
  <c r="J24"/>
  <c r="I24"/>
  <c r="H24"/>
  <c r="G24"/>
  <c r="K23"/>
  <c r="J23"/>
  <c r="I23"/>
  <c r="H23"/>
  <c r="G23"/>
  <c r="K22"/>
  <c r="J22"/>
  <c r="I22"/>
  <c r="H22"/>
  <c r="G22"/>
  <c r="K21"/>
  <c r="J21"/>
  <c r="I21"/>
  <c r="H21"/>
  <c r="G21"/>
  <c r="K20"/>
  <c r="J20"/>
  <c r="I20"/>
  <c r="H20"/>
  <c r="G20"/>
  <c r="K19"/>
  <c r="J19"/>
  <c r="I19"/>
  <c r="H19"/>
  <c r="G19"/>
  <c r="K18"/>
  <c r="J18"/>
  <c r="I18"/>
  <c r="H18"/>
  <c r="G18"/>
  <c r="K17"/>
  <c r="J17"/>
  <c r="I17"/>
  <c r="H17"/>
  <c r="G17"/>
  <c r="K16"/>
  <c r="J16"/>
  <c r="I16"/>
  <c r="H16"/>
  <c r="G16"/>
  <c r="K15"/>
  <c r="J15"/>
  <c r="I15"/>
  <c r="H15"/>
  <c r="G15"/>
  <c r="K14"/>
  <c r="J14"/>
  <c r="I14"/>
  <c r="H14"/>
  <c r="G14"/>
  <c r="K13"/>
  <c r="J13"/>
  <c r="I13"/>
  <c r="H13"/>
  <c r="G13"/>
  <c r="K12"/>
  <c r="J12"/>
  <c r="I12"/>
  <c r="H12"/>
  <c r="G12"/>
  <c r="K11"/>
  <c r="J11"/>
  <c r="I11"/>
  <c r="H11"/>
  <c r="G11"/>
  <c r="K10"/>
  <c r="J10"/>
  <c r="I10"/>
  <c r="H10"/>
  <c r="G10"/>
  <c r="K9"/>
  <c r="J9"/>
  <c r="I9"/>
  <c r="H9"/>
  <c r="G9"/>
  <c r="K8"/>
  <c r="J8"/>
  <c r="I8"/>
  <c r="H8"/>
  <c r="G8"/>
  <c r="K7"/>
  <c r="J7"/>
  <c r="I7"/>
  <c r="H7"/>
  <c r="G7"/>
  <c r="K6"/>
  <c r="J6"/>
  <c r="I6"/>
  <c r="H6"/>
  <c r="G6"/>
  <c r="E19" l="1"/>
  <c r="E23"/>
  <c r="E78"/>
  <c r="E94"/>
  <c r="E110"/>
  <c r="F8"/>
  <c r="E21"/>
  <c r="E46"/>
  <c r="F91"/>
  <c r="E24"/>
  <c r="E27"/>
  <c r="F93"/>
  <c r="E114"/>
  <c r="E118"/>
  <c r="F7"/>
  <c r="E8"/>
  <c r="E11"/>
  <c r="E13"/>
  <c r="F14"/>
  <c r="E16"/>
  <c r="E17"/>
  <c r="E25"/>
  <c r="E28"/>
  <c r="E29"/>
  <c r="F30"/>
  <c r="E34"/>
  <c r="E38"/>
  <c r="E9"/>
  <c r="E12"/>
  <c r="E15"/>
  <c r="E20"/>
  <c r="E31"/>
  <c r="E50"/>
  <c r="F45"/>
  <c r="F58"/>
  <c r="F60"/>
  <c r="E66"/>
  <c r="E70"/>
  <c r="F74"/>
  <c r="F76"/>
  <c r="F107"/>
  <c r="F109"/>
  <c r="F10"/>
  <c r="E54"/>
  <c r="G124"/>
  <c r="F22"/>
  <c r="E62"/>
  <c r="E82"/>
  <c r="E86"/>
  <c r="F90"/>
  <c r="F92"/>
  <c r="F123"/>
  <c r="F43"/>
  <c r="F18"/>
  <c r="F42"/>
  <c r="F44"/>
  <c r="F59"/>
  <c r="F61"/>
  <c r="F75"/>
  <c r="F77"/>
  <c r="E98"/>
  <c r="E102"/>
  <c r="F106"/>
  <c r="F108"/>
  <c r="F62"/>
  <c r="F63"/>
  <c r="F64"/>
  <c r="F65"/>
  <c r="F78"/>
  <c r="F79"/>
  <c r="F80"/>
  <c r="F81"/>
  <c r="F94"/>
  <c r="F95"/>
  <c r="F96"/>
  <c r="F97"/>
  <c r="F110"/>
  <c r="F111"/>
  <c r="F112"/>
  <c r="F113"/>
  <c r="F15"/>
  <c r="F19"/>
  <c r="F31"/>
  <c r="F33"/>
  <c r="F46"/>
  <c r="F48"/>
  <c r="J124"/>
  <c r="F34"/>
  <c r="F35"/>
  <c r="F36"/>
  <c r="F37"/>
  <c r="F50"/>
  <c r="F51"/>
  <c r="F52"/>
  <c r="F53"/>
  <c r="F66"/>
  <c r="F67"/>
  <c r="E68"/>
  <c r="F69"/>
  <c r="F82"/>
  <c r="F83"/>
  <c r="F84"/>
  <c r="F85"/>
  <c r="F98"/>
  <c r="F99"/>
  <c r="F100"/>
  <c r="F101"/>
  <c r="F114"/>
  <c r="F115"/>
  <c r="F116"/>
  <c r="F117"/>
  <c r="F26"/>
  <c r="F11"/>
  <c r="F23"/>
  <c r="F27"/>
  <c r="F32"/>
  <c r="F47"/>
  <c r="F49"/>
  <c r="I124"/>
  <c r="F12"/>
  <c r="F16"/>
  <c r="F20"/>
  <c r="F24"/>
  <c r="F28"/>
  <c r="H124"/>
  <c r="K124"/>
  <c r="F9"/>
  <c r="E10"/>
  <c r="F13"/>
  <c r="E14"/>
  <c r="F17"/>
  <c r="E18"/>
  <c r="F21"/>
  <c r="E22"/>
  <c r="F25"/>
  <c r="E26"/>
  <c r="F29"/>
  <c r="E30"/>
  <c r="F38"/>
  <c r="F39"/>
  <c r="F40"/>
  <c r="F41"/>
  <c r="E42"/>
  <c r="F54"/>
  <c r="F55"/>
  <c r="F56"/>
  <c r="F57"/>
  <c r="E58"/>
  <c r="F70"/>
  <c r="F71"/>
  <c r="F72"/>
  <c r="F73"/>
  <c r="E74"/>
  <c r="F86"/>
  <c r="F87"/>
  <c r="F88"/>
  <c r="F89"/>
  <c r="E90"/>
  <c r="F102"/>
  <c r="F103"/>
  <c r="F104"/>
  <c r="F105"/>
  <c r="E106"/>
  <c r="F118"/>
  <c r="F119"/>
  <c r="F120"/>
  <c r="F121"/>
  <c r="E122"/>
  <c r="E37"/>
  <c r="E41"/>
  <c r="E45"/>
  <c r="E49"/>
  <c r="E53"/>
  <c r="E61"/>
  <c r="E85"/>
  <c r="E93"/>
  <c r="E97"/>
  <c r="E6"/>
  <c r="E32"/>
  <c r="E36"/>
  <c r="E40"/>
  <c r="E44"/>
  <c r="E48"/>
  <c r="E52"/>
  <c r="E56"/>
  <c r="E60"/>
  <c r="E64"/>
  <c r="E72"/>
  <c r="E76"/>
  <c r="E80"/>
  <c r="E84"/>
  <c r="E88"/>
  <c r="E92"/>
  <c r="E96"/>
  <c r="E100"/>
  <c r="E104"/>
  <c r="E108"/>
  <c r="E112"/>
  <c r="E116"/>
  <c r="E120"/>
  <c r="E33"/>
  <c r="E57"/>
  <c r="E65"/>
  <c r="F68"/>
  <c r="E69"/>
  <c r="E73"/>
  <c r="E77"/>
  <c r="E81"/>
  <c r="E89"/>
  <c r="E101"/>
  <c r="E105"/>
  <c r="E109"/>
  <c r="E113"/>
  <c r="E117"/>
  <c r="E121"/>
  <c r="E7"/>
  <c r="F6"/>
  <c r="E35"/>
  <c r="E39"/>
  <c r="E43"/>
  <c r="E47"/>
  <c r="E51"/>
  <c r="E55"/>
  <c r="E59"/>
  <c r="E63"/>
  <c r="E67"/>
  <c r="E71"/>
  <c r="E75"/>
  <c r="E79"/>
  <c r="E83"/>
  <c r="E87"/>
  <c r="E91"/>
  <c r="E95"/>
  <c r="E99"/>
  <c r="E103"/>
  <c r="E107"/>
  <c r="E111"/>
  <c r="E115"/>
  <c r="E119"/>
  <c r="E123"/>
  <c r="F124" l="1"/>
  <c r="E124"/>
</calcChain>
</file>

<file path=xl/sharedStrings.xml><?xml version="1.0" encoding="utf-8"?>
<sst xmlns="http://schemas.openxmlformats.org/spreadsheetml/2006/main" count="483" uniqueCount="290">
  <si>
    <t>DealerID</t>
  </si>
  <si>
    <t>DealerName</t>
  </si>
  <si>
    <t>Region</t>
  </si>
  <si>
    <t>ZONE</t>
  </si>
  <si>
    <t>Quantity</t>
  </si>
  <si>
    <t>NOV'20 target</t>
  </si>
  <si>
    <t>B12+</t>
  </si>
  <si>
    <t>D47</t>
  </si>
  <si>
    <t>L250i</t>
  </si>
  <si>
    <t>G10_SKD</t>
  </si>
  <si>
    <t>i74_SKD</t>
  </si>
  <si>
    <t>DEL-0162</t>
  </si>
  <si>
    <t>M/S Sholav Bitan</t>
  </si>
  <si>
    <t>Chattogram</t>
  </si>
  <si>
    <t>DEL-0161</t>
  </si>
  <si>
    <t>Sibgat Telecom</t>
  </si>
  <si>
    <t>DEL-0056</t>
  </si>
  <si>
    <t>Mobile Zone*Patia</t>
  </si>
  <si>
    <t>DEL-0177</t>
  </si>
  <si>
    <t>Shifa Enterprise</t>
  </si>
  <si>
    <t>Cox's Bazar</t>
  </si>
  <si>
    <t>DEL-0139</t>
  </si>
  <si>
    <t>Mobile Heaven</t>
  </si>
  <si>
    <t>DEL-0057</t>
  </si>
  <si>
    <t>Biponon Communications</t>
  </si>
  <si>
    <t>DEL-0076</t>
  </si>
  <si>
    <t>Prime Mobile Center</t>
  </si>
  <si>
    <t>DEL-0055</t>
  </si>
  <si>
    <t>Mobile Village</t>
  </si>
  <si>
    <t>DEL-0023</t>
  </si>
  <si>
    <t>Fantasy Telecom</t>
  </si>
  <si>
    <t>Rangamati</t>
  </si>
  <si>
    <t>DEL-0075</t>
  </si>
  <si>
    <t>Polly Mobile Distribution</t>
  </si>
  <si>
    <t>DEL-0110</t>
  </si>
  <si>
    <t>Toyabiya Telecom</t>
  </si>
  <si>
    <t>DEL-0092</t>
  </si>
  <si>
    <t>Satkania Store</t>
  </si>
  <si>
    <t>DEL-0181</t>
  </si>
  <si>
    <t>R.K Mobile Center</t>
  </si>
  <si>
    <t>Noakhali</t>
  </si>
  <si>
    <t>DEL-0054</t>
  </si>
  <si>
    <t>Mobile Shop</t>
  </si>
  <si>
    <t>DEL-0021</t>
  </si>
  <si>
    <t>Dhaka Telecom</t>
  </si>
  <si>
    <t>DEL-0172</t>
  </si>
  <si>
    <t>Himel Mobile Center</t>
  </si>
  <si>
    <t>DEL-0173</t>
  </si>
  <si>
    <t>M/S. Lotus Telecom</t>
  </si>
  <si>
    <t>Chandpur</t>
  </si>
  <si>
    <t>DEL-0145</t>
  </si>
  <si>
    <t>M/S. Alam Trade Link</t>
  </si>
  <si>
    <t>DEL-0085</t>
  </si>
  <si>
    <t>Salim Telecom &amp; Electronics</t>
  </si>
  <si>
    <t>DEL-0039</t>
  </si>
  <si>
    <t>M Enterprise</t>
  </si>
  <si>
    <t>DEL-0152</t>
  </si>
  <si>
    <t>Nashua Associate</t>
  </si>
  <si>
    <t>Cumilla</t>
  </si>
  <si>
    <t>DEL-0129</t>
  </si>
  <si>
    <t>Sarker Telecom</t>
  </si>
  <si>
    <t>DEL-0146</t>
  </si>
  <si>
    <t>M/S. Murad Enterprise</t>
  </si>
  <si>
    <t>DEL-0053</t>
  </si>
  <si>
    <t>Mobile point</t>
  </si>
  <si>
    <t>Dhaka North</t>
  </si>
  <si>
    <t>Gazipur</t>
  </si>
  <si>
    <t>DEL-0079</t>
  </si>
  <si>
    <t>Rathura Enterprise</t>
  </si>
  <si>
    <t>DEL-0062</t>
  </si>
  <si>
    <t>Nabil Enterprise</t>
  </si>
  <si>
    <t>Gulshan</t>
  </si>
  <si>
    <t>DEL-0009</t>
  </si>
  <si>
    <t>Bismillah Telecom</t>
  </si>
  <si>
    <t>Jamalpur</t>
  </si>
  <si>
    <t>DEL-0059</t>
  </si>
  <si>
    <t>M/S. Mukul Enterprise</t>
  </si>
  <si>
    <t>DEL-0098</t>
  </si>
  <si>
    <t>M/S Siddique Enterprise</t>
  </si>
  <si>
    <t>DEL-0080</t>
  </si>
  <si>
    <t>Repon Enterprise</t>
  </si>
  <si>
    <t>Kishoreganj</t>
  </si>
  <si>
    <t>DEL-0094</t>
  </si>
  <si>
    <t>Shaheen Multimedia &amp; Telecom</t>
  </si>
  <si>
    <t>DEL-0101</t>
  </si>
  <si>
    <t>M/S. Sujan Telecom</t>
  </si>
  <si>
    <t>DEL-0131</t>
  </si>
  <si>
    <t>Rathura Enterprise-2</t>
  </si>
  <si>
    <t>Mawna</t>
  </si>
  <si>
    <t>DEL-0050</t>
  </si>
  <si>
    <t>Mobile House</t>
  </si>
  <si>
    <t>Mirpur</t>
  </si>
  <si>
    <t>DEL-0136</t>
  </si>
  <si>
    <t>Trade Plus</t>
  </si>
  <si>
    <t>DEL-0097</t>
  </si>
  <si>
    <t>Shisha Stationary &amp; Electronics</t>
  </si>
  <si>
    <t>Mymensingh</t>
  </si>
  <si>
    <t>DEL-0138</t>
  </si>
  <si>
    <t>M/S Zaman Enterprise</t>
  </si>
  <si>
    <t>DEL-0163</t>
  </si>
  <si>
    <t>M/S Saidur Electronics</t>
  </si>
  <si>
    <t>DEL-0114</t>
  </si>
  <si>
    <t>Zaara Corporation</t>
  </si>
  <si>
    <t>Savar</t>
  </si>
  <si>
    <t>DEL-0149</t>
  </si>
  <si>
    <t>Star Telecom</t>
  </si>
  <si>
    <t>DEL-0169</t>
  </si>
  <si>
    <t>Shore Distribution</t>
  </si>
  <si>
    <t>DEL-0107</t>
  </si>
  <si>
    <t>TM Communication</t>
  </si>
  <si>
    <t>Uttara</t>
  </si>
  <si>
    <t>DEL-0119</t>
  </si>
  <si>
    <t>MM Communication</t>
  </si>
  <si>
    <t>DEL-0084</t>
  </si>
  <si>
    <t>Saif Telecom</t>
  </si>
  <si>
    <t>Dhaka South</t>
  </si>
  <si>
    <t>Dhanmondi</t>
  </si>
  <si>
    <t>DEL-0006</t>
  </si>
  <si>
    <t>Ananda Electronics</t>
  </si>
  <si>
    <t>DEL-0123</t>
  </si>
  <si>
    <t>Nishat Telecom</t>
  </si>
  <si>
    <t>DEL-0103</t>
  </si>
  <si>
    <t>Taj Telecom</t>
  </si>
  <si>
    <t>DEL-0178</t>
  </si>
  <si>
    <t>Anika Traders</t>
  </si>
  <si>
    <t>Paltan</t>
  </si>
  <si>
    <t>DEL-0070</t>
  </si>
  <si>
    <t>One Telecom</t>
  </si>
  <si>
    <t>DEL-0124</t>
  </si>
  <si>
    <t>One Telecom* Jatrabari</t>
  </si>
  <si>
    <t>DEL-0022</t>
  </si>
  <si>
    <t>Dohar Enterprise</t>
  </si>
  <si>
    <t>Munshiganj</t>
  </si>
  <si>
    <t>DEL-0121</t>
  </si>
  <si>
    <t>Mehereen Telecom</t>
  </si>
  <si>
    <t>DEL-0063</t>
  </si>
  <si>
    <t>Nandan World Link</t>
  </si>
  <si>
    <t>DEL-0072</t>
  </si>
  <si>
    <t>One Telecom (CTG Road)</t>
  </si>
  <si>
    <t>Ctg. Road</t>
  </si>
  <si>
    <t>DEL-0071</t>
  </si>
  <si>
    <t>One Telecom* Narayangonj</t>
  </si>
  <si>
    <t>Narayanganj</t>
  </si>
  <si>
    <t>DEL-0171</t>
  </si>
  <si>
    <t>Tahia Enterprise</t>
  </si>
  <si>
    <t>DEL-0160</t>
  </si>
  <si>
    <t>M K Trading Co.</t>
  </si>
  <si>
    <t>DEL-0067</t>
  </si>
  <si>
    <t>New Samanta Telecom</t>
  </si>
  <si>
    <t>Narsingdi</t>
  </si>
  <si>
    <t>DEL-0088</t>
  </si>
  <si>
    <t>Samiya Telecom</t>
  </si>
  <si>
    <t>DEL-0128</t>
  </si>
  <si>
    <t>Samiya Telecom-2</t>
  </si>
  <si>
    <t>DEL-0115</t>
  </si>
  <si>
    <t>Zeshan Telecom</t>
  </si>
  <si>
    <t>Hobiganj</t>
  </si>
  <si>
    <t>DEL-0091</t>
  </si>
  <si>
    <t>Satata Mobile Centre</t>
  </si>
  <si>
    <t>DEL-0066</t>
  </si>
  <si>
    <t>New Era Telecom</t>
  </si>
  <si>
    <t>Sylhet</t>
  </si>
  <si>
    <t>DEL-0027</t>
  </si>
  <si>
    <t>Gopa Telecom</t>
  </si>
  <si>
    <t>DEL-0100</t>
  </si>
  <si>
    <t>Star Tel</t>
  </si>
  <si>
    <t>DEL-0170</t>
  </si>
  <si>
    <t>StarTel Distribution-2</t>
  </si>
  <si>
    <t>DEL-0153</t>
  </si>
  <si>
    <t>A One Tel</t>
  </si>
  <si>
    <t>Khulna</t>
  </si>
  <si>
    <t>Barishal</t>
  </si>
  <si>
    <t>DEL-0174</t>
  </si>
  <si>
    <t>Click Mobile Corner</t>
  </si>
  <si>
    <t>DEL-0176</t>
  </si>
  <si>
    <t>M/S. Karachi Store</t>
  </si>
  <si>
    <t>DEL-0019</t>
  </si>
  <si>
    <t>Desh Link</t>
  </si>
  <si>
    <t>Faridpur</t>
  </si>
  <si>
    <t>DEL-0041</t>
  </si>
  <si>
    <t>M/S. National Electronics</t>
  </si>
  <si>
    <t>DEL-0137</t>
  </si>
  <si>
    <t>Toushi Mobile Showroom &amp; Servicing</t>
  </si>
  <si>
    <t>DEL-0140</t>
  </si>
  <si>
    <t>M/S. Rasel Enterprise</t>
  </si>
  <si>
    <t>DEL-0030</t>
  </si>
  <si>
    <t>Hello Prithibi</t>
  </si>
  <si>
    <t>Jashore</t>
  </si>
  <si>
    <t>DEL-0033</t>
  </si>
  <si>
    <t>Ideal Communication</t>
  </si>
  <si>
    <t>DEL-0038</t>
  </si>
  <si>
    <t>Konica Trading</t>
  </si>
  <si>
    <t>Jhenaidah</t>
  </si>
  <si>
    <t>DEL-0083</t>
  </si>
  <si>
    <t>S S Enterprise</t>
  </si>
  <si>
    <t>DEL-0042</t>
  </si>
  <si>
    <t>M/S. Panguchi Enterprise</t>
  </si>
  <si>
    <t>DEL-0046</t>
  </si>
  <si>
    <t>Max Tel</t>
  </si>
  <si>
    <t>DEL-0093</t>
  </si>
  <si>
    <t>Shadhin Telecom</t>
  </si>
  <si>
    <t>DEL-0024</t>
  </si>
  <si>
    <t>M/S Faiz Enterprise</t>
  </si>
  <si>
    <t>Madaripur</t>
  </si>
  <si>
    <t>DEL-0047</t>
  </si>
  <si>
    <t>Mridha Telecom</t>
  </si>
  <si>
    <t>DEL-0111</t>
  </si>
  <si>
    <t>Winner Electronics</t>
  </si>
  <si>
    <t>DEL-0148</t>
  </si>
  <si>
    <t>M/S Saad Telecom</t>
  </si>
  <si>
    <t>DEL-0061</t>
  </si>
  <si>
    <t>My Fone</t>
  </si>
  <si>
    <t>Patuakhali</t>
  </si>
  <si>
    <t>DEL-0164</t>
  </si>
  <si>
    <t>Noor Electronics</t>
  </si>
  <si>
    <t>DEL-0183</t>
  </si>
  <si>
    <t>M/S. Alif Telecom</t>
  </si>
  <si>
    <t>DEL-0052</t>
  </si>
  <si>
    <t>Mobile Plus</t>
  </si>
  <si>
    <t>Satkhira</t>
  </si>
  <si>
    <t>DEL-0133</t>
  </si>
  <si>
    <t>Priyo Telecom</t>
  </si>
  <si>
    <t>Rajshahi</t>
  </si>
  <si>
    <t>Tangail</t>
  </si>
  <si>
    <t>DEL-0082</t>
  </si>
  <si>
    <t>S.M Tel</t>
  </si>
  <si>
    <t>DEL-0011</t>
  </si>
  <si>
    <t>Biswa Bani Telecom</t>
  </si>
  <si>
    <t>Kushtia</t>
  </si>
  <si>
    <t>DEL-0127</t>
  </si>
  <si>
    <t>Mohima Telecom</t>
  </si>
  <si>
    <t>DEL-0040</t>
  </si>
  <si>
    <t>M. R. Traders</t>
  </si>
  <si>
    <t>DEL-0077</t>
  </si>
  <si>
    <t>Prithibi Corporation</t>
  </si>
  <si>
    <t>DEL-0157</t>
  </si>
  <si>
    <t>Swastidip Enterprise</t>
  </si>
  <si>
    <t>Pabna</t>
  </si>
  <si>
    <t>DEL-0028</t>
  </si>
  <si>
    <t>Haque Enterprise</t>
  </si>
  <si>
    <t>Naogaon</t>
  </si>
  <si>
    <t>DEL-0090</t>
  </si>
  <si>
    <t>Satata Enterprise</t>
  </si>
  <si>
    <t>DEL-0155</t>
  </si>
  <si>
    <t>Sarkar Telecom* Sirajgonj</t>
  </si>
  <si>
    <t>DEL-0179</t>
  </si>
  <si>
    <t>Mugdho Corporation</t>
  </si>
  <si>
    <t>DEL-0158</t>
  </si>
  <si>
    <t>Tulip Distribution</t>
  </si>
  <si>
    <t>DEL-0031</t>
  </si>
  <si>
    <t>Hello Rajshahi</t>
  </si>
  <si>
    <t>DEL-0029</t>
  </si>
  <si>
    <t>Hello Naogaon</t>
  </si>
  <si>
    <t>DEL-0168</t>
  </si>
  <si>
    <t>Mobile collection and ghori ghor</t>
  </si>
  <si>
    <t>Bogura</t>
  </si>
  <si>
    <t>DEL-0130</t>
  </si>
  <si>
    <t>M/S Chowdhury Enterprise</t>
  </si>
  <si>
    <t>DEL-0068</t>
  </si>
  <si>
    <t>New Sarker Electronics</t>
  </si>
  <si>
    <t>DEL-0074</t>
  </si>
  <si>
    <t>Paul Telecom</t>
  </si>
  <si>
    <t>Rangpur</t>
  </si>
  <si>
    <t>Dinajpur</t>
  </si>
  <si>
    <t>DEL-0106</t>
  </si>
  <si>
    <t>Tarek &amp; Brothers</t>
  </si>
  <si>
    <t>DEL-0166</t>
  </si>
  <si>
    <t>M/S. Nodi Nishat Enterprise</t>
  </si>
  <si>
    <t>DEL-0180</t>
  </si>
  <si>
    <t>M/S. Sky Tel</t>
  </si>
  <si>
    <t>DEL-0073</t>
  </si>
  <si>
    <t>Pacific Electronics</t>
  </si>
  <si>
    <t>Gaibandha</t>
  </si>
  <si>
    <t>DEL-0142</t>
  </si>
  <si>
    <t>Pacific Electronics-2</t>
  </si>
  <si>
    <t>DEL-0025</t>
  </si>
  <si>
    <t>Feroz Telecom</t>
  </si>
  <si>
    <t>DEL-0048</t>
  </si>
  <si>
    <t>Missing Link Trade and Distribution</t>
  </si>
  <si>
    <t>DEL-0112</t>
  </si>
  <si>
    <t>World Media</t>
  </si>
  <si>
    <t>DEL-0182</t>
  </si>
  <si>
    <t>M/S. MM Trade Link</t>
  </si>
  <si>
    <t>DEL-0135</t>
  </si>
  <si>
    <t>Shahil Distribution</t>
  </si>
  <si>
    <t>Thakurgaon</t>
  </si>
  <si>
    <t>DEL-0151</t>
  </si>
  <si>
    <t>Swaranika Enterprise</t>
  </si>
  <si>
    <t>EEL</t>
  </si>
  <si>
    <t>Total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</si>
</sst>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.0;\-0.0;;@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165" fontId="0" fillId="0" borderId="0" xfId="1" applyNumberFormat="1" applyFont="1"/>
    <xf numFmtId="0" fontId="0" fillId="5" borderId="1" xfId="0" applyFill="1" applyBorder="1" applyAlignment="1">
      <alignment horizontal="center"/>
    </xf>
    <xf numFmtId="165" fontId="0" fillId="4" borderId="1" xfId="1" applyNumberFormat="1" applyFont="1" applyFill="1" applyBorder="1"/>
    <xf numFmtId="166" fontId="0" fillId="4" borderId="1" xfId="0" applyNumberFormat="1" applyFill="1" applyBorder="1" applyAlignment="1">
      <alignment horizontal="center"/>
    </xf>
    <xf numFmtId="166" fontId="0" fillId="5" borderId="1" xfId="0" applyNumberFormat="1" applyFill="1" applyBorder="1" applyAlignment="1">
      <alignment horizontal="center"/>
    </xf>
    <xf numFmtId="166" fontId="0" fillId="6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/>
    <xf numFmtId="165" fontId="0" fillId="3" borderId="1" xfId="1" applyNumberFormat="1" applyFont="1" applyFill="1" applyBorder="1"/>
    <xf numFmtId="1" fontId="0" fillId="0" borderId="1" xfId="2" applyNumberFormat="1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/>
    <xf numFmtId="165" fontId="0" fillId="0" borderId="2" xfId="0" applyNumberFormat="1" applyBorder="1"/>
    <xf numFmtId="165" fontId="0" fillId="3" borderId="2" xfId="1" applyNumberFormat="1" applyFont="1" applyFill="1" applyBorder="1"/>
    <xf numFmtId="0" fontId="0" fillId="0" borderId="1" xfId="0" applyFill="1" applyBorder="1"/>
    <xf numFmtId="165" fontId="0" fillId="0" borderId="0" xfId="0" applyNumberFormat="1"/>
    <xf numFmtId="0" fontId="0" fillId="4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20\SB%20TEL\November\National%20Allocation%20Sheet%20November%2020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mary"/>
      <sheetName val="DSR"/>
      <sheetName val="Contribution"/>
      <sheetName val="Allocation"/>
      <sheetName val="Round"/>
    </sheetNames>
    <sheetDataSet>
      <sheetData sheetId="0"/>
      <sheetData sheetId="1"/>
      <sheetData sheetId="2"/>
      <sheetData sheetId="3">
        <row r="6">
          <cell r="I6">
            <v>579.25933606373235</v>
          </cell>
          <cell r="P6">
            <v>538.01349275265511</v>
          </cell>
          <cell r="W6">
            <v>550.03340013360048</v>
          </cell>
          <cell r="AA6">
            <v>47.475031650021094</v>
          </cell>
          <cell r="AF6">
            <v>35.919899874843551</v>
          </cell>
        </row>
        <row r="7">
          <cell r="I7">
            <v>387.44016451518132</v>
          </cell>
          <cell r="P7">
            <v>360.10954512056645</v>
          </cell>
          <cell r="W7">
            <v>340.46760187040746</v>
          </cell>
          <cell r="AA7">
            <v>105.0780700520467</v>
          </cell>
          <cell r="AF7">
            <v>78.848560700876092</v>
          </cell>
        </row>
        <row r="8">
          <cell r="I8">
            <v>74.999567974838854</v>
          </cell>
          <cell r="P8">
            <v>70.055440518335445</v>
          </cell>
          <cell r="W8">
            <v>58.383433533734134</v>
          </cell>
          <cell r="AA8">
            <v>15.192010128006752</v>
          </cell>
          <cell r="AF8">
            <v>12.265331664580726</v>
          </cell>
        </row>
        <row r="9">
          <cell r="I9">
            <v>233.29358701850794</v>
          </cell>
          <cell r="P9">
            <v>246.11582392625741</v>
          </cell>
          <cell r="W9">
            <v>113.6940547762191</v>
          </cell>
          <cell r="AA9">
            <v>18.990012660008439</v>
          </cell>
          <cell r="AF9">
            <v>14.893617021276595</v>
          </cell>
        </row>
        <row r="10">
          <cell r="I10">
            <v>69.124025783261615</v>
          </cell>
          <cell r="P10">
            <v>64.217487141807496</v>
          </cell>
          <cell r="W10">
            <v>51.62324649298597</v>
          </cell>
          <cell r="AA10">
            <v>5.0640033760022503</v>
          </cell>
          <cell r="AF10">
            <v>4.3804755944931166</v>
          </cell>
        </row>
        <row r="11">
          <cell r="I11">
            <v>97.464876354398882</v>
          </cell>
          <cell r="P11">
            <v>93.714514728475052</v>
          </cell>
          <cell r="W11">
            <v>90.340681362725448</v>
          </cell>
          <cell r="AA11">
            <v>11.394007596005062</v>
          </cell>
          <cell r="AF11">
            <v>8.7609511889862333</v>
          </cell>
        </row>
        <row r="12">
          <cell r="I12">
            <v>89.515613389323789</v>
          </cell>
          <cell r="P12">
            <v>53.463362500834947</v>
          </cell>
          <cell r="W12">
            <v>73.747494989979955</v>
          </cell>
          <cell r="AA12">
            <v>13.926009284006188</v>
          </cell>
          <cell r="AF12">
            <v>10.513141426783479</v>
          </cell>
        </row>
        <row r="13">
          <cell r="I13">
            <v>35.598873278379735</v>
          </cell>
          <cell r="P13">
            <v>30.11154899472313</v>
          </cell>
          <cell r="W13">
            <v>39.946559786239149</v>
          </cell>
          <cell r="AA13">
            <v>6.330004220002813</v>
          </cell>
          <cell r="AF13">
            <v>6.1326658322903631</v>
          </cell>
        </row>
        <row r="14">
          <cell r="I14">
            <v>79.838249779667166</v>
          </cell>
          <cell r="P14">
            <v>74.049829670696681</v>
          </cell>
          <cell r="W14">
            <v>68.830995323981298</v>
          </cell>
          <cell r="AA14">
            <v>17.091011394007595</v>
          </cell>
          <cell r="AF14">
            <v>14.017521902377972</v>
          </cell>
        </row>
        <row r="15">
          <cell r="I15">
            <v>73.271467330257323</v>
          </cell>
          <cell r="P15">
            <v>68.519136998196515</v>
          </cell>
          <cell r="W15">
            <v>68.216432865731463</v>
          </cell>
          <cell r="AA15">
            <v>15.825010550007034</v>
          </cell>
          <cell r="AF15">
            <v>12.265331664580726</v>
          </cell>
        </row>
        <row r="16">
          <cell r="I16">
            <v>78.110149135085635</v>
          </cell>
          <cell r="P16">
            <v>72.820786854585535</v>
          </cell>
          <cell r="W16">
            <v>138.27655310621242</v>
          </cell>
          <cell r="AA16">
            <v>15.192010128006752</v>
          </cell>
          <cell r="AF16">
            <v>12.265331664580726</v>
          </cell>
        </row>
        <row r="17">
          <cell r="I17">
            <v>103.34041854597612</v>
          </cell>
          <cell r="P17">
            <v>96.172600360697345</v>
          </cell>
          <cell r="W17">
            <v>224.31529726118904</v>
          </cell>
          <cell r="AA17">
            <v>18.990012660008439</v>
          </cell>
          <cell r="AF17">
            <v>15.769712140175221</v>
          </cell>
        </row>
        <row r="18">
          <cell r="I18">
            <v>206.68083709195224</v>
          </cell>
          <cell r="P18">
            <v>192.03794001736691</v>
          </cell>
          <cell r="W18">
            <v>181.9104876419506</v>
          </cell>
          <cell r="AA18">
            <v>53.805035870023914</v>
          </cell>
          <cell r="AF18">
            <v>36.795994993742177</v>
          </cell>
        </row>
        <row r="19">
          <cell r="I19">
            <v>199.42281438470977</v>
          </cell>
          <cell r="P19">
            <v>185.89272593681116</v>
          </cell>
          <cell r="W19">
            <v>145.65130260521045</v>
          </cell>
          <cell r="AA19">
            <v>56.970037980025317</v>
          </cell>
          <cell r="AF19">
            <v>44.680851063829785</v>
          </cell>
        </row>
        <row r="20">
          <cell r="I20">
            <v>109.56158086646967</v>
          </cell>
          <cell r="P20">
            <v>101.70329303319751</v>
          </cell>
          <cell r="W20">
            <v>66.987307949231806</v>
          </cell>
          <cell r="AA20">
            <v>39.246026164017444</v>
          </cell>
          <cell r="AF20">
            <v>29.787234042553191</v>
          </cell>
        </row>
        <row r="21">
          <cell r="I21">
            <v>49.769298563948368</v>
          </cell>
          <cell r="P21">
            <v>46.396366308195844</v>
          </cell>
          <cell r="W21">
            <v>70.674682698730791</v>
          </cell>
          <cell r="AA21">
            <v>3.7980025320016879</v>
          </cell>
          <cell r="AF21">
            <v>4.3804755944931166</v>
          </cell>
        </row>
        <row r="22">
          <cell r="I22">
            <v>103.68603867489243</v>
          </cell>
          <cell r="P22">
            <v>96.479861064725128</v>
          </cell>
          <cell r="W22">
            <v>63.914495657982627</v>
          </cell>
          <cell r="AA22">
            <v>33.54902236601491</v>
          </cell>
          <cell r="AF22">
            <v>25.406758448060078</v>
          </cell>
        </row>
        <row r="23">
          <cell r="I23">
            <v>138.24805156652323</v>
          </cell>
          <cell r="P23">
            <v>128.43497428361499</v>
          </cell>
          <cell r="W23">
            <v>110.62124248496994</v>
          </cell>
          <cell r="AA23">
            <v>47.475031650021094</v>
          </cell>
          <cell r="AF23">
            <v>36.795994993742177</v>
          </cell>
        </row>
        <row r="24">
          <cell r="I24">
            <v>165.20642162199528</v>
          </cell>
          <cell r="P24">
            <v>153.32309130986573</v>
          </cell>
          <cell r="W24">
            <v>108.77755511022045</v>
          </cell>
          <cell r="AA24">
            <v>58.236038824025883</v>
          </cell>
          <cell r="AF24">
            <v>44.680851063829785</v>
          </cell>
        </row>
        <row r="25">
          <cell r="I25">
            <v>113.70902241346535</v>
          </cell>
          <cell r="P25">
            <v>105.39042148153096</v>
          </cell>
          <cell r="W25">
            <v>81.122244488977955</v>
          </cell>
          <cell r="AA25">
            <v>34.815023210015475</v>
          </cell>
          <cell r="AF25">
            <v>26.282853566958696</v>
          </cell>
        </row>
        <row r="26">
          <cell r="I26">
            <v>230.1830058582612</v>
          </cell>
          <cell r="P26">
            <v>213.85345000333979</v>
          </cell>
          <cell r="W26">
            <v>156.7134268537074</v>
          </cell>
          <cell r="AA26">
            <v>65.199043466028982</v>
          </cell>
          <cell r="AF26">
            <v>50.813516896120156</v>
          </cell>
        </row>
        <row r="27">
          <cell r="I27">
            <v>102.99479841705981</v>
          </cell>
          <cell r="P27">
            <v>95.865339656669562</v>
          </cell>
          <cell r="W27">
            <v>61.456245824983306</v>
          </cell>
          <cell r="AA27">
            <v>36.714024476016313</v>
          </cell>
          <cell r="AF27">
            <v>28.035043804755944</v>
          </cell>
        </row>
        <row r="28">
          <cell r="I28">
            <v>70.85212642784316</v>
          </cell>
          <cell r="P28">
            <v>65.753790661946425</v>
          </cell>
          <cell r="W28">
            <v>43.019372077488313</v>
          </cell>
          <cell r="AA28">
            <v>21.522014348009566</v>
          </cell>
          <cell r="AF28">
            <v>16.645807259073841</v>
          </cell>
        </row>
        <row r="29">
          <cell r="I29">
            <v>89.515613389323789</v>
          </cell>
          <cell r="P29">
            <v>83.267650791530301</v>
          </cell>
          <cell r="W29">
            <v>71.289245156980627</v>
          </cell>
          <cell r="AA29">
            <v>18.357012238008156</v>
          </cell>
          <cell r="AF29">
            <v>14.893617021276595</v>
          </cell>
        </row>
        <row r="30">
          <cell r="I30">
            <v>570.96445296974093</v>
          </cell>
          <cell r="P30">
            <v>530.33197515196048</v>
          </cell>
          <cell r="W30">
            <v>457.23446893787576</v>
          </cell>
          <cell r="AA30">
            <v>131.03108735405826</v>
          </cell>
          <cell r="AF30">
            <v>101.62703379224031</v>
          </cell>
        </row>
        <row r="31">
          <cell r="I31">
            <v>323.84606079458069</v>
          </cell>
          <cell r="P31">
            <v>300.80822924320353</v>
          </cell>
          <cell r="W31">
            <v>294.37541750167003</v>
          </cell>
          <cell r="AA31">
            <v>101.9130679420453</v>
          </cell>
          <cell r="AF31">
            <v>77.972465581977474</v>
          </cell>
        </row>
        <row r="32">
          <cell r="I32">
            <v>141.70425285568632</v>
          </cell>
          <cell r="P32">
            <v>131.50758132389285</v>
          </cell>
          <cell r="W32">
            <v>131.51636606546427</v>
          </cell>
          <cell r="AA32">
            <v>19.623013082008722</v>
          </cell>
          <cell r="AF32">
            <v>15.769712140175221</v>
          </cell>
        </row>
        <row r="33">
          <cell r="I33">
            <v>153.10971710992447</v>
          </cell>
          <cell r="P33">
            <v>141.95444526083762</v>
          </cell>
          <cell r="W33">
            <v>159.17167668670675</v>
          </cell>
          <cell r="AA33">
            <v>17.091011394007595</v>
          </cell>
          <cell r="AF33">
            <v>13.141426783479348</v>
          </cell>
        </row>
        <row r="34">
          <cell r="I34">
            <v>341.12706724039606</v>
          </cell>
          <cell r="P34">
            <v>317.0930465566762</v>
          </cell>
          <cell r="W34">
            <v>333.09285237140949</v>
          </cell>
          <cell r="AA34">
            <v>55.704037136024752</v>
          </cell>
          <cell r="AF34">
            <v>42.928660826032541</v>
          </cell>
        </row>
        <row r="35">
          <cell r="I35">
            <v>260.59757720289628</v>
          </cell>
          <cell r="P35">
            <v>242.1214347738962</v>
          </cell>
          <cell r="W35">
            <v>190.51436205744821</v>
          </cell>
          <cell r="AA35">
            <v>58.869039246026162</v>
          </cell>
          <cell r="AF35">
            <v>45.55694618272841</v>
          </cell>
        </row>
        <row r="36">
          <cell r="I36">
            <v>235.71292792092211</v>
          </cell>
          <cell r="P36">
            <v>218.7696212677844</v>
          </cell>
          <cell r="W36">
            <v>271.63660654642621</v>
          </cell>
          <cell r="AA36">
            <v>47.475031650021094</v>
          </cell>
          <cell r="AF36">
            <v>36.795994993742177</v>
          </cell>
        </row>
        <row r="37">
          <cell r="I37">
            <v>78.801389392918253</v>
          </cell>
          <cell r="P37">
            <v>73.128047558613318</v>
          </cell>
          <cell r="W37">
            <v>103.86105544422178</v>
          </cell>
          <cell r="AA37">
            <v>16.458010972007315</v>
          </cell>
          <cell r="AF37">
            <v>13.141426783479348</v>
          </cell>
        </row>
        <row r="38">
          <cell r="I38">
            <v>238.13226882333626</v>
          </cell>
          <cell r="P38">
            <v>221.53496760403448</v>
          </cell>
          <cell r="W38">
            <v>184.36873747494988</v>
          </cell>
          <cell r="AA38">
            <v>51.90603460402307</v>
          </cell>
          <cell r="AF38">
            <v>40.300375469336672</v>
          </cell>
        </row>
        <row r="39">
          <cell r="I39">
            <v>338.70772633798197</v>
          </cell>
          <cell r="P39">
            <v>314.32770022042615</v>
          </cell>
          <cell r="W39">
            <v>349.07147628590519</v>
          </cell>
          <cell r="AA39">
            <v>112.04107469404978</v>
          </cell>
          <cell r="AF39">
            <v>85.857321652065082</v>
          </cell>
        </row>
        <row r="40">
          <cell r="I40">
            <v>108.52472047972074</v>
          </cell>
          <cell r="P40">
            <v>101.08877162514193</v>
          </cell>
          <cell r="W40">
            <v>95.871743486973941</v>
          </cell>
          <cell r="AA40">
            <v>30.384020256013503</v>
          </cell>
          <cell r="AF40">
            <v>23.654568210262827</v>
          </cell>
        </row>
        <row r="41">
          <cell r="I41">
            <v>96.428015967649969</v>
          </cell>
          <cell r="P41">
            <v>89.412864872086033</v>
          </cell>
          <cell r="W41">
            <v>97.715430861723448</v>
          </cell>
          <cell r="AA41">
            <v>19.623013082008722</v>
          </cell>
          <cell r="AF41">
            <v>15.769712140175221</v>
          </cell>
        </row>
        <row r="42">
          <cell r="I42">
            <v>288.24718751620094</v>
          </cell>
          <cell r="P42">
            <v>267.93133391223029</v>
          </cell>
          <cell r="W42">
            <v>287.000668002672</v>
          </cell>
          <cell r="AA42">
            <v>79.125052750035167</v>
          </cell>
          <cell r="AF42">
            <v>60.450563204005014</v>
          </cell>
        </row>
        <row r="43">
          <cell r="I43">
            <v>173.84692484490296</v>
          </cell>
          <cell r="P43">
            <v>161.31186961458818</v>
          </cell>
          <cell r="W43">
            <v>156.09886439545758</v>
          </cell>
          <cell r="AA43">
            <v>32.916021944014631</v>
          </cell>
          <cell r="AF43">
            <v>24.530663329161452</v>
          </cell>
        </row>
        <row r="44">
          <cell r="I44">
            <v>339.74458672473082</v>
          </cell>
          <cell r="P44">
            <v>315.86400374056507</v>
          </cell>
          <cell r="W44">
            <v>228.61723446893788</v>
          </cell>
          <cell r="AA44">
            <v>70.26304684203123</v>
          </cell>
          <cell r="AF44">
            <v>53.441802252816025</v>
          </cell>
        </row>
        <row r="45">
          <cell r="I45">
            <v>148.27103530509618</v>
          </cell>
          <cell r="P45">
            <v>137.6527954044486</v>
          </cell>
          <cell r="W45">
            <v>117.3814295257181</v>
          </cell>
          <cell r="AA45">
            <v>33.54902236601491</v>
          </cell>
          <cell r="AF45">
            <v>25.406758448060078</v>
          </cell>
        </row>
        <row r="46">
          <cell r="I46">
            <v>188.36297025938791</v>
          </cell>
          <cell r="P46">
            <v>175.44586199986642</v>
          </cell>
          <cell r="W46">
            <v>140.12024048096194</v>
          </cell>
          <cell r="AA46">
            <v>30.384020256013503</v>
          </cell>
          <cell r="AF46">
            <v>23.654568210262827</v>
          </cell>
        </row>
        <row r="47">
          <cell r="I47">
            <v>189.74545077505314</v>
          </cell>
          <cell r="P47">
            <v>176.06038340792199</v>
          </cell>
          <cell r="W47">
            <v>172.07748830995325</v>
          </cell>
          <cell r="AA47">
            <v>56.337037558025038</v>
          </cell>
          <cell r="AF47">
            <v>42.928660826032541</v>
          </cell>
        </row>
        <row r="48">
          <cell r="I48">
            <v>167.2801423954931</v>
          </cell>
          <cell r="P48">
            <v>155.47391623806024</v>
          </cell>
          <cell r="W48">
            <v>139.50567802271209</v>
          </cell>
          <cell r="AA48">
            <v>48.108032072021381</v>
          </cell>
          <cell r="AF48">
            <v>36.795994993742177</v>
          </cell>
        </row>
        <row r="49">
          <cell r="I49">
            <v>231.91110650284273</v>
          </cell>
          <cell r="P49">
            <v>204.02110747445059</v>
          </cell>
          <cell r="W49">
            <v>204.64929859719439</v>
          </cell>
          <cell r="AA49">
            <v>43.044028696019133</v>
          </cell>
          <cell r="AF49">
            <v>34.167709637046308</v>
          </cell>
        </row>
        <row r="50">
          <cell r="I50">
            <v>107.14223996405551</v>
          </cell>
          <cell r="P50">
            <v>94.329036136530618</v>
          </cell>
          <cell r="W50">
            <v>94.642618570474284</v>
          </cell>
          <cell r="AA50">
            <v>38.613025742017157</v>
          </cell>
          <cell r="AF50">
            <v>29.787234042553191</v>
          </cell>
        </row>
        <row r="51">
          <cell r="I51">
            <v>200.45967477145868</v>
          </cell>
          <cell r="P51">
            <v>176.36764411194977</v>
          </cell>
          <cell r="W51">
            <v>176.37942551770206</v>
          </cell>
          <cell r="AA51">
            <v>41.145027430018288</v>
          </cell>
          <cell r="AF51">
            <v>32.415519399249064</v>
          </cell>
        </row>
        <row r="52">
          <cell r="I52">
            <v>0</v>
          </cell>
          <cell r="P52">
            <v>0</v>
          </cell>
          <cell r="W52">
            <v>0</v>
          </cell>
          <cell r="AA52">
            <v>0</v>
          </cell>
          <cell r="AF52">
            <v>0</v>
          </cell>
        </row>
        <row r="53">
          <cell r="I53">
            <v>58.755421915772374</v>
          </cell>
          <cell r="P53">
            <v>51.619798276668227</v>
          </cell>
          <cell r="W53">
            <v>52.237808951235806</v>
          </cell>
          <cell r="AA53">
            <v>27.852018568012376</v>
          </cell>
          <cell r="AF53">
            <v>22.778473091364205</v>
          </cell>
        </row>
        <row r="54">
          <cell r="I54">
            <v>314.85993744275663</v>
          </cell>
          <cell r="P54">
            <v>276.84189432903617</v>
          </cell>
          <cell r="W54">
            <v>278.39679358717433</v>
          </cell>
          <cell r="AA54">
            <v>55.704037136024752</v>
          </cell>
          <cell r="AF54">
            <v>42.928660826032541</v>
          </cell>
        </row>
        <row r="55">
          <cell r="I55">
            <v>145.50607427376571</v>
          </cell>
          <cell r="P55">
            <v>128.12771357958721</v>
          </cell>
          <cell r="W55">
            <v>128.4435537742151</v>
          </cell>
          <cell r="AA55">
            <v>38.613025742017157</v>
          </cell>
          <cell r="AF55">
            <v>30.663329161451813</v>
          </cell>
        </row>
        <row r="56">
          <cell r="I56">
            <v>72.580227072424691</v>
          </cell>
          <cell r="P56">
            <v>63.910226437779713</v>
          </cell>
          <cell r="W56">
            <v>63.914495657982627</v>
          </cell>
          <cell r="AA56">
            <v>20.889013926009284</v>
          </cell>
          <cell r="AF56">
            <v>16.645807259073841</v>
          </cell>
        </row>
        <row r="57">
          <cell r="I57">
            <v>197.00347348229559</v>
          </cell>
          <cell r="P57">
            <v>173.29503707167191</v>
          </cell>
          <cell r="W57">
            <v>173.30661322645292</v>
          </cell>
          <cell r="AA57">
            <v>41.778027852018568</v>
          </cell>
          <cell r="AF57">
            <v>33.291614518147682</v>
          </cell>
        </row>
        <row r="58">
          <cell r="I58">
            <v>153.80095736775709</v>
          </cell>
          <cell r="P58">
            <v>135.1947097722263</v>
          </cell>
          <cell r="W58">
            <v>135.20374081496325</v>
          </cell>
          <cell r="AA58">
            <v>41.778027852018568</v>
          </cell>
          <cell r="AF58">
            <v>33.291614518147682</v>
          </cell>
        </row>
        <row r="59">
          <cell r="I59">
            <v>203.91587606062174</v>
          </cell>
          <cell r="P59">
            <v>179.44025115222763</v>
          </cell>
          <cell r="W59">
            <v>179.45223780895122</v>
          </cell>
          <cell r="AA59">
            <v>53.172035448023635</v>
          </cell>
          <cell r="AF59">
            <v>42.052565707133915</v>
          </cell>
        </row>
        <row r="60">
          <cell r="I60">
            <v>128.22506782795028</v>
          </cell>
          <cell r="P60">
            <v>112.76467837819784</v>
          </cell>
          <cell r="W60">
            <v>113.6940547762191</v>
          </cell>
          <cell r="AA60">
            <v>41.778027852018568</v>
          </cell>
          <cell r="AF60">
            <v>33.291614518147682</v>
          </cell>
        </row>
        <row r="61">
          <cell r="I61">
            <v>135.13747040627646</v>
          </cell>
          <cell r="P61">
            <v>118.90989245875359</v>
          </cell>
          <cell r="W61">
            <v>119.22511690046761</v>
          </cell>
          <cell r="AA61">
            <v>41.778027852018568</v>
          </cell>
          <cell r="AF61">
            <v>33.291614518147682</v>
          </cell>
        </row>
        <row r="62">
          <cell r="I62">
            <v>124.42324640987091</v>
          </cell>
          <cell r="P62">
            <v>109.69207133791998</v>
          </cell>
          <cell r="W62">
            <v>110.0066800267201</v>
          </cell>
          <cell r="AA62">
            <v>27.852018568012376</v>
          </cell>
          <cell r="AF62">
            <v>21.902377972465583</v>
          </cell>
        </row>
        <row r="63">
          <cell r="I63">
            <v>72.925847201341</v>
          </cell>
          <cell r="P63">
            <v>64.217487141807496</v>
          </cell>
          <cell r="W63">
            <v>64.529058116232463</v>
          </cell>
          <cell r="AA63">
            <v>22.155014770009849</v>
          </cell>
          <cell r="AF63">
            <v>18.397997496871088</v>
          </cell>
        </row>
        <row r="64">
          <cell r="I64">
            <v>190.78231116180206</v>
          </cell>
          <cell r="P64">
            <v>168.07160510319952</v>
          </cell>
          <cell r="W64">
            <v>169.00467601870406</v>
          </cell>
          <cell r="AA64">
            <v>52.539035026023349</v>
          </cell>
          <cell r="AF64">
            <v>41.176470588235297</v>
          </cell>
        </row>
        <row r="65">
          <cell r="I65">
            <v>89.861233518240098</v>
          </cell>
          <cell r="P65">
            <v>79.27326163916905</v>
          </cell>
          <cell r="W65">
            <v>79.278557114228462</v>
          </cell>
          <cell r="AA65">
            <v>21.522014348009566</v>
          </cell>
          <cell r="AF65">
            <v>16.645807259073841</v>
          </cell>
        </row>
        <row r="66">
          <cell r="I66">
            <v>162.44146059066478</v>
          </cell>
          <cell r="P66">
            <v>142.87622737292099</v>
          </cell>
          <cell r="W66">
            <v>143.19305277221108</v>
          </cell>
          <cell r="AA66">
            <v>41.778027852018568</v>
          </cell>
          <cell r="AF66">
            <v>33.291614518147682</v>
          </cell>
        </row>
        <row r="67">
          <cell r="I67">
            <v>155.52905801233865</v>
          </cell>
          <cell r="P67">
            <v>137.03827399639303</v>
          </cell>
          <cell r="W67">
            <v>137.04742818971278</v>
          </cell>
          <cell r="AA67">
            <v>37.347024898016599</v>
          </cell>
          <cell r="AF67">
            <v>33.291614518147682</v>
          </cell>
        </row>
        <row r="68">
          <cell r="I68">
            <v>98.501736741147795</v>
          </cell>
          <cell r="P68">
            <v>86.95477923986374</v>
          </cell>
          <cell r="W68">
            <v>87.267869071476298</v>
          </cell>
          <cell r="AA68">
            <v>32.283021522014351</v>
          </cell>
          <cell r="AF68">
            <v>25.406758448060078</v>
          </cell>
        </row>
        <row r="69">
          <cell r="I69">
            <v>228.80052534259596</v>
          </cell>
          <cell r="P69">
            <v>201.25576113820051</v>
          </cell>
          <cell r="W69">
            <v>202.19104876419507</v>
          </cell>
          <cell r="AA69">
            <v>43.044028696019133</v>
          </cell>
          <cell r="AF69">
            <v>35.043804755944933</v>
          </cell>
        </row>
        <row r="70">
          <cell r="I70">
            <v>287.55594725836835</v>
          </cell>
          <cell r="P70">
            <v>253.18282011889656</v>
          </cell>
          <cell r="W70">
            <v>254.42885771543084</v>
          </cell>
          <cell r="AA70">
            <v>58.869039246026162</v>
          </cell>
          <cell r="AF70">
            <v>47.309136420525654</v>
          </cell>
        </row>
        <row r="71">
          <cell r="I71">
            <v>100.22983738572934</v>
          </cell>
          <cell r="P71">
            <v>88.183822055974886</v>
          </cell>
          <cell r="W71">
            <v>88.496993987975941</v>
          </cell>
          <cell r="AA71">
            <v>18.357012238008156</v>
          </cell>
          <cell r="AF71">
            <v>14.893617021276595</v>
          </cell>
        </row>
        <row r="72">
          <cell r="I72">
            <v>227.4180448269307</v>
          </cell>
          <cell r="P72">
            <v>211.08810366708971</v>
          </cell>
          <cell r="W72">
            <v>229.84635938543755</v>
          </cell>
          <cell r="AA72">
            <v>46.842031228020815</v>
          </cell>
          <cell r="AF72">
            <v>35.919899874843551</v>
          </cell>
        </row>
        <row r="73">
          <cell r="I73">
            <v>91.934954291737952</v>
          </cell>
          <cell r="P73">
            <v>85.725736423752593</v>
          </cell>
          <cell r="W73">
            <v>82.351369405477627</v>
          </cell>
          <cell r="AA73">
            <v>17.724011816007874</v>
          </cell>
          <cell r="AF73">
            <v>14.017521902377972</v>
          </cell>
        </row>
        <row r="74">
          <cell r="I74">
            <v>50.806158950697288</v>
          </cell>
          <cell r="P74">
            <v>47.318148420279208</v>
          </cell>
          <cell r="W74">
            <v>49.164996659986642</v>
          </cell>
          <cell r="AA74">
            <v>12.660008440005626</v>
          </cell>
          <cell r="AF74">
            <v>10.513141426783479</v>
          </cell>
        </row>
        <row r="75">
          <cell r="I75">
            <v>205.98959683411962</v>
          </cell>
          <cell r="P75">
            <v>191.73067931333912</v>
          </cell>
          <cell r="W75">
            <v>171.4629258517034</v>
          </cell>
          <cell r="AA75">
            <v>46.209030806020536</v>
          </cell>
          <cell r="AF75">
            <v>35.043804755944933</v>
          </cell>
        </row>
        <row r="76">
          <cell r="I76">
            <v>179.03122677864758</v>
          </cell>
          <cell r="P76">
            <v>166.22804087903282</v>
          </cell>
          <cell r="W76">
            <v>172.69205076820307</v>
          </cell>
          <cell r="AA76">
            <v>26.586017724011818</v>
          </cell>
          <cell r="AF76">
            <v>21.026282853566958</v>
          </cell>
        </row>
        <row r="77">
          <cell r="I77">
            <v>59.446662173604992</v>
          </cell>
          <cell r="P77">
            <v>55.306926725001674</v>
          </cell>
          <cell r="W77">
            <v>58.383433533734134</v>
          </cell>
          <cell r="AA77">
            <v>11.394007596005062</v>
          </cell>
          <cell r="AF77">
            <v>9.6370463078848552</v>
          </cell>
        </row>
        <row r="78">
          <cell r="I78">
            <v>132.71812950386231</v>
          </cell>
          <cell r="P78">
            <v>123.51880301917039</v>
          </cell>
          <cell r="W78">
            <v>105.09018036072145</v>
          </cell>
          <cell r="AA78">
            <v>22.788015192010125</v>
          </cell>
          <cell r="AF78">
            <v>18.397997496871088</v>
          </cell>
        </row>
        <row r="79">
          <cell r="I79">
            <v>81.566350424248711</v>
          </cell>
          <cell r="P79">
            <v>75.893393894863394</v>
          </cell>
          <cell r="W79">
            <v>84.195056780227119</v>
          </cell>
          <cell r="AA79">
            <v>19.623013082008722</v>
          </cell>
          <cell r="AF79">
            <v>15.769712140175221</v>
          </cell>
        </row>
        <row r="80">
          <cell r="I80">
            <v>349.07633020547121</v>
          </cell>
          <cell r="P80">
            <v>324.46730345334316</v>
          </cell>
          <cell r="W80">
            <v>350.91516366065463</v>
          </cell>
          <cell r="AA80">
            <v>82.923055282036856</v>
          </cell>
          <cell r="AF80">
            <v>77.972465581977474</v>
          </cell>
        </row>
        <row r="81">
          <cell r="I81">
            <v>279.60668429329326</v>
          </cell>
          <cell r="P81">
            <v>259.94255560750787</v>
          </cell>
          <cell r="W81">
            <v>254.42885771543084</v>
          </cell>
          <cell r="AA81">
            <v>82.290054860036577</v>
          </cell>
          <cell r="AF81">
            <v>63.078848560700884</v>
          </cell>
        </row>
        <row r="82">
          <cell r="I82">
            <v>123.73200615203829</v>
          </cell>
          <cell r="P82">
            <v>115.53002471444793</v>
          </cell>
          <cell r="W82">
            <v>124.14161656646625</v>
          </cell>
          <cell r="AA82">
            <v>27.852018568012376</v>
          </cell>
          <cell r="AF82">
            <v>22.778473091364205</v>
          </cell>
        </row>
        <row r="83">
          <cell r="I83">
            <v>158.29401904366912</v>
          </cell>
          <cell r="P83">
            <v>146.8706165252822</v>
          </cell>
          <cell r="W83">
            <v>185.59786239144955</v>
          </cell>
          <cell r="AA83">
            <v>36.714024476016313</v>
          </cell>
          <cell r="AF83">
            <v>24.530663329161452</v>
          </cell>
        </row>
        <row r="84">
          <cell r="I84">
            <v>331.79532375965573</v>
          </cell>
          <cell r="P84">
            <v>308.18248613987043</v>
          </cell>
          <cell r="W84">
            <v>391.47628590514358</v>
          </cell>
          <cell r="AA84">
            <v>63.300042200028138</v>
          </cell>
          <cell r="AF84">
            <v>63.078848560700884</v>
          </cell>
        </row>
        <row r="85">
          <cell r="I85">
            <v>141.70425285568632</v>
          </cell>
          <cell r="P85">
            <v>131.50758132389285</v>
          </cell>
          <cell r="W85">
            <v>132.13092852371409</v>
          </cell>
          <cell r="AA85">
            <v>34.815023210015475</v>
          </cell>
          <cell r="AF85">
            <v>24.530663329161452</v>
          </cell>
        </row>
        <row r="86">
          <cell r="I86">
            <v>65.667824494098539</v>
          </cell>
          <cell r="P86">
            <v>61.144880101529623</v>
          </cell>
          <cell r="W86">
            <v>61.456245824983306</v>
          </cell>
          <cell r="AA86">
            <v>16.458010972007315</v>
          </cell>
          <cell r="AF86">
            <v>10.513141426783479</v>
          </cell>
        </row>
        <row r="87">
          <cell r="I87">
            <v>100.57545751464565</v>
          </cell>
          <cell r="P87">
            <v>93.714514728475052</v>
          </cell>
          <cell r="W87">
            <v>85.424181696726791</v>
          </cell>
          <cell r="AA87">
            <v>35.448023632015747</v>
          </cell>
          <cell r="AF87">
            <v>16.645807259073841</v>
          </cell>
        </row>
        <row r="88">
          <cell r="I88">
            <v>124.42324640987091</v>
          </cell>
          <cell r="P88">
            <v>115.83728541847572</v>
          </cell>
          <cell r="W88">
            <v>109.39211756847027</v>
          </cell>
          <cell r="AA88">
            <v>37.980025320016878</v>
          </cell>
          <cell r="AF88">
            <v>21.026282853566958</v>
          </cell>
        </row>
        <row r="89">
          <cell r="I89">
            <v>101.26669777247827</v>
          </cell>
          <cell r="P89">
            <v>94.329036136530618</v>
          </cell>
          <cell r="W89">
            <v>88.496993987975941</v>
          </cell>
          <cell r="AA89">
            <v>13.926009284006188</v>
          </cell>
          <cell r="AF89">
            <v>11.389236545682103</v>
          </cell>
        </row>
        <row r="90">
          <cell r="I90">
            <v>231.5654863739264</v>
          </cell>
          <cell r="P90">
            <v>217.54057845167324</v>
          </cell>
          <cell r="W90">
            <v>162.24448897795591</v>
          </cell>
          <cell r="AA90">
            <v>31.650021100014069</v>
          </cell>
          <cell r="AF90">
            <v>24.530663329161452</v>
          </cell>
        </row>
        <row r="91">
          <cell r="I91">
            <v>226.03556431126549</v>
          </cell>
          <cell r="P91">
            <v>209.85906085097858</v>
          </cell>
          <cell r="W91">
            <v>415.4442217768871</v>
          </cell>
          <cell r="AA91">
            <v>37.347024898016599</v>
          </cell>
          <cell r="AF91">
            <v>28.911138923654569</v>
          </cell>
        </row>
        <row r="92">
          <cell r="I92">
            <v>138.59367169543955</v>
          </cell>
          <cell r="P92">
            <v>125.9768886513927</v>
          </cell>
          <cell r="W92">
            <v>114.30861723446894</v>
          </cell>
          <cell r="AA92">
            <v>19.623013082008722</v>
          </cell>
          <cell r="AF92">
            <v>15.769712140175221</v>
          </cell>
        </row>
        <row r="93">
          <cell r="I93">
            <v>255.75889539806798</v>
          </cell>
          <cell r="P93">
            <v>237.5125242134794</v>
          </cell>
          <cell r="W93">
            <v>266.72010688042752</v>
          </cell>
          <cell r="AA93">
            <v>55.704037136024752</v>
          </cell>
          <cell r="AF93">
            <v>42.928660826032541</v>
          </cell>
        </row>
        <row r="94">
          <cell r="I94">
            <v>96.428015967649969</v>
          </cell>
          <cell r="P94">
            <v>59.608576581390686</v>
          </cell>
          <cell r="W94">
            <v>87.267869071476298</v>
          </cell>
          <cell r="AA94">
            <v>12.027008018005345</v>
          </cell>
          <cell r="AF94">
            <v>14.893617021276595</v>
          </cell>
        </row>
        <row r="95">
          <cell r="I95">
            <v>262.67129797639416</v>
          </cell>
          <cell r="P95">
            <v>273.76928728875828</v>
          </cell>
          <cell r="W95">
            <v>238.45023380093522</v>
          </cell>
          <cell r="AA95">
            <v>86.088057392038266</v>
          </cell>
          <cell r="AF95">
            <v>61.326658322903626</v>
          </cell>
        </row>
        <row r="96">
          <cell r="I96">
            <v>82.948830939913933</v>
          </cell>
          <cell r="P96">
            <v>76.200654598891191</v>
          </cell>
          <cell r="W96">
            <v>62.685370741482963</v>
          </cell>
          <cell r="AA96">
            <v>24.05401603601069</v>
          </cell>
          <cell r="AF96">
            <v>19.27409261576971</v>
          </cell>
        </row>
        <row r="97">
          <cell r="I97">
            <v>152.07285672317556</v>
          </cell>
          <cell r="P97">
            <v>146.25609511722664</v>
          </cell>
          <cell r="W97">
            <v>125.37074148296593</v>
          </cell>
          <cell r="AA97">
            <v>41.145027430018288</v>
          </cell>
          <cell r="AF97">
            <v>32.415519399249064</v>
          </cell>
        </row>
        <row r="98">
          <cell r="I98">
            <v>165.89766187982787</v>
          </cell>
          <cell r="P98">
            <v>150.25048426958787</v>
          </cell>
          <cell r="W98">
            <v>175.15030060120242</v>
          </cell>
          <cell r="AA98">
            <v>44.943029962019978</v>
          </cell>
          <cell r="AF98">
            <v>34.167709637046308</v>
          </cell>
        </row>
        <row r="99">
          <cell r="I99">
            <v>82.948830939913933</v>
          </cell>
          <cell r="P99">
            <v>77.12243671097454</v>
          </cell>
          <cell r="W99">
            <v>75.591182364729463</v>
          </cell>
          <cell r="AA99">
            <v>6.330004220002813</v>
          </cell>
          <cell r="AF99">
            <v>4.3804755944931166</v>
          </cell>
        </row>
        <row r="100">
          <cell r="I100">
            <v>152.07285672317556</v>
          </cell>
          <cell r="P100">
            <v>154.24487342194908</v>
          </cell>
          <cell r="W100">
            <v>149.95323981295925</v>
          </cell>
          <cell r="AA100">
            <v>18.357012238008156</v>
          </cell>
          <cell r="AF100">
            <v>14.017521902377972</v>
          </cell>
        </row>
        <row r="101">
          <cell r="I101">
            <v>221.19688250643716</v>
          </cell>
          <cell r="P101">
            <v>205.55741099458956</v>
          </cell>
          <cell r="W101">
            <v>200.34736138944555</v>
          </cell>
          <cell r="AA101">
            <v>8.8620059080039368</v>
          </cell>
          <cell r="AF101">
            <v>7.0087609511889859</v>
          </cell>
        </row>
        <row r="102">
          <cell r="I102">
            <v>139.97615221110476</v>
          </cell>
          <cell r="P102">
            <v>128.43497428361499</v>
          </cell>
          <cell r="W102">
            <v>125.37074148296593</v>
          </cell>
          <cell r="AA102">
            <v>31.650021100014069</v>
          </cell>
          <cell r="AF102">
            <v>24.530663329161452</v>
          </cell>
        </row>
        <row r="103">
          <cell r="I103">
            <v>139.97615221110476</v>
          </cell>
          <cell r="P103">
            <v>115.83728541847572</v>
          </cell>
          <cell r="W103">
            <v>113.07949231796927</v>
          </cell>
          <cell r="AA103">
            <v>37.347024898016599</v>
          </cell>
          <cell r="AF103">
            <v>28.035043804755944</v>
          </cell>
        </row>
        <row r="104">
          <cell r="I104">
            <v>248.84649281974183</v>
          </cell>
          <cell r="P104">
            <v>231.36731013292365</v>
          </cell>
          <cell r="W104">
            <v>225.54442217768869</v>
          </cell>
          <cell r="AA104">
            <v>51.273034182022791</v>
          </cell>
          <cell r="AF104">
            <v>39.424280350438046</v>
          </cell>
        </row>
        <row r="105">
          <cell r="I105">
            <v>176.26626574731714</v>
          </cell>
          <cell r="P105">
            <v>167.14982299111617</v>
          </cell>
          <cell r="W105">
            <v>162.85905143620573</v>
          </cell>
          <cell r="AA105">
            <v>26.586017724011818</v>
          </cell>
          <cell r="AF105">
            <v>21.026282853566958</v>
          </cell>
        </row>
        <row r="106">
          <cell r="I106">
            <v>152.07285672317556</v>
          </cell>
          <cell r="P106">
            <v>141.33992385278205</v>
          </cell>
          <cell r="W106">
            <v>137.6619906479626</v>
          </cell>
          <cell r="AA106">
            <v>27.2190181460121</v>
          </cell>
          <cell r="AF106">
            <v>21.902377972465583</v>
          </cell>
        </row>
        <row r="107">
          <cell r="I107">
            <v>235.02168766308949</v>
          </cell>
          <cell r="P107">
            <v>218.46236056375659</v>
          </cell>
          <cell r="W107">
            <v>213.25317301269203</v>
          </cell>
          <cell r="AA107">
            <v>42.411028274018854</v>
          </cell>
          <cell r="AF107">
            <v>32.415519399249064</v>
          </cell>
        </row>
        <row r="108">
          <cell r="I108">
            <v>96.773636096566264</v>
          </cell>
          <cell r="P108">
            <v>90.027386280141613</v>
          </cell>
          <cell r="W108">
            <v>87.882431529726105</v>
          </cell>
          <cell r="AA108">
            <v>33.54902236601491</v>
          </cell>
          <cell r="AF108">
            <v>25.406758448060078</v>
          </cell>
        </row>
        <row r="109">
          <cell r="I109">
            <v>110.59844125321858</v>
          </cell>
          <cell r="P109">
            <v>102.62507514528089</v>
          </cell>
          <cell r="W109">
            <v>100.78824315297261</v>
          </cell>
          <cell r="AA109">
            <v>30.384020256013503</v>
          </cell>
          <cell r="AF109">
            <v>23.654568210262827</v>
          </cell>
        </row>
        <row r="110">
          <cell r="I110">
            <v>248.84649281974183</v>
          </cell>
          <cell r="P110">
            <v>231.36731013292365</v>
          </cell>
          <cell r="W110">
            <v>225.54442217768869</v>
          </cell>
          <cell r="AA110">
            <v>85.455056970037987</v>
          </cell>
          <cell r="AF110">
            <v>65.707133917396746</v>
          </cell>
        </row>
        <row r="111">
          <cell r="I111">
            <v>45.621857016952667</v>
          </cell>
          <cell r="P111">
            <v>46.089105604168061</v>
          </cell>
          <cell r="W111">
            <v>50.394121576486306</v>
          </cell>
          <cell r="AA111">
            <v>8.2290054860036577</v>
          </cell>
          <cell r="AF111">
            <v>12.265331664580726</v>
          </cell>
        </row>
        <row r="112">
          <cell r="I112">
            <v>281.68040506679108</v>
          </cell>
          <cell r="P112">
            <v>253.18282011889656</v>
          </cell>
          <cell r="W112">
            <v>276.55310621242484</v>
          </cell>
          <cell r="AA112">
            <v>34.815023210015475</v>
          </cell>
          <cell r="AF112">
            <v>42.052565707133915</v>
          </cell>
        </row>
        <row r="113">
          <cell r="I113">
            <v>122.34952563637306</v>
          </cell>
          <cell r="P113">
            <v>101.08877162514193</v>
          </cell>
          <cell r="AA113">
            <v>39.879026586017723</v>
          </cell>
          <cell r="AF113">
            <v>17.521902377972467</v>
          </cell>
        </row>
        <row r="114">
          <cell r="I114">
            <v>159.33087943041804</v>
          </cell>
          <cell r="P114">
            <v>195.72506846570033</v>
          </cell>
          <cell r="W114">
            <v>213.86773547094188</v>
          </cell>
          <cell r="AA114">
            <v>120.27008018005345</v>
          </cell>
          <cell r="AF114">
            <v>32.415519399249064</v>
          </cell>
        </row>
        <row r="115">
          <cell r="I115">
            <v>173.15568458707034</v>
          </cell>
          <cell r="P115">
            <v>119.52441386680916</v>
          </cell>
          <cell r="W115">
            <v>130.2872411489646</v>
          </cell>
          <cell r="AA115">
            <v>30.384020256013503</v>
          </cell>
          <cell r="AF115">
            <v>17.521902377972467</v>
          </cell>
        </row>
        <row r="116">
          <cell r="I116">
            <v>128.91630808578293</v>
          </cell>
          <cell r="P116">
            <v>111.22837485805891</v>
          </cell>
          <cell r="W116">
            <v>121.68336673346694</v>
          </cell>
          <cell r="AA116">
            <v>30.384020256013503</v>
          </cell>
          <cell r="AF116">
            <v>21.902377972465583</v>
          </cell>
        </row>
        <row r="117">
          <cell r="I117">
            <v>215.32134031485992</v>
          </cell>
          <cell r="P117">
            <v>193.57424353750585</v>
          </cell>
          <cell r="W117">
            <v>211.40948563794254</v>
          </cell>
          <cell r="AA117">
            <v>18.357012238008156</v>
          </cell>
          <cell r="AF117">
            <v>30.663329161451813</v>
          </cell>
        </row>
        <row r="118">
          <cell r="I118">
            <v>88.824373131491171</v>
          </cell>
          <cell r="P118">
            <v>88.798343464030467</v>
          </cell>
          <cell r="W118">
            <v>97.100868403473612</v>
          </cell>
          <cell r="AA118">
            <v>54.438036292024201</v>
          </cell>
          <cell r="AF118">
            <v>43.804755944931166</v>
          </cell>
        </row>
        <row r="119">
          <cell r="I119">
            <v>226.38118444018178</v>
          </cell>
          <cell r="P119">
            <v>219.69140337986775</v>
          </cell>
          <cell r="W119">
            <v>240.29392117568469</v>
          </cell>
          <cell r="AA119">
            <v>18.357012238008156</v>
          </cell>
          <cell r="AF119">
            <v>37.672090112640802</v>
          </cell>
        </row>
        <row r="120">
          <cell r="I120">
            <v>136.5199509219417</v>
          </cell>
          <cell r="P120">
            <v>126.59141005944828</v>
          </cell>
          <cell r="W120">
            <v>138.27655310621242</v>
          </cell>
          <cell r="AA120">
            <v>8.2290054860036577</v>
          </cell>
          <cell r="AF120">
            <v>14.017521902377972</v>
          </cell>
        </row>
        <row r="121">
          <cell r="I121">
            <v>172.11882420032143</v>
          </cell>
          <cell r="P121">
            <v>197.56863268986706</v>
          </cell>
          <cell r="W121">
            <v>215.71142284569137</v>
          </cell>
          <cell r="AA121">
            <v>32.283021522014351</v>
          </cell>
          <cell r="AF121">
            <v>35.043804755944933</v>
          </cell>
        </row>
        <row r="122">
          <cell r="P122">
            <v>124.44058513125377</v>
          </cell>
          <cell r="W122">
            <v>135.8183032732131</v>
          </cell>
        </row>
        <row r="123">
          <cell r="I123">
            <v>340.09020685364715</v>
          </cell>
          <cell r="W123">
            <v>312.19772879091516</v>
          </cell>
          <cell r="AA123">
            <v>75.327050218033477</v>
          </cell>
          <cell r="AF123">
            <v>58.698372966207756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2:K125"/>
  <sheetViews>
    <sheetView showGridLines="0"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O130" sqref="O130"/>
    </sheetView>
  </sheetViews>
  <sheetFormatPr defaultRowHeight="15"/>
  <cols>
    <col min="1" max="1" width="8.85546875" bestFit="1" customWidth="1"/>
    <col min="2" max="2" width="34.7109375" bestFit="1" customWidth="1"/>
    <col min="3" max="3" width="12" bestFit="1" customWidth="1"/>
    <col min="4" max="4" width="12.42578125" bestFit="1" customWidth="1"/>
    <col min="5" max="5" width="9" bestFit="1" customWidth="1"/>
    <col min="6" max="6" width="14.28515625" bestFit="1" customWidth="1"/>
    <col min="7" max="8" width="9.5703125" bestFit="1" customWidth="1"/>
    <col min="9" max="9" width="8" bestFit="1" customWidth="1"/>
    <col min="10" max="10" width="8.7109375" bestFit="1" customWidth="1"/>
    <col min="11" max="11" width="8" bestFit="1" customWidth="1"/>
  </cols>
  <sheetData>
    <row r="2" spans="1:11">
      <c r="G2" s="1"/>
      <c r="H2" s="1"/>
      <c r="I2" s="1"/>
      <c r="J2" s="1"/>
      <c r="K2" s="1"/>
    </row>
    <row r="3" spans="1:11">
      <c r="A3" s="20" t="s">
        <v>0</v>
      </c>
      <c r="B3" s="20" t="s">
        <v>1</v>
      </c>
      <c r="C3" s="20" t="s">
        <v>2</v>
      </c>
      <c r="D3" s="20" t="s">
        <v>3</v>
      </c>
      <c r="E3" s="21" t="s">
        <v>4</v>
      </c>
      <c r="F3" s="24" t="s">
        <v>5</v>
      </c>
      <c r="G3" s="17"/>
      <c r="H3" s="17"/>
      <c r="I3" s="2"/>
      <c r="J3" s="18"/>
      <c r="K3" s="18"/>
    </row>
    <row r="4" spans="1:11" ht="15.75" customHeight="1">
      <c r="A4" s="20"/>
      <c r="B4" s="20"/>
      <c r="C4" s="20"/>
      <c r="D4" s="20"/>
      <c r="E4" s="22"/>
      <c r="F4" s="24"/>
      <c r="G4" s="3">
        <v>760.89750000000004</v>
      </c>
      <c r="H4" s="3">
        <v>936.33500000000004</v>
      </c>
      <c r="I4" s="3">
        <v>1150.8699999999999</v>
      </c>
      <c r="J4" s="3">
        <v>3947.38</v>
      </c>
      <c r="K4" s="3">
        <v>5793.4475000000002</v>
      </c>
    </row>
    <row r="5" spans="1:11">
      <c r="A5" s="20"/>
      <c r="B5" s="20"/>
      <c r="C5" s="20"/>
      <c r="D5" s="20"/>
      <c r="E5" s="23"/>
      <c r="F5" s="24"/>
      <c r="G5" s="4" t="s">
        <v>6</v>
      </c>
      <c r="H5" s="4" t="s">
        <v>7</v>
      </c>
      <c r="I5" s="5" t="s">
        <v>8</v>
      </c>
      <c r="J5" s="6" t="s">
        <v>9</v>
      </c>
      <c r="K5" s="6" t="s">
        <v>10</v>
      </c>
    </row>
    <row r="6" spans="1:11" hidden="1">
      <c r="A6" s="7" t="s">
        <v>11</v>
      </c>
      <c r="B6" s="7" t="s">
        <v>12</v>
      </c>
      <c r="C6" s="7" t="s">
        <v>13</v>
      </c>
      <c r="D6" s="7" t="s">
        <v>13</v>
      </c>
      <c r="E6" s="8">
        <f t="shared" ref="E6:E37" si="0">SUM(G6:K6)</f>
        <v>1750</v>
      </c>
      <c r="F6" s="9">
        <f t="shared" ref="F6:F37" si="1">SUMPRODUCT(G6:K6,$G$4:$K$4)</f>
        <v>1971377.3525</v>
      </c>
      <c r="G6" s="10">
        <f>ROUND([1]Allocation!I6,0)</f>
        <v>579</v>
      </c>
      <c r="H6" s="10">
        <f>ROUND([1]Allocation!P6,0)</f>
        <v>538</v>
      </c>
      <c r="I6" s="10">
        <f>ROUND([1]Allocation!W6,0)</f>
        <v>550</v>
      </c>
      <c r="J6" s="10">
        <f>ROUND([1]Allocation!AA6,0)</f>
        <v>47</v>
      </c>
      <c r="K6" s="10">
        <f>ROUND([1]Allocation!AF6,0)</f>
        <v>36</v>
      </c>
    </row>
    <row r="7" spans="1:11" hidden="1">
      <c r="A7" s="7" t="s">
        <v>14</v>
      </c>
      <c r="B7" s="7" t="s">
        <v>15</v>
      </c>
      <c r="C7" s="7" t="s">
        <v>13</v>
      </c>
      <c r="D7" s="7" t="s">
        <v>13</v>
      </c>
      <c r="E7" s="8">
        <f t="shared" si="0"/>
        <v>1271</v>
      </c>
      <c r="F7" s="9">
        <f t="shared" si="1"/>
        <v>1895000.9850000003</v>
      </c>
      <c r="G7" s="10">
        <f>ROUND([1]Allocation!I7,0)</f>
        <v>387</v>
      </c>
      <c r="H7" s="10">
        <f>ROUND([1]Allocation!P7,0)</f>
        <v>360</v>
      </c>
      <c r="I7" s="10">
        <f>ROUND([1]Allocation!W7,0)</f>
        <v>340</v>
      </c>
      <c r="J7" s="10">
        <f>ROUND([1]Allocation!AA7,0)</f>
        <v>105</v>
      </c>
      <c r="K7" s="10">
        <f>ROUND([1]Allocation!AF7,0)</f>
        <v>79</v>
      </c>
    </row>
    <row r="8" spans="1:11" hidden="1">
      <c r="A8" s="7" t="s">
        <v>16</v>
      </c>
      <c r="B8" s="7" t="s">
        <v>17</v>
      </c>
      <c r="C8" s="7" t="s">
        <v>13</v>
      </c>
      <c r="D8" s="7" t="s">
        <v>13</v>
      </c>
      <c r="E8" s="8">
        <f t="shared" si="0"/>
        <v>230</v>
      </c>
      <c r="F8" s="9">
        <f t="shared" si="1"/>
        <v>318093.29249999998</v>
      </c>
      <c r="G8" s="10">
        <f>ROUND([1]Allocation!I8,0)</f>
        <v>75</v>
      </c>
      <c r="H8" s="10">
        <f>ROUND([1]Allocation!P8,0)</f>
        <v>70</v>
      </c>
      <c r="I8" s="10">
        <f>ROUND([1]Allocation!W8,0)</f>
        <v>58</v>
      </c>
      <c r="J8" s="10">
        <f>ROUND([1]Allocation!AA8,0)</f>
        <v>15</v>
      </c>
      <c r="K8" s="10">
        <f>ROUND([1]Allocation!AF8,0)</f>
        <v>12</v>
      </c>
    </row>
    <row r="9" spans="1:11" hidden="1">
      <c r="A9" s="7" t="s">
        <v>18</v>
      </c>
      <c r="B9" s="7" t="s">
        <v>19</v>
      </c>
      <c r="C9" s="7" t="s">
        <v>13</v>
      </c>
      <c r="D9" s="7" t="s">
        <v>20</v>
      </c>
      <c r="E9" s="8">
        <f t="shared" si="0"/>
        <v>627</v>
      </c>
      <c r="F9" s="9">
        <f t="shared" si="1"/>
        <v>700728.64</v>
      </c>
      <c r="G9" s="10">
        <f>ROUND([1]Allocation!I9,0)</f>
        <v>233</v>
      </c>
      <c r="H9" s="10">
        <f>ROUND([1]Allocation!P9,0)</f>
        <v>246</v>
      </c>
      <c r="I9" s="10">
        <f>ROUND([1]Allocation!W9,0)</f>
        <v>114</v>
      </c>
      <c r="J9" s="10">
        <f>ROUND([1]Allocation!AA9,0)</f>
        <v>19</v>
      </c>
      <c r="K9" s="10">
        <f>ROUND([1]Allocation!AF9,0)</f>
        <v>15</v>
      </c>
    </row>
    <row r="10" spans="1:11" hidden="1">
      <c r="A10" s="7" t="s">
        <v>21</v>
      </c>
      <c r="B10" s="7" t="s">
        <v>22</v>
      </c>
      <c r="C10" s="7" t="s">
        <v>13</v>
      </c>
      <c r="D10" s="7" t="s">
        <v>20</v>
      </c>
      <c r="E10" s="8">
        <f t="shared" si="0"/>
        <v>194</v>
      </c>
      <c r="F10" s="9">
        <f t="shared" si="1"/>
        <v>215183.29749999999</v>
      </c>
      <c r="G10" s="10">
        <f>ROUND([1]Allocation!I10,0)</f>
        <v>69</v>
      </c>
      <c r="H10" s="10">
        <f>ROUND([1]Allocation!P10,0)</f>
        <v>64</v>
      </c>
      <c r="I10" s="10">
        <f>ROUND([1]Allocation!W10,0)</f>
        <v>52</v>
      </c>
      <c r="J10" s="10">
        <f>ROUND([1]Allocation!AA10,0)</f>
        <v>5</v>
      </c>
      <c r="K10" s="10">
        <f>ROUND([1]Allocation!AF10,0)</f>
        <v>4</v>
      </c>
    </row>
    <row r="11" spans="1:11" hidden="1">
      <c r="A11" s="7" t="s">
        <v>23</v>
      </c>
      <c r="B11" s="7" t="s">
        <v>24</v>
      </c>
      <c r="C11" s="7" t="s">
        <v>13</v>
      </c>
      <c r="D11" s="7" t="s">
        <v>20</v>
      </c>
      <c r="E11" s="8">
        <f t="shared" si="0"/>
        <v>301</v>
      </c>
      <c r="F11" s="9">
        <f t="shared" si="1"/>
        <v>360963.05500000005</v>
      </c>
      <c r="G11" s="10">
        <f>ROUND([1]Allocation!I11,0)</f>
        <v>97</v>
      </c>
      <c r="H11" s="10">
        <f>ROUND([1]Allocation!P11,0)</f>
        <v>94</v>
      </c>
      <c r="I11" s="10">
        <f>ROUND([1]Allocation!W11,0)</f>
        <v>90</v>
      </c>
      <c r="J11" s="10">
        <f>ROUND([1]Allocation!AA11,0)</f>
        <v>11</v>
      </c>
      <c r="K11" s="10">
        <f>ROUND([1]Allocation!AF11,0)</f>
        <v>9</v>
      </c>
    </row>
    <row r="12" spans="1:11" hidden="1">
      <c r="A12" s="7" t="s">
        <v>25</v>
      </c>
      <c r="B12" s="7" t="s">
        <v>26</v>
      </c>
      <c r="C12" s="7" t="s">
        <v>13</v>
      </c>
      <c r="D12" s="7" t="s">
        <v>20</v>
      </c>
      <c r="E12" s="8">
        <f t="shared" si="0"/>
        <v>242</v>
      </c>
      <c r="F12" s="9">
        <f t="shared" si="1"/>
        <v>322262.15250000003</v>
      </c>
      <c r="G12" s="10">
        <f>ROUND([1]Allocation!I12,0)</f>
        <v>90</v>
      </c>
      <c r="H12" s="10">
        <f>ROUND([1]Allocation!P12,0)</f>
        <v>53</v>
      </c>
      <c r="I12" s="10">
        <f>ROUND([1]Allocation!W12,0)</f>
        <v>74</v>
      </c>
      <c r="J12" s="10">
        <f>ROUND([1]Allocation!AA12,0)</f>
        <v>14</v>
      </c>
      <c r="K12" s="10">
        <f>ROUND([1]Allocation!AF12,0)</f>
        <v>11</v>
      </c>
    </row>
    <row r="13" spans="1:11" hidden="1">
      <c r="A13" s="7" t="s">
        <v>27</v>
      </c>
      <c r="B13" s="7" t="s">
        <v>28</v>
      </c>
      <c r="C13" s="7" t="s">
        <v>13</v>
      </c>
      <c r="D13" s="7" t="s">
        <v>20</v>
      </c>
      <c r="E13" s="8">
        <f t="shared" si="0"/>
        <v>118</v>
      </c>
      <c r="F13" s="9">
        <f t="shared" si="1"/>
        <v>159962.125</v>
      </c>
      <c r="G13" s="10">
        <f>ROUND([1]Allocation!I13,0)</f>
        <v>36</v>
      </c>
      <c r="H13" s="10">
        <f>ROUND([1]Allocation!P13,0)</f>
        <v>30</v>
      </c>
      <c r="I13" s="10">
        <f>ROUND([1]Allocation!W13,0)</f>
        <v>40</v>
      </c>
      <c r="J13" s="10">
        <f>ROUND([1]Allocation!AA13,0)</f>
        <v>6</v>
      </c>
      <c r="K13" s="10">
        <f>ROUND([1]Allocation!AF13,0)</f>
        <v>6</v>
      </c>
    </row>
    <row r="14" spans="1:11" hidden="1">
      <c r="A14" s="7" t="s">
        <v>29</v>
      </c>
      <c r="B14" s="7" t="s">
        <v>30</v>
      </c>
      <c r="C14" s="7" t="s">
        <v>13</v>
      </c>
      <c r="D14" s="7" t="s">
        <v>31</v>
      </c>
      <c r="E14" s="8">
        <f t="shared" si="0"/>
        <v>254</v>
      </c>
      <c r="F14" s="9">
        <f t="shared" si="1"/>
        <v>357784.34500000003</v>
      </c>
      <c r="G14" s="10">
        <f>ROUND([1]Allocation!I14,0)</f>
        <v>80</v>
      </c>
      <c r="H14" s="10">
        <f>ROUND([1]Allocation!P14,0)</f>
        <v>74</v>
      </c>
      <c r="I14" s="10">
        <f>ROUND([1]Allocation!W14,0)</f>
        <v>69</v>
      </c>
      <c r="J14" s="10">
        <f>ROUND([1]Allocation!AA14,0)</f>
        <v>17</v>
      </c>
      <c r="K14" s="10">
        <f>ROUND([1]Allocation!AF14,0)</f>
        <v>14</v>
      </c>
    </row>
    <row r="15" spans="1:11" hidden="1">
      <c r="A15" s="7" t="s">
        <v>32</v>
      </c>
      <c r="B15" s="7" t="s">
        <v>33</v>
      </c>
      <c r="C15" s="7" t="s">
        <v>13</v>
      </c>
      <c r="D15" s="7" t="s">
        <v>31</v>
      </c>
      <c r="E15" s="8">
        <f t="shared" si="0"/>
        <v>238</v>
      </c>
      <c r="F15" s="9">
        <f t="shared" si="1"/>
        <v>331091.24249999999</v>
      </c>
      <c r="G15" s="10">
        <f>ROUND([1]Allocation!I15,0)</f>
        <v>73</v>
      </c>
      <c r="H15" s="10">
        <f>ROUND([1]Allocation!P15,0)</f>
        <v>69</v>
      </c>
      <c r="I15" s="10">
        <f>ROUND([1]Allocation!W15,0)</f>
        <v>68</v>
      </c>
      <c r="J15" s="10">
        <f>ROUND([1]Allocation!AA15,0)</f>
        <v>16</v>
      </c>
      <c r="K15" s="10">
        <f>ROUND([1]Allocation!AF15,0)</f>
        <v>12</v>
      </c>
    </row>
    <row r="16" spans="1:11" hidden="1">
      <c r="A16" s="7" t="s">
        <v>34</v>
      </c>
      <c r="B16" s="7" t="s">
        <v>35</v>
      </c>
      <c r="C16" s="7" t="s">
        <v>13</v>
      </c>
      <c r="D16" s="7" t="s">
        <v>31</v>
      </c>
      <c r="E16" s="8">
        <f t="shared" si="0"/>
        <v>316</v>
      </c>
      <c r="F16" s="9">
        <f t="shared" si="1"/>
        <v>415254.59</v>
      </c>
      <c r="G16" s="10">
        <f>ROUND([1]Allocation!I16,0)</f>
        <v>78</v>
      </c>
      <c r="H16" s="10">
        <f>ROUND([1]Allocation!P16,0)</f>
        <v>73</v>
      </c>
      <c r="I16" s="10">
        <f>ROUND([1]Allocation!W16,0)</f>
        <v>138</v>
      </c>
      <c r="J16" s="10">
        <f>ROUND([1]Allocation!AA16,0)</f>
        <v>15</v>
      </c>
      <c r="K16" s="10">
        <f>ROUND([1]Allocation!AF16,0)</f>
        <v>12</v>
      </c>
    </row>
    <row r="17" spans="1:11" hidden="1">
      <c r="A17" s="7" t="s">
        <v>36</v>
      </c>
      <c r="B17" s="7" t="s">
        <v>37</v>
      </c>
      <c r="C17" s="7" t="s">
        <v>13</v>
      </c>
      <c r="D17" s="7" t="s">
        <v>31</v>
      </c>
      <c r="E17" s="8">
        <f t="shared" si="0"/>
        <v>458</v>
      </c>
      <c r="F17" s="9">
        <f t="shared" si="1"/>
        <v>593750.86250000005</v>
      </c>
      <c r="G17" s="10">
        <f>ROUND([1]Allocation!I17,0)</f>
        <v>103</v>
      </c>
      <c r="H17" s="10">
        <f>ROUND([1]Allocation!P17,0)</f>
        <v>96</v>
      </c>
      <c r="I17" s="10">
        <f>ROUND([1]Allocation!W17,0)</f>
        <v>224</v>
      </c>
      <c r="J17" s="10">
        <f>ROUND([1]Allocation!AA17,0)</f>
        <v>19</v>
      </c>
      <c r="K17" s="10">
        <f>ROUND([1]Allocation!AF17,0)</f>
        <v>16</v>
      </c>
    </row>
    <row r="18" spans="1:11" hidden="1">
      <c r="A18" s="7" t="s">
        <v>38</v>
      </c>
      <c r="B18" s="7" t="s">
        <v>39</v>
      </c>
      <c r="C18" s="7" t="s">
        <v>13</v>
      </c>
      <c r="D18" s="7" t="s">
        <v>40</v>
      </c>
      <c r="E18" s="8">
        <f t="shared" si="0"/>
        <v>672</v>
      </c>
      <c r="F18" s="9">
        <f t="shared" si="1"/>
        <v>974256.52</v>
      </c>
      <c r="G18" s="10">
        <f>ROUND([1]Allocation!I18,0)</f>
        <v>207</v>
      </c>
      <c r="H18" s="10">
        <f>ROUND([1]Allocation!P18,0)</f>
        <v>192</v>
      </c>
      <c r="I18" s="10">
        <f>ROUND([1]Allocation!W18,0)</f>
        <v>182</v>
      </c>
      <c r="J18" s="10">
        <f>ROUND([1]Allocation!AA18,0)</f>
        <v>54</v>
      </c>
      <c r="K18" s="10">
        <f>ROUND([1]Allocation!AF18,0)</f>
        <v>37</v>
      </c>
    </row>
    <row r="19" spans="1:11" hidden="1">
      <c r="A19" s="7" t="s">
        <v>41</v>
      </c>
      <c r="B19" s="7" t="s">
        <v>42</v>
      </c>
      <c r="C19" s="7" t="s">
        <v>13</v>
      </c>
      <c r="D19" s="7" t="s">
        <v>40</v>
      </c>
      <c r="E19" s="8">
        <f t="shared" si="0"/>
        <v>633</v>
      </c>
      <c r="F19" s="9">
        <f t="shared" si="1"/>
        <v>979309.73</v>
      </c>
      <c r="G19" s="10">
        <f>ROUND([1]Allocation!I19,0)</f>
        <v>199</v>
      </c>
      <c r="H19" s="10">
        <f>ROUND([1]Allocation!P19,0)</f>
        <v>186</v>
      </c>
      <c r="I19" s="10">
        <f>ROUND([1]Allocation!W19,0)</f>
        <v>146</v>
      </c>
      <c r="J19" s="10">
        <f>ROUND([1]Allocation!AA19,0)</f>
        <v>57</v>
      </c>
      <c r="K19" s="10">
        <f>ROUND([1]Allocation!AF19,0)</f>
        <v>45</v>
      </c>
    </row>
    <row r="20" spans="1:11" hidden="1">
      <c r="A20" s="7" t="s">
        <v>43</v>
      </c>
      <c r="B20" s="7" t="s">
        <v>44</v>
      </c>
      <c r="C20" s="7" t="s">
        <v>13</v>
      </c>
      <c r="D20" s="7" t="s">
        <v>40</v>
      </c>
      <c r="E20" s="8">
        <f t="shared" si="0"/>
        <v>348</v>
      </c>
      <c r="F20" s="9">
        <f t="shared" si="1"/>
        <v>584064.43000000005</v>
      </c>
      <c r="G20" s="10">
        <f>ROUND([1]Allocation!I20,0)</f>
        <v>110</v>
      </c>
      <c r="H20" s="10">
        <f>ROUND([1]Allocation!P20,0)</f>
        <v>102</v>
      </c>
      <c r="I20" s="10">
        <f>ROUND([1]Allocation!W20,0)</f>
        <v>67</v>
      </c>
      <c r="J20" s="10">
        <f>ROUND([1]Allocation!AA20,0)</f>
        <v>39</v>
      </c>
      <c r="K20" s="10">
        <f>ROUND([1]Allocation!AF20,0)</f>
        <v>30</v>
      </c>
    </row>
    <row r="21" spans="1:11" hidden="1">
      <c r="A21" s="7" t="s">
        <v>45</v>
      </c>
      <c r="B21" s="7" t="s">
        <v>46</v>
      </c>
      <c r="C21" s="7" t="s">
        <v>13</v>
      </c>
      <c r="D21" s="7" t="s">
        <v>40</v>
      </c>
      <c r="E21" s="8">
        <f t="shared" si="0"/>
        <v>175</v>
      </c>
      <c r="F21" s="9">
        <f t="shared" si="1"/>
        <v>201791.36499999999</v>
      </c>
      <c r="G21" s="10">
        <f>ROUND([1]Allocation!I21,0)</f>
        <v>50</v>
      </c>
      <c r="H21" s="10">
        <f>ROUND([1]Allocation!P21,0)</f>
        <v>46</v>
      </c>
      <c r="I21" s="10">
        <f>ROUND([1]Allocation!W21,0)</f>
        <v>71</v>
      </c>
      <c r="J21" s="10">
        <f>ROUND([1]Allocation!AA21,0)</f>
        <v>4</v>
      </c>
      <c r="K21" s="10">
        <f>ROUND([1]Allocation!AF21,0)</f>
        <v>4</v>
      </c>
    </row>
    <row r="22" spans="1:11" hidden="1">
      <c r="A22" s="7" t="s">
        <v>47</v>
      </c>
      <c r="B22" s="7" t="s">
        <v>48</v>
      </c>
      <c r="C22" s="7" t="s">
        <v>13</v>
      </c>
      <c r="D22" s="7" t="s">
        <v>49</v>
      </c>
      <c r="E22" s="8">
        <f t="shared" si="0"/>
        <v>323</v>
      </c>
      <c r="F22" s="9">
        <f t="shared" si="1"/>
        <v>521724.28749999998</v>
      </c>
      <c r="G22" s="10">
        <f>ROUND([1]Allocation!I22,0)</f>
        <v>104</v>
      </c>
      <c r="H22" s="10">
        <f>ROUND([1]Allocation!P22,0)</f>
        <v>96</v>
      </c>
      <c r="I22" s="10">
        <f>ROUND([1]Allocation!W22,0)</f>
        <v>64</v>
      </c>
      <c r="J22" s="10">
        <f>ROUND([1]Allocation!AA22,0)</f>
        <v>34</v>
      </c>
      <c r="K22" s="10">
        <f>ROUND([1]Allocation!AF22,0)</f>
        <v>25</v>
      </c>
    </row>
    <row r="23" spans="1:11" hidden="1">
      <c r="A23" s="7" t="s">
        <v>50</v>
      </c>
      <c r="B23" s="7" t="s">
        <v>51</v>
      </c>
      <c r="C23" s="7" t="s">
        <v>13</v>
      </c>
      <c r="D23" s="7" t="s">
        <v>49</v>
      </c>
      <c r="E23" s="8">
        <f t="shared" si="0"/>
        <v>461</v>
      </c>
      <c r="F23" s="9">
        <f t="shared" si="1"/>
        <v>752485.72250000003</v>
      </c>
      <c r="G23" s="10">
        <f>ROUND([1]Allocation!I23,0)</f>
        <v>138</v>
      </c>
      <c r="H23" s="10">
        <f>ROUND([1]Allocation!P23,0)</f>
        <v>128</v>
      </c>
      <c r="I23" s="10">
        <f>ROUND([1]Allocation!W23,0)</f>
        <v>111</v>
      </c>
      <c r="J23" s="10">
        <f>ROUND([1]Allocation!AA23,0)</f>
        <v>47</v>
      </c>
      <c r="K23" s="10">
        <f>ROUND([1]Allocation!AF23,0)</f>
        <v>37</v>
      </c>
    </row>
    <row r="24" spans="1:11" hidden="1">
      <c r="A24" s="7" t="s">
        <v>52</v>
      </c>
      <c r="B24" s="7" t="s">
        <v>53</v>
      </c>
      <c r="C24" s="7" t="s">
        <v>13</v>
      </c>
      <c r="D24" s="7" t="s">
        <v>49</v>
      </c>
      <c r="E24" s="8">
        <f t="shared" si="0"/>
        <v>530</v>
      </c>
      <c r="F24" s="9">
        <f t="shared" si="1"/>
        <v>883905.35000000009</v>
      </c>
      <c r="G24" s="10">
        <f>ROUND([1]Allocation!I24,0)</f>
        <v>165</v>
      </c>
      <c r="H24" s="10">
        <f>ROUND([1]Allocation!P24,0)</f>
        <v>153</v>
      </c>
      <c r="I24" s="10">
        <f>ROUND([1]Allocation!W24,0)</f>
        <v>109</v>
      </c>
      <c r="J24" s="10">
        <f>ROUND([1]Allocation!AA24,0)</f>
        <v>58</v>
      </c>
      <c r="K24" s="10">
        <f>ROUND([1]Allocation!AF24,0)</f>
        <v>45</v>
      </c>
    </row>
    <row r="25" spans="1:11" hidden="1">
      <c r="A25" s="7" t="s">
        <v>54</v>
      </c>
      <c r="B25" s="7" t="s">
        <v>55</v>
      </c>
      <c r="C25" s="7" t="s">
        <v>13</v>
      </c>
      <c r="D25" s="7" t="s">
        <v>49</v>
      </c>
      <c r="E25" s="8">
        <f t="shared" si="0"/>
        <v>361</v>
      </c>
      <c r="F25" s="9">
        <f t="shared" si="1"/>
        <v>567065.89500000002</v>
      </c>
      <c r="G25" s="10">
        <f>ROUND([1]Allocation!I25,0)</f>
        <v>114</v>
      </c>
      <c r="H25" s="10">
        <f>ROUND([1]Allocation!P25,0)</f>
        <v>105</v>
      </c>
      <c r="I25" s="10">
        <f>ROUND([1]Allocation!W25,0)</f>
        <v>81</v>
      </c>
      <c r="J25" s="10">
        <f>ROUND([1]Allocation!AA25,0)</f>
        <v>35</v>
      </c>
      <c r="K25" s="10">
        <f>ROUND([1]Allocation!AF25,0)</f>
        <v>26</v>
      </c>
    </row>
    <row r="26" spans="1:11" hidden="1">
      <c r="A26" s="7" t="s">
        <v>56</v>
      </c>
      <c r="B26" s="7" t="s">
        <v>57</v>
      </c>
      <c r="C26" s="7" t="s">
        <v>13</v>
      </c>
      <c r="D26" s="7" t="s">
        <v>58</v>
      </c>
      <c r="E26" s="8">
        <f t="shared" si="0"/>
        <v>717</v>
      </c>
      <c r="F26" s="9">
        <f t="shared" si="1"/>
        <v>1108114.2275</v>
      </c>
      <c r="G26" s="10">
        <f>ROUND([1]Allocation!I26,0)</f>
        <v>230</v>
      </c>
      <c r="H26" s="10">
        <f>ROUND([1]Allocation!P26,0)</f>
        <v>214</v>
      </c>
      <c r="I26" s="10">
        <f>ROUND([1]Allocation!W26,0)</f>
        <v>157</v>
      </c>
      <c r="J26" s="10">
        <f>ROUND([1]Allocation!AA26,0)</f>
        <v>65</v>
      </c>
      <c r="K26" s="10">
        <f>ROUND([1]Allocation!AF26,0)</f>
        <v>51</v>
      </c>
    </row>
    <row r="27" spans="1:11" hidden="1">
      <c r="A27" s="7" t="s">
        <v>59</v>
      </c>
      <c r="B27" s="7" t="s">
        <v>60</v>
      </c>
      <c r="C27" s="7" t="s">
        <v>13</v>
      </c>
      <c r="D27" s="7" t="s">
        <v>58</v>
      </c>
      <c r="E27" s="8">
        <f t="shared" si="0"/>
        <v>325</v>
      </c>
      <c r="F27" s="9">
        <f t="shared" si="1"/>
        <v>546733.26249999995</v>
      </c>
      <c r="G27" s="10">
        <f>ROUND([1]Allocation!I27,0)</f>
        <v>103</v>
      </c>
      <c r="H27" s="10">
        <f>ROUND([1]Allocation!P27,0)</f>
        <v>96</v>
      </c>
      <c r="I27" s="10">
        <f>ROUND([1]Allocation!W27,0)</f>
        <v>61</v>
      </c>
      <c r="J27" s="10">
        <f>ROUND([1]Allocation!AA27,0)</f>
        <v>37</v>
      </c>
      <c r="K27" s="10">
        <f>ROUND([1]Allocation!AF27,0)</f>
        <v>28</v>
      </c>
    </row>
    <row r="28" spans="1:11" hidden="1">
      <c r="A28" s="7" t="s">
        <v>61</v>
      </c>
      <c r="B28" s="7" t="s">
        <v>62</v>
      </c>
      <c r="C28" s="7" t="s">
        <v>13</v>
      </c>
      <c r="D28" s="7" t="s">
        <v>58</v>
      </c>
      <c r="E28" s="8">
        <f t="shared" si="0"/>
        <v>219</v>
      </c>
      <c r="F28" s="9">
        <f t="shared" si="1"/>
        <v>350640.20999999996</v>
      </c>
      <c r="G28" s="10">
        <f>ROUND([1]Allocation!I28,0)</f>
        <v>71</v>
      </c>
      <c r="H28" s="10">
        <f>ROUND([1]Allocation!P28,0)</f>
        <v>66</v>
      </c>
      <c r="I28" s="10">
        <f>ROUND([1]Allocation!W28,0)</f>
        <v>43</v>
      </c>
      <c r="J28" s="10">
        <f>ROUND([1]Allocation!AA28,0)</f>
        <v>22</v>
      </c>
      <c r="K28" s="10">
        <f>ROUND([1]Allocation!AF28,0)</f>
        <v>17</v>
      </c>
    </row>
    <row r="29" spans="1:11" hidden="1">
      <c r="A29" s="7" t="s">
        <v>63</v>
      </c>
      <c r="B29" s="7" t="s">
        <v>64</v>
      </c>
      <c r="C29" s="7" t="s">
        <v>65</v>
      </c>
      <c r="D29" s="7" t="s">
        <v>66</v>
      </c>
      <c r="E29" s="8">
        <f t="shared" si="0"/>
        <v>277</v>
      </c>
      <c r="F29" s="9">
        <f t="shared" si="1"/>
        <v>385862.90250000003</v>
      </c>
      <c r="G29" s="10">
        <f>ROUND([1]Allocation!I29,0)</f>
        <v>90</v>
      </c>
      <c r="H29" s="10">
        <f>ROUND([1]Allocation!P29,0)</f>
        <v>83</v>
      </c>
      <c r="I29" s="10">
        <f>ROUND([1]Allocation!W29,0)</f>
        <v>71</v>
      </c>
      <c r="J29" s="10">
        <f>ROUND([1]Allocation!AA29,0)</f>
        <v>18</v>
      </c>
      <c r="K29" s="10">
        <f>ROUND([1]Allocation!AF29,0)</f>
        <v>15</v>
      </c>
    </row>
    <row r="30" spans="1:11" hidden="1">
      <c r="A30" s="7" t="s">
        <v>67</v>
      </c>
      <c r="B30" s="7" t="s">
        <v>68</v>
      </c>
      <c r="C30" s="7" t="s">
        <v>65</v>
      </c>
      <c r="D30" s="7" t="s">
        <v>66</v>
      </c>
      <c r="E30" s="8">
        <f t="shared" si="0"/>
        <v>1791</v>
      </c>
      <c r="F30" s="9">
        <f t="shared" si="1"/>
        <v>2564716.0375000001</v>
      </c>
      <c r="G30" s="10">
        <f>ROUND([1]Allocation!I30,0)</f>
        <v>571</v>
      </c>
      <c r="H30" s="10">
        <f>ROUND([1]Allocation!P30,0)</f>
        <v>530</v>
      </c>
      <c r="I30" s="10">
        <f>ROUND([1]Allocation!W30,0)</f>
        <v>457</v>
      </c>
      <c r="J30" s="10">
        <f>ROUND([1]Allocation!AA30,0)</f>
        <v>131</v>
      </c>
      <c r="K30" s="10">
        <f>ROUND([1]Allocation!AF30,0)</f>
        <v>102</v>
      </c>
    </row>
    <row r="31" spans="1:11" hidden="1">
      <c r="A31" s="7" t="s">
        <v>69</v>
      </c>
      <c r="B31" s="7" t="s">
        <v>70</v>
      </c>
      <c r="C31" s="7" t="s">
        <v>65</v>
      </c>
      <c r="D31" s="7" t="s">
        <v>71</v>
      </c>
      <c r="E31" s="8">
        <f t="shared" si="0"/>
        <v>1099</v>
      </c>
      <c r="F31" s="9">
        <f t="shared" si="1"/>
        <v>1721245.07</v>
      </c>
      <c r="G31" s="10">
        <f>ROUND([1]Allocation!I31,0)</f>
        <v>324</v>
      </c>
      <c r="H31" s="10">
        <f>ROUND([1]Allocation!P31,0)</f>
        <v>301</v>
      </c>
      <c r="I31" s="10">
        <f>ROUND([1]Allocation!W31,0)</f>
        <v>294</v>
      </c>
      <c r="J31" s="10">
        <f>ROUND([1]Allocation!AA31,0)</f>
        <v>102</v>
      </c>
      <c r="K31" s="10">
        <f>ROUND([1]Allocation!AF31,0)</f>
        <v>78</v>
      </c>
    </row>
    <row r="32" spans="1:11" hidden="1">
      <c r="A32" s="7" t="s">
        <v>72</v>
      </c>
      <c r="B32" s="7" t="s">
        <v>73</v>
      </c>
      <c r="C32" s="7" t="s">
        <v>65</v>
      </c>
      <c r="D32" s="7" t="s">
        <v>74</v>
      </c>
      <c r="E32" s="8">
        <f t="shared" si="0"/>
        <v>442</v>
      </c>
      <c r="F32" s="9">
        <f t="shared" si="1"/>
        <v>555201.26500000001</v>
      </c>
      <c r="G32" s="10">
        <f>ROUND([1]Allocation!I32,0)</f>
        <v>142</v>
      </c>
      <c r="H32" s="10">
        <f>ROUND([1]Allocation!P32,0)</f>
        <v>132</v>
      </c>
      <c r="I32" s="10">
        <f>ROUND([1]Allocation!W32,0)</f>
        <v>132</v>
      </c>
      <c r="J32" s="10">
        <f>ROUND([1]Allocation!AA32,0)</f>
        <v>20</v>
      </c>
      <c r="K32" s="10">
        <f>ROUND([1]Allocation!AF32,0)</f>
        <v>16</v>
      </c>
    </row>
    <row r="33" spans="1:11" hidden="1">
      <c r="A33" s="7" t="s">
        <v>75</v>
      </c>
      <c r="B33" s="7" t="s">
        <v>76</v>
      </c>
      <c r="C33" s="7" t="s">
        <v>65</v>
      </c>
      <c r="D33" s="7" t="s">
        <v>74</v>
      </c>
      <c r="E33" s="8">
        <f t="shared" si="0"/>
        <v>484</v>
      </c>
      <c r="F33" s="9">
        <f t="shared" si="1"/>
        <v>574785.49500000011</v>
      </c>
      <c r="G33" s="10">
        <f>ROUND([1]Allocation!I33,0)</f>
        <v>153</v>
      </c>
      <c r="H33" s="10">
        <f>ROUND([1]Allocation!P33,0)</f>
        <v>142</v>
      </c>
      <c r="I33" s="10">
        <f>ROUND([1]Allocation!W33,0)</f>
        <v>159</v>
      </c>
      <c r="J33" s="10">
        <f>ROUND([1]Allocation!AA33,0)</f>
        <v>17</v>
      </c>
      <c r="K33" s="10">
        <f>ROUND([1]Allocation!AF33,0)</f>
        <v>13</v>
      </c>
    </row>
    <row r="34" spans="1:11" hidden="1">
      <c r="A34" s="7" t="s">
        <v>77</v>
      </c>
      <c r="B34" s="7" t="s">
        <v>78</v>
      </c>
      <c r="C34" s="7" t="s">
        <v>65</v>
      </c>
      <c r="D34" s="7" t="s">
        <v>74</v>
      </c>
      <c r="E34" s="8">
        <f t="shared" si="0"/>
        <v>1090</v>
      </c>
      <c r="F34" s="9">
        <f t="shared" si="1"/>
        <v>1409695.4749999999</v>
      </c>
      <c r="G34" s="10">
        <f>ROUND([1]Allocation!I34,0)</f>
        <v>341</v>
      </c>
      <c r="H34" s="10">
        <f>ROUND([1]Allocation!P34,0)</f>
        <v>317</v>
      </c>
      <c r="I34" s="10">
        <f>ROUND([1]Allocation!W34,0)</f>
        <v>333</v>
      </c>
      <c r="J34" s="10">
        <f>ROUND([1]Allocation!AA34,0)</f>
        <v>56</v>
      </c>
      <c r="K34" s="10">
        <f>ROUND([1]Allocation!AF34,0)</f>
        <v>43</v>
      </c>
    </row>
    <row r="35" spans="1:11" hidden="1">
      <c r="A35" s="7" t="s">
        <v>79</v>
      </c>
      <c r="B35" s="7" t="s">
        <v>80</v>
      </c>
      <c r="C35" s="7" t="s">
        <v>65</v>
      </c>
      <c r="D35" s="7" t="s">
        <v>81</v>
      </c>
      <c r="E35" s="8">
        <f t="shared" si="0"/>
        <v>799</v>
      </c>
      <c r="F35" s="9">
        <f t="shared" si="1"/>
        <v>1144397.4925000002</v>
      </c>
      <c r="G35" s="10">
        <f>ROUND([1]Allocation!I35,0)</f>
        <v>261</v>
      </c>
      <c r="H35" s="10">
        <f>ROUND([1]Allocation!P35,0)</f>
        <v>242</v>
      </c>
      <c r="I35" s="10">
        <f>ROUND([1]Allocation!W35,0)</f>
        <v>191</v>
      </c>
      <c r="J35" s="10">
        <f>ROUND([1]Allocation!AA35,0)</f>
        <v>59</v>
      </c>
      <c r="K35" s="10">
        <f>ROUND([1]Allocation!AF35,0)</f>
        <v>46</v>
      </c>
    </row>
    <row r="36" spans="1:11" hidden="1">
      <c r="A36" s="7" t="s">
        <v>82</v>
      </c>
      <c r="B36" s="7" t="s">
        <v>83</v>
      </c>
      <c r="C36" s="7" t="s">
        <v>65</v>
      </c>
      <c r="D36" s="7" t="s">
        <v>81</v>
      </c>
      <c r="E36" s="8">
        <f t="shared" si="0"/>
        <v>811</v>
      </c>
      <c r="F36" s="9">
        <f t="shared" si="1"/>
        <v>1097550.2324999999</v>
      </c>
      <c r="G36" s="10">
        <f>ROUND([1]Allocation!I36,0)</f>
        <v>236</v>
      </c>
      <c r="H36" s="10">
        <f>ROUND([1]Allocation!P36,0)</f>
        <v>219</v>
      </c>
      <c r="I36" s="10">
        <f>ROUND([1]Allocation!W36,0)</f>
        <v>272</v>
      </c>
      <c r="J36" s="10">
        <f>ROUND([1]Allocation!AA36,0)</f>
        <v>47</v>
      </c>
      <c r="K36" s="10">
        <f>ROUND([1]Allocation!AF36,0)</f>
        <v>37</v>
      </c>
    </row>
    <row r="37" spans="1:11" hidden="1">
      <c r="A37" s="7" t="s">
        <v>84</v>
      </c>
      <c r="B37" s="7" t="s">
        <v>85</v>
      </c>
      <c r="C37" s="7" t="s">
        <v>65</v>
      </c>
      <c r="D37" s="7" t="s">
        <v>81</v>
      </c>
      <c r="E37" s="8">
        <f t="shared" si="0"/>
        <v>285</v>
      </c>
      <c r="F37" s="9">
        <f t="shared" si="1"/>
        <v>386626.73499999999</v>
      </c>
      <c r="G37" s="10">
        <f>ROUND([1]Allocation!I37,0)</f>
        <v>79</v>
      </c>
      <c r="H37" s="10">
        <f>ROUND([1]Allocation!P37,0)</f>
        <v>73</v>
      </c>
      <c r="I37" s="10">
        <f>ROUND([1]Allocation!W37,0)</f>
        <v>104</v>
      </c>
      <c r="J37" s="10">
        <f>ROUND([1]Allocation!AA37,0)</f>
        <v>16</v>
      </c>
      <c r="K37" s="10">
        <f>ROUND([1]Allocation!AF37,0)</f>
        <v>13</v>
      </c>
    </row>
    <row r="38" spans="1:11" hidden="1">
      <c r="A38" s="7" t="s">
        <v>86</v>
      </c>
      <c r="B38" s="7" t="s">
        <v>87</v>
      </c>
      <c r="C38" s="7" t="s">
        <v>65</v>
      </c>
      <c r="D38" s="7" t="s">
        <v>88</v>
      </c>
      <c r="E38" s="8">
        <f t="shared" ref="E38:E69" si="2">SUM(G38:K38)</f>
        <v>736</v>
      </c>
      <c r="F38" s="9">
        <f t="shared" ref="F38:F69" si="3">SUMPRODUCT(G38:K38,$G$4:$K$4)</f>
        <v>1037721.715</v>
      </c>
      <c r="G38" s="10">
        <f>ROUND([1]Allocation!I38,0)</f>
        <v>238</v>
      </c>
      <c r="H38" s="10">
        <f>ROUND([1]Allocation!P38,0)</f>
        <v>222</v>
      </c>
      <c r="I38" s="10">
        <f>ROUND([1]Allocation!W38,0)</f>
        <v>184</v>
      </c>
      <c r="J38" s="10">
        <f>ROUND([1]Allocation!AA38,0)</f>
        <v>52</v>
      </c>
      <c r="K38" s="10">
        <f>ROUND([1]Allocation!AF38,0)</f>
        <v>40</v>
      </c>
    </row>
    <row r="39" spans="1:11" hidden="1">
      <c r="A39" s="7" t="s">
        <v>89</v>
      </c>
      <c r="B39" s="7" t="s">
        <v>90</v>
      </c>
      <c r="C39" s="7" t="s">
        <v>65</v>
      </c>
      <c r="D39" s="7" t="s">
        <v>91</v>
      </c>
      <c r="E39" s="8">
        <f t="shared" si="2"/>
        <v>1200</v>
      </c>
      <c r="F39" s="9">
        <f t="shared" si="3"/>
        <v>1893950.1175000002</v>
      </c>
      <c r="G39" s="10">
        <f>ROUND([1]Allocation!I39,0)</f>
        <v>339</v>
      </c>
      <c r="H39" s="10">
        <f>ROUND([1]Allocation!P39,0)</f>
        <v>314</v>
      </c>
      <c r="I39" s="10">
        <f>ROUND([1]Allocation!W39,0)</f>
        <v>349</v>
      </c>
      <c r="J39" s="10">
        <f>ROUND([1]Allocation!AA39,0)</f>
        <v>112</v>
      </c>
      <c r="K39" s="10">
        <f>ROUND([1]Allocation!AF39,0)</f>
        <v>86</v>
      </c>
    </row>
    <row r="40" spans="1:11" hidden="1">
      <c r="A40" s="7" t="s">
        <v>92</v>
      </c>
      <c r="B40" s="7" t="s">
        <v>93</v>
      </c>
      <c r="C40" s="7" t="s">
        <v>65</v>
      </c>
      <c r="D40" s="7" t="s">
        <v>91</v>
      </c>
      <c r="E40" s="8">
        <f t="shared" si="2"/>
        <v>360</v>
      </c>
      <c r="F40" s="9">
        <f t="shared" si="3"/>
        <v>545455.32250000001</v>
      </c>
      <c r="G40" s="10">
        <f>ROUND([1]Allocation!I40,0)</f>
        <v>109</v>
      </c>
      <c r="H40" s="10">
        <f>ROUND([1]Allocation!P40,0)</f>
        <v>101</v>
      </c>
      <c r="I40" s="10">
        <f>ROUND([1]Allocation!W40,0)</f>
        <v>96</v>
      </c>
      <c r="J40" s="10">
        <f>ROUND([1]Allocation!AA40,0)</f>
        <v>30</v>
      </c>
      <c r="K40" s="10">
        <f>ROUND([1]Allocation!AF40,0)</f>
        <v>24</v>
      </c>
    </row>
    <row r="41" spans="1:11" hidden="1">
      <c r="A41" s="7" t="s">
        <v>94</v>
      </c>
      <c r="B41" s="7" t="s">
        <v>95</v>
      </c>
      <c r="C41" s="7" t="s">
        <v>65</v>
      </c>
      <c r="D41" s="7" t="s">
        <v>96</v>
      </c>
      <c r="E41" s="8">
        <f t="shared" si="2"/>
        <v>319</v>
      </c>
      <c r="F41" s="9">
        <f t="shared" si="3"/>
        <v>440807.995</v>
      </c>
      <c r="G41" s="10">
        <f>ROUND([1]Allocation!I41,0)</f>
        <v>96</v>
      </c>
      <c r="H41" s="10">
        <f>ROUND([1]Allocation!P41,0)</f>
        <v>89</v>
      </c>
      <c r="I41" s="10">
        <f>ROUND([1]Allocation!W41,0)</f>
        <v>98</v>
      </c>
      <c r="J41" s="10">
        <f>ROUND([1]Allocation!AA41,0)</f>
        <v>20</v>
      </c>
      <c r="K41" s="10">
        <f>ROUND([1]Allocation!AF41,0)</f>
        <v>16</v>
      </c>
    </row>
    <row r="42" spans="1:11" hidden="1">
      <c r="A42" s="7" t="s">
        <v>97</v>
      </c>
      <c r="B42" s="7" t="s">
        <v>98</v>
      </c>
      <c r="C42" s="7" t="s">
        <v>65</v>
      </c>
      <c r="D42" s="7" t="s">
        <v>96</v>
      </c>
      <c r="E42" s="8">
        <f t="shared" si="2"/>
        <v>982</v>
      </c>
      <c r="F42" s="9">
        <f t="shared" si="3"/>
        <v>1459825.82</v>
      </c>
      <c r="G42" s="10">
        <f>ROUND([1]Allocation!I42,0)</f>
        <v>288</v>
      </c>
      <c r="H42" s="10">
        <f>ROUND([1]Allocation!P42,0)</f>
        <v>268</v>
      </c>
      <c r="I42" s="10">
        <f>ROUND([1]Allocation!W42,0)</f>
        <v>287</v>
      </c>
      <c r="J42" s="10">
        <f>ROUND([1]Allocation!AA42,0)</f>
        <v>79</v>
      </c>
      <c r="K42" s="10">
        <f>ROUND([1]Allocation!AF42,0)</f>
        <v>60</v>
      </c>
    </row>
    <row r="43" spans="1:11" hidden="1">
      <c r="A43" s="7" t="s">
        <v>99</v>
      </c>
      <c r="B43" s="7" t="s">
        <v>100</v>
      </c>
      <c r="C43" s="7" t="s">
        <v>65</v>
      </c>
      <c r="D43" s="7" t="s">
        <v>96</v>
      </c>
      <c r="E43" s="8">
        <f t="shared" si="2"/>
        <v>549</v>
      </c>
      <c r="F43" s="9">
        <f t="shared" si="3"/>
        <v>737781.54749999999</v>
      </c>
      <c r="G43" s="10">
        <f>ROUND([1]Allocation!I43,0)</f>
        <v>174</v>
      </c>
      <c r="H43" s="10">
        <f>ROUND([1]Allocation!P43,0)</f>
        <v>161</v>
      </c>
      <c r="I43" s="10">
        <f>ROUND([1]Allocation!W43,0)</f>
        <v>156</v>
      </c>
      <c r="J43" s="10">
        <f>ROUND([1]Allocation!AA43,0)</f>
        <v>33</v>
      </c>
      <c r="K43" s="10">
        <f>ROUND([1]Allocation!AF43,0)</f>
        <v>25</v>
      </c>
    </row>
    <row r="44" spans="1:11" hidden="1">
      <c r="A44" s="7" t="s">
        <v>101</v>
      </c>
      <c r="B44" s="7" t="s">
        <v>102</v>
      </c>
      <c r="C44" s="7" t="s">
        <v>65</v>
      </c>
      <c r="D44" s="7" t="s">
        <v>103</v>
      </c>
      <c r="E44" s="8">
        <f t="shared" si="2"/>
        <v>1008</v>
      </c>
      <c r="F44" s="9">
        <f t="shared" si="3"/>
        <v>1401505.5575000001</v>
      </c>
      <c r="G44" s="10">
        <f>ROUND([1]Allocation!I44,0)</f>
        <v>340</v>
      </c>
      <c r="H44" s="10">
        <f>ROUND([1]Allocation!P44,0)</f>
        <v>316</v>
      </c>
      <c r="I44" s="10">
        <f>ROUND([1]Allocation!W44,0)</f>
        <v>229</v>
      </c>
      <c r="J44" s="10">
        <f>ROUND([1]Allocation!AA44,0)</f>
        <v>70</v>
      </c>
      <c r="K44" s="10">
        <f>ROUND([1]Allocation!AF44,0)</f>
        <v>53</v>
      </c>
    </row>
    <row r="45" spans="1:11" hidden="1">
      <c r="A45" s="7" t="s">
        <v>104</v>
      </c>
      <c r="B45" s="7" t="s">
        <v>105</v>
      </c>
      <c r="C45" s="7" t="s">
        <v>65</v>
      </c>
      <c r="D45" s="7" t="s">
        <v>103</v>
      </c>
      <c r="E45" s="8">
        <f t="shared" si="2"/>
        <v>462</v>
      </c>
      <c r="F45" s="9">
        <f t="shared" si="3"/>
        <v>655525.95750000002</v>
      </c>
      <c r="G45" s="10">
        <f>ROUND([1]Allocation!I45,0)</f>
        <v>148</v>
      </c>
      <c r="H45" s="10">
        <f>ROUND([1]Allocation!P45,0)</f>
        <v>138</v>
      </c>
      <c r="I45" s="10">
        <f>ROUND([1]Allocation!W45,0)</f>
        <v>117</v>
      </c>
      <c r="J45" s="10">
        <f>ROUND([1]Allocation!AA45,0)</f>
        <v>34</v>
      </c>
      <c r="K45" s="10">
        <f>ROUND([1]Allocation!AF45,0)</f>
        <v>25</v>
      </c>
    </row>
    <row r="46" spans="1:11" hidden="1">
      <c r="A46" s="7" t="s">
        <v>106</v>
      </c>
      <c r="B46" s="7" t="s">
        <v>107</v>
      </c>
      <c r="C46" s="7" t="s">
        <v>65</v>
      </c>
      <c r="D46" s="7" t="s">
        <v>103</v>
      </c>
      <c r="E46" s="8">
        <f t="shared" si="2"/>
        <v>557</v>
      </c>
      <c r="F46" s="9">
        <f t="shared" si="3"/>
        <v>725493.29499999993</v>
      </c>
      <c r="G46" s="10">
        <f>ROUND([1]Allocation!I46,0)</f>
        <v>188</v>
      </c>
      <c r="H46" s="10">
        <f>ROUND([1]Allocation!P46,0)</f>
        <v>175</v>
      </c>
      <c r="I46" s="10">
        <f>ROUND([1]Allocation!W46,0)</f>
        <v>140</v>
      </c>
      <c r="J46" s="10">
        <f>ROUND([1]Allocation!AA46,0)</f>
        <v>30</v>
      </c>
      <c r="K46" s="10">
        <f>ROUND([1]Allocation!AF46,0)</f>
        <v>24</v>
      </c>
    </row>
    <row r="47" spans="1:11" hidden="1">
      <c r="A47" s="7" t="s">
        <v>108</v>
      </c>
      <c r="B47" s="7" t="s">
        <v>109</v>
      </c>
      <c r="C47" s="7" t="s">
        <v>65</v>
      </c>
      <c r="D47" s="7" t="s">
        <v>110</v>
      </c>
      <c r="E47" s="8">
        <f t="shared" si="2"/>
        <v>637</v>
      </c>
      <c r="F47" s="9">
        <f t="shared" si="3"/>
        <v>977486.64750000008</v>
      </c>
      <c r="G47" s="10">
        <f>ROUND([1]Allocation!I47,0)</f>
        <v>190</v>
      </c>
      <c r="H47" s="10">
        <f>ROUND([1]Allocation!P47,0)</f>
        <v>176</v>
      </c>
      <c r="I47" s="10">
        <f>ROUND([1]Allocation!W47,0)</f>
        <v>172</v>
      </c>
      <c r="J47" s="10">
        <f>ROUND([1]Allocation!AA47,0)</f>
        <v>56</v>
      </c>
      <c r="K47" s="10">
        <f>ROUND([1]Allocation!AF47,0)</f>
        <v>43</v>
      </c>
    </row>
    <row r="48" spans="1:11" hidden="1">
      <c r="A48" s="7" t="s">
        <v>111</v>
      </c>
      <c r="B48" s="7" t="s">
        <v>112</v>
      </c>
      <c r="C48" s="7" t="s">
        <v>65</v>
      </c>
      <c r="D48" s="7" t="s">
        <v>110</v>
      </c>
      <c r="E48" s="8">
        <f t="shared" si="2"/>
        <v>547</v>
      </c>
      <c r="F48" s="9">
        <f t="shared" si="3"/>
        <v>837155.40499999991</v>
      </c>
      <c r="G48" s="10">
        <f>ROUND([1]Allocation!I48,0)</f>
        <v>167</v>
      </c>
      <c r="H48" s="10">
        <f>ROUND([1]Allocation!P48,0)</f>
        <v>155</v>
      </c>
      <c r="I48" s="10">
        <f>ROUND([1]Allocation!W48,0)</f>
        <v>140</v>
      </c>
      <c r="J48" s="10">
        <f>ROUND([1]Allocation!AA48,0)</f>
        <v>48</v>
      </c>
      <c r="K48" s="10">
        <f>ROUND([1]Allocation!AF48,0)</f>
        <v>37</v>
      </c>
    </row>
    <row r="49" spans="1:11" hidden="1">
      <c r="A49" s="7" t="s">
        <v>113</v>
      </c>
      <c r="B49" s="11" t="s">
        <v>114</v>
      </c>
      <c r="C49" s="7" t="s">
        <v>115</v>
      </c>
      <c r="D49" s="7" t="s">
        <v>116</v>
      </c>
      <c r="E49" s="8">
        <f t="shared" si="2"/>
        <v>718</v>
      </c>
      <c r="F49" s="9">
        <f t="shared" si="3"/>
        <v>970183.46499999985</v>
      </c>
      <c r="G49" s="10">
        <f>ROUND([1]Allocation!I49,0)</f>
        <v>232</v>
      </c>
      <c r="H49" s="10">
        <f>ROUND([1]Allocation!P49,0)</f>
        <v>204</v>
      </c>
      <c r="I49" s="10">
        <f>ROUND([1]Allocation!W49,0)</f>
        <v>205</v>
      </c>
      <c r="J49" s="10">
        <f>ROUND([1]Allocation!AA49,0)</f>
        <v>43</v>
      </c>
      <c r="K49" s="10">
        <f>ROUND([1]Allocation!AF49,0)</f>
        <v>34</v>
      </c>
    </row>
    <row r="50" spans="1:11" hidden="1">
      <c r="A50" s="7" t="s">
        <v>117</v>
      </c>
      <c r="B50" s="11" t="s">
        <v>118</v>
      </c>
      <c r="C50" s="7" t="s">
        <v>115</v>
      </c>
      <c r="D50" s="7" t="s">
        <v>116</v>
      </c>
      <c r="E50" s="8">
        <f t="shared" si="2"/>
        <v>365</v>
      </c>
      <c r="F50" s="9">
        <f t="shared" si="3"/>
        <v>606515.41749999998</v>
      </c>
      <c r="G50" s="10">
        <f>ROUND([1]Allocation!I50,0)</f>
        <v>107</v>
      </c>
      <c r="H50" s="10">
        <f>ROUND([1]Allocation!P50,0)</f>
        <v>94</v>
      </c>
      <c r="I50" s="10">
        <f>ROUND([1]Allocation!W50,0)</f>
        <v>95</v>
      </c>
      <c r="J50" s="10">
        <f>ROUND([1]Allocation!AA50,0)</f>
        <v>39</v>
      </c>
      <c r="K50" s="10">
        <f>ROUND([1]Allocation!AF50,0)</f>
        <v>30</v>
      </c>
    </row>
    <row r="51" spans="1:11" hidden="1">
      <c r="A51" s="7" t="s">
        <v>119</v>
      </c>
      <c r="B51" s="11" t="s">
        <v>120</v>
      </c>
      <c r="C51" s="7" t="s">
        <v>115</v>
      </c>
      <c r="D51" s="7" t="s">
        <v>116</v>
      </c>
      <c r="E51" s="8">
        <f t="shared" si="2"/>
        <v>625</v>
      </c>
      <c r="F51" s="9">
        <f t="shared" si="3"/>
        <v>866760.48</v>
      </c>
      <c r="G51" s="10">
        <f>ROUND([1]Allocation!I51,0)</f>
        <v>200</v>
      </c>
      <c r="H51" s="10">
        <f>ROUND([1]Allocation!P51,0)</f>
        <v>176</v>
      </c>
      <c r="I51" s="10">
        <f>ROUND([1]Allocation!W51,0)</f>
        <v>176</v>
      </c>
      <c r="J51" s="10">
        <f>ROUND([1]Allocation!AA51,0)</f>
        <v>41</v>
      </c>
      <c r="K51" s="10">
        <f>ROUND([1]Allocation!AF51,0)</f>
        <v>32</v>
      </c>
    </row>
    <row r="52" spans="1:11" hidden="1">
      <c r="A52" s="7" t="s">
        <v>121</v>
      </c>
      <c r="B52" s="11" t="s">
        <v>122</v>
      </c>
      <c r="C52" s="7" t="s">
        <v>115</v>
      </c>
      <c r="D52" s="7" t="s">
        <v>116</v>
      </c>
      <c r="E52" s="8">
        <f t="shared" si="2"/>
        <v>0</v>
      </c>
      <c r="F52" s="9">
        <f t="shared" si="3"/>
        <v>0</v>
      </c>
      <c r="G52" s="10">
        <f>ROUND([1]Allocation!I52,0)</f>
        <v>0</v>
      </c>
      <c r="H52" s="10">
        <f>ROUND([1]Allocation!P52,0)</f>
        <v>0</v>
      </c>
      <c r="I52" s="10">
        <f>ROUND([1]Allocation!W52,0)</f>
        <v>0</v>
      </c>
      <c r="J52" s="10">
        <f>ROUND([1]Allocation!AA52,0)</f>
        <v>0</v>
      </c>
      <c r="K52" s="10">
        <f>ROUND([1]Allocation!AF52,0)</f>
        <v>0</v>
      </c>
    </row>
    <row r="53" spans="1:11" hidden="1">
      <c r="A53" s="7" t="s">
        <v>123</v>
      </c>
      <c r="B53" s="11" t="s">
        <v>124</v>
      </c>
      <c r="C53" s="7" t="s">
        <v>115</v>
      </c>
      <c r="D53" s="7" t="s">
        <v>125</v>
      </c>
      <c r="E53" s="8">
        <f t="shared" si="2"/>
        <v>214</v>
      </c>
      <c r="F53" s="9">
        <f t="shared" si="3"/>
        <v>397203.54500000004</v>
      </c>
      <c r="G53" s="10">
        <f>ROUND([1]Allocation!I53,0)</f>
        <v>59</v>
      </c>
      <c r="H53" s="10">
        <f>ROUND([1]Allocation!P53,0)</f>
        <v>52</v>
      </c>
      <c r="I53" s="10">
        <f>ROUND([1]Allocation!W53,0)</f>
        <v>52</v>
      </c>
      <c r="J53" s="10">
        <f>ROUND([1]Allocation!AA53,0)</f>
        <v>28</v>
      </c>
      <c r="K53" s="10">
        <f>ROUND([1]Allocation!AF53,0)</f>
        <v>23</v>
      </c>
    </row>
    <row r="54" spans="1:11" hidden="1">
      <c r="A54" s="7" t="s">
        <v>126</v>
      </c>
      <c r="B54" s="11" t="s">
        <v>127</v>
      </c>
      <c r="C54" s="7" t="s">
        <v>115</v>
      </c>
      <c r="D54" s="7" t="s">
        <v>125</v>
      </c>
      <c r="E54" s="8">
        <f t="shared" si="2"/>
        <v>969</v>
      </c>
      <c r="F54" s="9">
        <f t="shared" si="3"/>
        <v>1289160.8900000001</v>
      </c>
      <c r="G54" s="10">
        <f>ROUND([1]Allocation!I54,0)</f>
        <v>315</v>
      </c>
      <c r="H54" s="10">
        <f>ROUND([1]Allocation!P54,0)</f>
        <v>277</v>
      </c>
      <c r="I54" s="10">
        <f>ROUND([1]Allocation!W54,0)</f>
        <v>278</v>
      </c>
      <c r="J54" s="10">
        <f>ROUND([1]Allocation!AA54,0)</f>
        <v>56</v>
      </c>
      <c r="K54" s="10">
        <f>ROUND([1]Allocation!AF54,0)</f>
        <v>43</v>
      </c>
    </row>
    <row r="55" spans="1:11" hidden="1">
      <c r="A55" s="7" t="s">
        <v>128</v>
      </c>
      <c r="B55" t="s">
        <v>129</v>
      </c>
      <c r="C55" s="7" t="s">
        <v>115</v>
      </c>
      <c r="D55" s="7" t="s">
        <v>125</v>
      </c>
      <c r="E55" s="8">
        <f t="shared" si="2"/>
        <v>472</v>
      </c>
      <c r="F55" s="9">
        <f t="shared" si="3"/>
        <v>711797.96750000003</v>
      </c>
      <c r="G55" s="10">
        <f>ROUND([1]Allocation!I55,0)</f>
        <v>146</v>
      </c>
      <c r="H55" s="10">
        <f>ROUND([1]Allocation!P55,0)</f>
        <v>128</v>
      </c>
      <c r="I55" s="10">
        <f>ROUND([1]Allocation!W55,0)</f>
        <v>128</v>
      </c>
      <c r="J55" s="10">
        <f>ROUND([1]Allocation!AA55,0)</f>
        <v>39</v>
      </c>
      <c r="K55" s="10">
        <f>ROUND([1]Allocation!AF55,0)</f>
        <v>31</v>
      </c>
    </row>
    <row r="56" spans="1:11" hidden="1">
      <c r="A56" s="7" t="s">
        <v>130</v>
      </c>
      <c r="B56" s="11" t="s">
        <v>131</v>
      </c>
      <c r="C56" s="7" t="s">
        <v>115</v>
      </c>
      <c r="D56" s="7" t="s">
        <v>132</v>
      </c>
      <c r="E56" s="8">
        <f t="shared" si="2"/>
        <v>239</v>
      </c>
      <c r="F56" s="9">
        <f t="shared" si="3"/>
        <v>370510.22499999998</v>
      </c>
      <c r="G56" s="10">
        <f>ROUND([1]Allocation!I56,0)</f>
        <v>73</v>
      </c>
      <c r="H56" s="10">
        <f>ROUND([1]Allocation!P56,0)</f>
        <v>64</v>
      </c>
      <c r="I56" s="10">
        <f>ROUND([1]Allocation!W56,0)</f>
        <v>64</v>
      </c>
      <c r="J56" s="10">
        <f>ROUND([1]Allocation!AA56,0)</f>
        <v>21</v>
      </c>
      <c r="K56" s="10">
        <f>ROUND([1]Allocation!AF56,0)</f>
        <v>17</v>
      </c>
    </row>
    <row r="57" spans="1:11" hidden="1">
      <c r="A57" s="7" t="s">
        <v>133</v>
      </c>
      <c r="B57" s="11" t="s">
        <v>134</v>
      </c>
      <c r="C57" s="7" t="s">
        <v>115</v>
      </c>
      <c r="D57" s="7" t="s">
        <v>132</v>
      </c>
      <c r="E57" s="8">
        <f t="shared" si="2"/>
        <v>618</v>
      </c>
      <c r="F57" s="9">
        <f t="shared" si="3"/>
        <v>867957</v>
      </c>
      <c r="G57" s="10">
        <f>ROUND([1]Allocation!I57,0)</f>
        <v>197</v>
      </c>
      <c r="H57" s="10">
        <f>ROUND([1]Allocation!P57,0)</f>
        <v>173</v>
      </c>
      <c r="I57" s="10">
        <f>ROUND([1]Allocation!W57,0)</f>
        <v>173</v>
      </c>
      <c r="J57" s="10">
        <f>ROUND([1]Allocation!AA57,0)</f>
        <v>42</v>
      </c>
      <c r="K57" s="10">
        <f>ROUND([1]Allocation!AF57,0)</f>
        <v>33</v>
      </c>
    </row>
    <row r="58" spans="1:11" hidden="1">
      <c r="A58" s="7" t="s">
        <v>135</v>
      </c>
      <c r="B58" s="11" t="s">
        <v>136</v>
      </c>
      <c r="C58" s="7" t="s">
        <v>115</v>
      </c>
      <c r="D58" s="7" t="s">
        <v>132</v>
      </c>
      <c r="E58" s="8">
        <f t="shared" si="2"/>
        <v>499</v>
      </c>
      <c r="F58" s="9">
        <f t="shared" si="3"/>
        <v>755924.61749999993</v>
      </c>
      <c r="G58" s="10">
        <f>ROUND([1]Allocation!I58,0)</f>
        <v>154</v>
      </c>
      <c r="H58" s="10">
        <f>ROUND([1]Allocation!P58,0)</f>
        <v>135</v>
      </c>
      <c r="I58" s="10">
        <f>ROUND([1]Allocation!W58,0)</f>
        <v>135</v>
      </c>
      <c r="J58" s="10">
        <f>ROUND([1]Allocation!AA58,0)</f>
        <v>42</v>
      </c>
      <c r="K58" s="10">
        <f>ROUND([1]Allocation!AF58,0)</f>
        <v>33</v>
      </c>
    </row>
    <row r="59" spans="1:11" hidden="1">
      <c r="A59" s="7" t="s">
        <v>137</v>
      </c>
      <c r="B59" s="11" t="s">
        <v>138</v>
      </c>
      <c r="C59" s="7" t="s">
        <v>115</v>
      </c>
      <c r="D59" s="7" t="s">
        <v>139</v>
      </c>
      <c r="E59" s="8">
        <f t="shared" si="2"/>
        <v>657</v>
      </c>
      <c r="F59" s="9">
        <f t="shared" si="3"/>
        <v>981368.72</v>
      </c>
      <c r="G59" s="10">
        <f>ROUND([1]Allocation!I59,0)</f>
        <v>204</v>
      </c>
      <c r="H59" s="10">
        <f>ROUND([1]Allocation!P59,0)</f>
        <v>179</v>
      </c>
      <c r="I59" s="10">
        <f>ROUND([1]Allocation!W59,0)</f>
        <v>179</v>
      </c>
      <c r="J59" s="10">
        <f>ROUND([1]Allocation!AA59,0)</f>
        <v>53</v>
      </c>
      <c r="K59" s="10">
        <f>ROUND([1]Allocation!AF59,0)</f>
        <v>42</v>
      </c>
    </row>
    <row r="60" spans="1:11" hidden="1">
      <c r="A60" s="7" t="s">
        <v>140</v>
      </c>
      <c r="B60" t="s">
        <v>141</v>
      </c>
      <c r="C60" s="7" t="s">
        <v>115</v>
      </c>
      <c r="D60" s="7" t="s">
        <v>142</v>
      </c>
      <c r="E60" s="8">
        <f t="shared" si="2"/>
        <v>430</v>
      </c>
      <c r="F60" s="9">
        <f t="shared" si="3"/>
        <v>691373.64250000007</v>
      </c>
      <c r="G60" s="10">
        <f>ROUND([1]Allocation!I60,0)</f>
        <v>128</v>
      </c>
      <c r="H60" s="10">
        <f>ROUND([1]Allocation!P60,0)</f>
        <v>113</v>
      </c>
      <c r="I60" s="10">
        <f>ROUND([1]Allocation!W60,0)</f>
        <v>114</v>
      </c>
      <c r="J60" s="10">
        <f>ROUND([1]Allocation!AA60,0)</f>
        <v>42</v>
      </c>
      <c r="K60" s="10">
        <f>ROUND([1]Allocation!AF60,0)</f>
        <v>33</v>
      </c>
    </row>
    <row r="61" spans="1:11" hidden="1">
      <c r="A61" s="7" t="s">
        <v>143</v>
      </c>
      <c r="B61" s="11" t="s">
        <v>144</v>
      </c>
      <c r="C61" s="7" t="s">
        <v>115</v>
      </c>
      <c r="D61" s="7" t="s">
        <v>142</v>
      </c>
      <c r="E61" s="8">
        <f t="shared" si="2"/>
        <v>448</v>
      </c>
      <c r="F61" s="9">
        <f t="shared" si="3"/>
        <v>708072.28499999992</v>
      </c>
      <c r="G61" s="10">
        <f>ROUND([1]Allocation!I61,0)</f>
        <v>135</v>
      </c>
      <c r="H61" s="10">
        <f>ROUND([1]Allocation!P61,0)</f>
        <v>119</v>
      </c>
      <c r="I61" s="10">
        <f>ROUND([1]Allocation!W61,0)</f>
        <v>119</v>
      </c>
      <c r="J61" s="10">
        <f>ROUND([1]Allocation!AA61,0)</f>
        <v>42</v>
      </c>
      <c r="K61" s="10">
        <f>ROUND([1]Allocation!AF61,0)</f>
        <v>33</v>
      </c>
    </row>
    <row r="62" spans="1:11" hidden="1">
      <c r="A62" s="7" t="s">
        <v>145</v>
      </c>
      <c r="B62" s="11" t="s">
        <v>146</v>
      </c>
      <c r="C62" s="7" t="s">
        <v>115</v>
      </c>
      <c r="D62" s="7" t="s">
        <v>139</v>
      </c>
      <c r="E62" s="8">
        <f t="shared" si="2"/>
        <v>394</v>
      </c>
      <c r="F62" s="9">
        <f t="shared" si="3"/>
        <v>561926.32499999995</v>
      </c>
      <c r="G62" s="10">
        <f>ROUND([1]Allocation!I62,0)</f>
        <v>124</v>
      </c>
      <c r="H62" s="10">
        <f>ROUND([1]Allocation!P62,0)</f>
        <v>110</v>
      </c>
      <c r="I62" s="10">
        <f>ROUND([1]Allocation!W62,0)</f>
        <v>110</v>
      </c>
      <c r="J62" s="10">
        <f>ROUND([1]Allocation!AA62,0)</f>
        <v>28</v>
      </c>
      <c r="K62" s="10">
        <f>ROUND([1]Allocation!AF62,0)</f>
        <v>22</v>
      </c>
    </row>
    <row r="63" spans="1:11" hidden="1">
      <c r="A63" s="7" t="s">
        <v>147</v>
      </c>
      <c r="B63" s="11" t="s">
        <v>148</v>
      </c>
      <c r="C63" s="7" t="s">
        <v>115</v>
      </c>
      <c r="D63" s="7" t="s">
        <v>149</v>
      </c>
      <c r="E63" s="8">
        <f t="shared" si="2"/>
        <v>242</v>
      </c>
      <c r="F63" s="9">
        <f t="shared" si="3"/>
        <v>381401.92249999999</v>
      </c>
      <c r="G63" s="10">
        <f>ROUND([1]Allocation!I63,0)</f>
        <v>73</v>
      </c>
      <c r="H63" s="10">
        <f>ROUND([1]Allocation!P63,0)</f>
        <v>64</v>
      </c>
      <c r="I63" s="10">
        <f>ROUND([1]Allocation!W63,0)</f>
        <v>65</v>
      </c>
      <c r="J63" s="10">
        <f>ROUND([1]Allocation!AA63,0)</f>
        <v>22</v>
      </c>
      <c r="K63" s="10">
        <f>ROUND([1]Allocation!AF63,0)</f>
        <v>18</v>
      </c>
    </row>
    <row r="64" spans="1:11" hidden="1">
      <c r="A64" s="7" t="s">
        <v>150</v>
      </c>
      <c r="B64" s="11" t="s">
        <v>151</v>
      </c>
      <c r="C64" s="7" t="s">
        <v>115</v>
      </c>
      <c r="D64" s="7" t="s">
        <v>149</v>
      </c>
      <c r="E64" s="8">
        <f t="shared" si="2"/>
        <v>622</v>
      </c>
      <c r="F64" s="9">
        <f t="shared" si="3"/>
        <v>943875.22000000009</v>
      </c>
      <c r="G64" s="10">
        <f>ROUND([1]Allocation!I64,0)</f>
        <v>191</v>
      </c>
      <c r="H64" s="10">
        <f>ROUND([1]Allocation!P64,0)</f>
        <v>168</v>
      </c>
      <c r="I64" s="10">
        <f>ROUND([1]Allocation!W64,0)</f>
        <v>169</v>
      </c>
      <c r="J64" s="10">
        <f>ROUND([1]Allocation!AA64,0)</f>
        <v>53</v>
      </c>
      <c r="K64" s="10">
        <f>ROUND([1]Allocation!AF64,0)</f>
        <v>41</v>
      </c>
    </row>
    <row r="65" spans="1:11" hidden="1">
      <c r="A65" s="7" t="s">
        <v>152</v>
      </c>
      <c r="B65" s="11" t="s">
        <v>153</v>
      </c>
      <c r="C65" s="7" t="s">
        <v>115</v>
      </c>
      <c r="D65" s="7" t="s">
        <v>149</v>
      </c>
      <c r="E65" s="8">
        <f t="shared" si="2"/>
        <v>287</v>
      </c>
      <c r="F65" s="9">
        <f t="shared" si="3"/>
        <v>418700.93749999994</v>
      </c>
      <c r="G65" s="10">
        <f>ROUND([1]Allocation!I65,0)</f>
        <v>90</v>
      </c>
      <c r="H65" s="10">
        <f>ROUND([1]Allocation!P65,0)</f>
        <v>79</v>
      </c>
      <c r="I65" s="10">
        <f>ROUND([1]Allocation!W65,0)</f>
        <v>79</v>
      </c>
      <c r="J65" s="10">
        <f>ROUND([1]Allocation!AA65,0)</f>
        <v>22</v>
      </c>
      <c r="K65" s="10">
        <f>ROUND([1]Allocation!AF65,0)</f>
        <v>17</v>
      </c>
    </row>
    <row r="66" spans="1:11" hidden="1">
      <c r="A66" s="7" t="s">
        <v>154</v>
      </c>
      <c r="B66" s="11" t="s">
        <v>155</v>
      </c>
      <c r="C66" s="7" t="s">
        <v>115</v>
      </c>
      <c r="D66" s="7" t="s">
        <v>156</v>
      </c>
      <c r="E66" s="8">
        <f t="shared" si="2"/>
        <v>523</v>
      </c>
      <c r="F66" s="9">
        <f t="shared" si="3"/>
        <v>778709.4375</v>
      </c>
      <c r="G66" s="10">
        <f>ROUND([1]Allocation!I66,0)</f>
        <v>162</v>
      </c>
      <c r="H66" s="10">
        <f>ROUND([1]Allocation!P66,0)</f>
        <v>143</v>
      </c>
      <c r="I66" s="10">
        <f>ROUND([1]Allocation!W66,0)</f>
        <v>143</v>
      </c>
      <c r="J66" s="10">
        <f>ROUND([1]Allocation!AA66,0)</f>
        <v>42</v>
      </c>
      <c r="K66" s="10">
        <f>ROUND([1]Allocation!AF66,0)</f>
        <v>33</v>
      </c>
    </row>
    <row r="67" spans="1:11" hidden="1">
      <c r="A67" s="7" t="s">
        <v>157</v>
      </c>
      <c r="B67" s="11" t="s">
        <v>158</v>
      </c>
      <c r="C67" s="7" t="s">
        <v>115</v>
      </c>
      <c r="D67" s="7" t="s">
        <v>156</v>
      </c>
      <c r="E67" s="8">
        <f t="shared" si="2"/>
        <v>500</v>
      </c>
      <c r="F67" s="9">
        <f t="shared" si="3"/>
        <v>741883.9225000001</v>
      </c>
      <c r="G67" s="10">
        <f>ROUND([1]Allocation!I67,0)</f>
        <v>156</v>
      </c>
      <c r="H67" s="10">
        <f>ROUND([1]Allocation!P67,0)</f>
        <v>137</v>
      </c>
      <c r="I67" s="10">
        <f>ROUND([1]Allocation!W67,0)</f>
        <v>137</v>
      </c>
      <c r="J67" s="10">
        <f>ROUND([1]Allocation!AA67,0)</f>
        <v>37</v>
      </c>
      <c r="K67" s="10">
        <f>ROUND([1]Allocation!AF67,0)</f>
        <v>33</v>
      </c>
    </row>
    <row r="68" spans="1:11" hidden="1">
      <c r="A68" s="7" t="s">
        <v>159</v>
      </c>
      <c r="B68" s="11" t="s">
        <v>160</v>
      </c>
      <c r="C68" s="7" t="s">
        <v>115</v>
      </c>
      <c r="D68" s="7" t="s">
        <v>161</v>
      </c>
      <c r="E68" s="8">
        <f t="shared" si="2"/>
        <v>330</v>
      </c>
      <c r="F68" s="9">
        <f t="shared" si="3"/>
        <v>528068.03500000003</v>
      </c>
      <c r="G68" s="10">
        <f>ROUND([1]Allocation!I68,0)</f>
        <v>99</v>
      </c>
      <c r="H68" s="10">
        <f>ROUND([1]Allocation!P68,0)</f>
        <v>87</v>
      </c>
      <c r="I68" s="10">
        <f>ROUND([1]Allocation!W68,0)</f>
        <v>87</v>
      </c>
      <c r="J68" s="10">
        <f>ROUND([1]Allocation!AA68,0)</f>
        <v>32</v>
      </c>
      <c r="K68" s="10">
        <f>ROUND([1]Allocation!AF68,0)</f>
        <v>25</v>
      </c>
    </row>
    <row r="69" spans="1:11" hidden="1">
      <c r="A69" s="7" t="s">
        <v>162</v>
      </c>
      <c r="B69" s="11" t="s">
        <v>163</v>
      </c>
      <c r="C69" s="7" t="s">
        <v>115</v>
      </c>
      <c r="D69" s="7" t="s">
        <v>161</v>
      </c>
      <c r="E69" s="8">
        <f t="shared" si="2"/>
        <v>710</v>
      </c>
      <c r="F69" s="9">
        <f t="shared" si="3"/>
        <v>967432.60499999998</v>
      </c>
      <c r="G69" s="10">
        <f>ROUND([1]Allocation!I69,0)</f>
        <v>229</v>
      </c>
      <c r="H69" s="10">
        <f>ROUND([1]Allocation!P69,0)</f>
        <v>201</v>
      </c>
      <c r="I69" s="10">
        <f>ROUND([1]Allocation!W69,0)</f>
        <v>202</v>
      </c>
      <c r="J69" s="10">
        <f>ROUND([1]Allocation!AA69,0)</f>
        <v>43</v>
      </c>
      <c r="K69" s="10">
        <f>ROUND([1]Allocation!AF69,0)</f>
        <v>35</v>
      </c>
    </row>
    <row r="70" spans="1:11" hidden="1">
      <c r="A70" s="7" t="s">
        <v>164</v>
      </c>
      <c r="B70" s="11" t="s">
        <v>165</v>
      </c>
      <c r="C70" s="7" t="s">
        <v>115</v>
      </c>
      <c r="D70" s="7" t="s">
        <v>161</v>
      </c>
      <c r="E70" s="8">
        <f t="shared" ref="E70:E101" si="4">SUM(G70:K70)</f>
        <v>901</v>
      </c>
      <c r="F70" s="9">
        <f t="shared" ref="F70:F101" si="5">SUMPRODUCT(G70:K70,$G$4:$K$4)</f>
        <v>1253539.6675</v>
      </c>
      <c r="G70" s="10">
        <f>ROUND([1]Allocation!I70,0)</f>
        <v>288</v>
      </c>
      <c r="H70" s="10">
        <f>ROUND([1]Allocation!P70,0)</f>
        <v>253</v>
      </c>
      <c r="I70" s="10">
        <f>ROUND([1]Allocation!W70,0)</f>
        <v>254</v>
      </c>
      <c r="J70" s="10">
        <f>ROUND([1]Allocation!AA70,0)</f>
        <v>59</v>
      </c>
      <c r="K70" s="10">
        <f>ROUND([1]Allocation!AF70,0)</f>
        <v>47</v>
      </c>
    </row>
    <row r="71" spans="1:11" hidden="1">
      <c r="A71" s="7" t="s">
        <v>166</v>
      </c>
      <c r="B71" s="11" t="s">
        <v>167</v>
      </c>
      <c r="C71" s="7" t="s">
        <v>115</v>
      </c>
      <c r="D71" s="7" t="s">
        <v>161</v>
      </c>
      <c r="E71" s="8">
        <f t="shared" si="4"/>
        <v>309</v>
      </c>
      <c r="F71" s="9">
        <f t="shared" si="5"/>
        <v>417718.34250000003</v>
      </c>
      <c r="G71" s="10">
        <f>ROUND([1]Allocation!I71,0)</f>
        <v>100</v>
      </c>
      <c r="H71" s="10">
        <f>ROUND([1]Allocation!P71,0)</f>
        <v>88</v>
      </c>
      <c r="I71" s="10">
        <f>ROUND([1]Allocation!W71,0)</f>
        <v>88</v>
      </c>
      <c r="J71" s="10">
        <f>ROUND([1]Allocation!AA71,0)</f>
        <v>18</v>
      </c>
      <c r="K71" s="10">
        <f>ROUND([1]Allocation!AF71,0)</f>
        <v>15</v>
      </c>
    </row>
    <row r="72" spans="1:11" hidden="1">
      <c r="A72" s="7" t="s">
        <v>168</v>
      </c>
      <c r="B72" s="7" t="s">
        <v>169</v>
      </c>
      <c r="C72" s="7" t="s">
        <v>170</v>
      </c>
      <c r="D72" s="7" t="s">
        <v>171</v>
      </c>
      <c r="E72" s="8">
        <f t="shared" si="4"/>
        <v>751</v>
      </c>
      <c r="F72" s="9">
        <f t="shared" si="5"/>
        <v>1029081.4874999999</v>
      </c>
      <c r="G72" s="10">
        <f>ROUND([1]Allocation!I72,0)</f>
        <v>227</v>
      </c>
      <c r="H72" s="10">
        <f>ROUND([1]Allocation!P72,0)</f>
        <v>211</v>
      </c>
      <c r="I72" s="10">
        <f>ROUND([1]Allocation!W72,0)</f>
        <v>230</v>
      </c>
      <c r="J72" s="10">
        <f>ROUND([1]Allocation!AA72,0)</f>
        <v>47</v>
      </c>
      <c r="K72" s="10">
        <f>ROUND([1]Allocation!AF72,0)</f>
        <v>36</v>
      </c>
    </row>
    <row r="73" spans="1:11" hidden="1">
      <c r="A73" s="7" t="s">
        <v>172</v>
      </c>
      <c r="B73" s="7" t="s">
        <v>173</v>
      </c>
      <c r="C73" s="7" t="s">
        <v>170</v>
      </c>
      <c r="D73" s="7" t="s">
        <v>171</v>
      </c>
      <c r="E73" s="8">
        <f t="shared" si="4"/>
        <v>292</v>
      </c>
      <c r="F73" s="9">
        <f t="shared" si="5"/>
        <v>397059.82500000001</v>
      </c>
      <c r="G73" s="10">
        <f>ROUND([1]Allocation!I73,0)</f>
        <v>92</v>
      </c>
      <c r="H73" s="10">
        <f>ROUND([1]Allocation!P73,0)</f>
        <v>86</v>
      </c>
      <c r="I73" s="10">
        <f>ROUND([1]Allocation!W73,0)</f>
        <v>82</v>
      </c>
      <c r="J73" s="10">
        <f>ROUND([1]Allocation!AA73,0)</f>
        <v>18</v>
      </c>
      <c r="K73" s="10">
        <f>ROUND([1]Allocation!AF73,0)</f>
        <v>14</v>
      </c>
    </row>
    <row r="74" spans="1:11" hidden="1">
      <c r="A74" s="7" t="s">
        <v>174</v>
      </c>
      <c r="B74" s="7" t="s">
        <v>175</v>
      </c>
      <c r="C74" s="7" t="s">
        <v>170</v>
      </c>
      <c r="D74" s="7" t="s">
        <v>171</v>
      </c>
      <c r="E74" s="8">
        <f t="shared" si="4"/>
        <v>171</v>
      </c>
      <c r="F74" s="9">
        <f t="shared" si="5"/>
        <v>254250.01</v>
      </c>
      <c r="G74" s="10">
        <f>ROUND([1]Allocation!I74,0)</f>
        <v>51</v>
      </c>
      <c r="H74" s="10">
        <f>ROUND([1]Allocation!P74,0)</f>
        <v>47</v>
      </c>
      <c r="I74" s="10">
        <f>ROUND([1]Allocation!W74,0)</f>
        <v>49</v>
      </c>
      <c r="J74" s="10">
        <f>ROUND([1]Allocation!AA74,0)</f>
        <v>13</v>
      </c>
      <c r="K74" s="10">
        <f>ROUND([1]Allocation!AF74,0)</f>
        <v>11</v>
      </c>
    </row>
    <row r="75" spans="1:11" hidden="1">
      <c r="A75" s="7" t="s">
        <v>176</v>
      </c>
      <c r="B75" s="7" t="s">
        <v>177</v>
      </c>
      <c r="C75" s="7" t="s">
        <v>170</v>
      </c>
      <c r="D75" s="7" t="s">
        <v>178</v>
      </c>
      <c r="E75" s="8">
        <f t="shared" si="4"/>
        <v>650</v>
      </c>
      <c r="F75" s="9">
        <f t="shared" si="5"/>
        <v>917670.11749999993</v>
      </c>
      <c r="G75" s="10">
        <f>ROUND([1]Allocation!I75,0)</f>
        <v>206</v>
      </c>
      <c r="H75" s="10">
        <f>ROUND([1]Allocation!P75,0)</f>
        <v>192</v>
      </c>
      <c r="I75" s="10">
        <f>ROUND([1]Allocation!W75,0)</f>
        <v>171</v>
      </c>
      <c r="J75" s="10">
        <f>ROUND([1]Allocation!AA75,0)</f>
        <v>46</v>
      </c>
      <c r="K75" s="10">
        <f>ROUND([1]Allocation!AF75,0)</f>
        <v>35</v>
      </c>
    </row>
    <row r="76" spans="1:11" hidden="1">
      <c r="A76" s="7" t="s">
        <v>179</v>
      </c>
      <c r="B76" s="7" t="s">
        <v>180</v>
      </c>
      <c r="C76" s="7" t="s">
        <v>170</v>
      </c>
      <c r="D76" s="7" t="s">
        <v>178</v>
      </c>
      <c r="E76" s="8">
        <f t="shared" si="4"/>
        <v>566</v>
      </c>
      <c r="F76" s="9">
        <f t="shared" si="5"/>
        <v>718974.42999999993</v>
      </c>
      <c r="G76" s="10">
        <f>ROUND([1]Allocation!I76,0)</f>
        <v>179</v>
      </c>
      <c r="H76" s="10">
        <f>ROUND([1]Allocation!P76,0)</f>
        <v>166</v>
      </c>
      <c r="I76" s="10">
        <f>ROUND([1]Allocation!W76,0)</f>
        <v>173</v>
      </c>
      <c r="J76" s="10">
        <f>ROUND([1]Allocation!AA76,0)</f>
        <v>27</v>
      </c>
      <c r="K76" s="10">
        <f>ROUND([1]Allocation!AF76,0)</f>
        <v>21</v>
      </c>
    </row>
    <row r="77" spans="1:11" hidden="1">
      <c r="A77" s="7" t="s">
        <v>181</v>
      </c>
      <c r="B77" s="7" t="s">
        <v>182</v>
      </c>
      <c r="C77" s="7" t="s">
        <v>170</v>
      </c>
      <c r="D77" s="7" t="s">
        <v>178</v>
      </c>
      <c r="E77" s="8">
        <f t="shared" si="4"/>
        <v>193</v>
      </c>
      <c r="F77" s="9">
        <f t="shared" si="5"/>
        <v>264497.49249999999</v>
      </c>
      <c r="G77" s="10">
        <f>ROUND([1]Allocation!I77,0)</f>
        <v>59</v>
      </c>
      <c r="H77" s="10">
        <f>ROUND([1]Allocation!P77,0)</f>
        <v>55</v>
      </c>
      <c r="I77" s="10">
        <f>ROUND([1]Allocation!W77,0)</f>
        <v>58</v>
      </c>
      <c r="J77" s="10">
        <f>ROUND([1]Allocation!AA77,0)</f>
        <v>11</v>
      </c>
      <c r="K77" s="10">
        <f>ROUND([1]Allocation!AF77,0)</f>
        <v>10</v>
      </c>
    </row>
    <row r="78" spans="1:11" hidden="1">
      <c r="A78" s="7" t="s">
        <v>183</v>
      </c>
      <c r="B78" s="7" t="s">
        <v>184</v>
      </c>
      <c r="C78" s="7" t="s">
        <v>170</v>
      </c>
      <c r="D78" s="7" t="s">
        <v>178</v>
      </c>
      <c r="E78" s="8">
        <f t="shared" si="4"/>
        <v>403</v>
      </c>
      <c r="F78" s="9">
        <f t="shared" si="5"/>
        <v>533218.05249999999</v>
      </c>
      <c r="G78" s="10">
        <f>ROUND([1]Allocation!I78,0)</f>
        <v>133</v>
      </c>
      <c r="H78" s="10">
        <f>ROUND([1]Allocation!P78,0)</f>
        <v>124</v>
      </c>
      <c r="I78" s="10">
        <f>ROUND([1]Allocation!W78,0)</f>
        <v>105</v>
      </c>
      <c r="J78" s="10">
        <f>ROUND([1]Allocation!AA78,0)</f>
        <v>23</v>
      </c>
      <c r="K78" s="10">
        <f>ROUND([1]Allocation!AF78,0)</f>
        <v>18</v>
      </c>
    </row>
    <row r="79" spans="1:11" hidden="1">
      <c r="A79" s="7" t="s">
        <v>185</v>
      </c>
      <c r="B79" s="7" t="s">
        <v>186</v>
      </c>
      <c r="C79" s="7" t="s">
        <v>170</v>
      </c>
      <c r="D79" s="7" t="s">
        <v>187</v>
      </c>
      <c r="E79" s="8">
        <f t="shared" si="4"/>
        <v>278</v>
      </c>
      <c r="F79" s="9">
        <f t="shared" si="5"/>
        <v>401870.89500000002</v>
      </c>
      <c r="G79" s="10">
        <f>ROUND([1]Allocation!I79,0)</f>
        <v>82</v>
      </c>
      <c r="H79" s="10">
        <f>ROUND([1]Allocation!P79,0)</f>
        <v>76</v>
      </c>
      <c r="I79" s="10">
        <f>ROUND([1]Allocation!W79,0)</f>
        <v>84</v>
      </c>
      <c r="J79" s="10">
        <f>ROUND([1]Allocation!AA79,0)</f>
        <v>20</v>
      </c>
      <c r="K79" s="10">
        <f>ROUND([1]Allocation!AF79,0)</f>
        <v>16</v>
      </c>
    </row>
    <row r="80" spans="1:11" hidden="1">
      <c r="A80" s="7" t="s">
        <v>188</v>
      </c>
      <c r="B80" s="7" t="s">
        <v>189</v>
      </c>
      <c r="C80" s="7" t="s">
        <v>170</v>
      </c>
      <c r="D80" s="7" t="s">
        <v>187</v>
      </c>
      <c r="E80" s="8">
        <f t="shared" si="4"/>
        <v>1185</v>
      </c>
      <c r="F80" s="9">
        <f t="shared" si="5"/>
        <v>1752402.5825</v>
      </c>
      <c r="G80" s="10">
        <f>ROUND([1]Allocation!I80,0)</f>
        <v>349</v>
      </c>
      <c r="H80" s="10">
        <f>ROUND([1]Allocation!P80,0)</f>
        <v>324</v>
      </c>
      <c r="I80" s="10">
        <f>ROUND([1]Allocation!W80,0)</f>
        <v>351</v>
      </c>
      <c r="J80" s="10">
        <f>ROUND([1]Allocation!AA80,0)</f>
        <v>83</v>
      </c>
      <c r="K80" s="10">
        <f>ROUND([1]Allocation!AF80,0)</f>
        <v>78</v>
      </c>
    </row>
    <row r="81" spans="1:11" hidden="1">
      <c r="A81" s="7" t="s">
        <v>190</v>
      </c>
      <c r="B81" s="7" t="s">
        <v>191</v>
      </c>
      <c r="C81" s="7" t="s">
        <v>170</v>
      </c>
      <c r="D81" s="7" t="s">
        <v>192</v>
      </c>
      <c r="E81" s="8">
        <f t="shared" si="4"/>
        <v>939</v>
      </c>
      <c r="F81" s="9">
        <f t="shared" si="5"/>
        <v>1437491.7324999999</v>
      </c>
      <c r="G81" s="10">
        <f>ROUND([1]Allocation!I81,0)</f>
        <v>280</v>
      </c>
      <c r="H81" s="10">
        <f>ROUND([1]Allocation!P81,0)</f>
        <v>260</v>
      </c>
      <c r="I81" s="10">
        <f>ROUND([1]Allocation!W81,0)</f>
        <v>254</v>
      </c>
      <c r="J81" s="10">
        <f>ROUND([1]Allocation!AA81,0)</f>
        <v>82</v>
      </c>
      <c r="K81" s="10">
        <f>ROUND([1]Allocation!AF81,0)</f>
        <v>63</v>
      </c>
    </row>
    <row r="82" spans="1:11" hidden="1">
      <c r="A82" s="7" t="s">
        <v>193</v>
      </c>
      <c r="B82" s="7" t="s">
        <v>194</v>
      </c>
      <c r="C82" s="7" t="s">
        <v>170</v>
      </c>
      <c r="D82" s="7" t="s">
        <v>192</v>
      </c>
      <c r="E82" s="8">
        <f t="shared" si="4"/>
        <v>415</v>
      </c>
      <c r="F82" s="9">
        <f t="shared" si="5"/>
        <v>589449.96250000002</v>
      </c>
      <c r="G82" s="10">
        <f>ROUND([1]Allocation!I82,0)</f>
        <v>124</v>
      </c>
      <c r="H82" s="10">
        <f>ROUND([1]Allocation!P82,0)</f>
        <v>116</v>
      </c>
      <c r="I82" s="10">
        <f>ROUND([1]Allocation!W82,0)</f>
        <v>124</v>
      </c>
      <c r="J82" s="10">
        <f>ROUND([1]Allocation!AA82,0)</f>
        <v>28</v>
      </c>
      <c r="K82" s="10">
        <f>ROUND([1]Allocation!AF82,0)</f>
        <v>23</v>
      </c>
    </row>
    <row r="83" spans="1:11" hidden="1">
      <c r="A83" s="7" t="s">
        <v>195</v>
      </c>
      <c r="B83" s="7" t="s">
        <v>196</v>
      </c>
      <c r="C83" s="7" t="s">
        <v>170</v>
      </c>
      <c r="D83" s="7" t="s">
        <v>170</v>
      </c>
      <c r="E83" s="8">
        <f t="shared" si="4"/>
        <v>553</v>
      </c>
      <c r="F83" s="9">
        <f t="shared" si="5"/>
        <v>762814.11749999993</v>
      </c>
      <c r="G83" s="10">
        <f>ROUND([1]Allocation!I83,0)</f>
        <v>158</v>
      </c>
      <c r="H83" s="10">
        <f>ROUND([1]Allocation!P83,0)</f>
        <v>147</v>
      </c>
      <c r="I83" s="10">
        <f>ROUND([1]Allocation!W83,0)</f>
        <v>186</v>
      </c>
      <c r="J83" s="10">
        <f>ROUND([1]Allocation!AA83,0)</f>
        <v>37</v>
      </c>
      <c r="K83" s="10">
        <f>ROUND([1]Allocation!AF83,0)</f>
        <v>25</v>
      </c>
    </row>
    <row r="84" spans="1:11" hidden="1">
      <c r="A84" s="7" t="s">
        <v>197</v>
      </c>
      <c r="B84" s="7" t="s">
        <v>198</v>
      </c>
      <c r="C84" s="7" t="s">
        <v>170</v>
      </c>
      <c r="D84" s="7" t="s">
        <v>170</v>
      </c>
      <c r="E84" s="8">
        <f t="shared" si="4"/>
        <v>1157</v>
      </c>
      <c r="F84" s="9">
        <f t="shared" si="5"/>
        <v>1604671.4525000001</v>
      </c>
      <c r="G84" s="10">
        <f>ROUND([1]Allocation!I84,0)</f>
        <v>332</v>
      </c>
      <c r="H84" s="10">
        <f>ROUND([1]Allocation!P84,0)</f>
        <v>308</v>
      </c>
      <c r="I84" s="10">
        <f>ROUND([1]Allocation!W84,0)</f>
        <v>391</v>
      </c>
      <c r="J84" s="10">
        <f>ROUND([1]Allocation!AA84,0)</f>
        <v>63</v>
      </c>
      <c r="K84" s="10">
        <f>ROUND([1]Allocation!AF84,0)</f>
        <v>63</v>
      </c>
    </row>
    <row r="85" spans="1:11" hidden="1">
      <c r="A85" s="7" t="s">
        <v>199</v>
      </c>
      <c r="B85" s="7" t="s">
        <v>200</v>
      </c>
      <c r="C85" s="7" t="s">
        <v>170</v>
      </c>
      <c r="D85" s="7" t="s">
        <v>170</v>
      </c>
      <c r="E85" s="8">
        <f t="shared" si="4"/>
        <v>466</v>
      </c>
      <c r="F85" s="9">
        <f t="shared" si="5"/>
        <v>666552.99250000005</v>
      </c>
      <c r="G85" s="10">
        <f>ROUND([1]Allocation!I85,0)</f>
        <v>142</v>
      </c>
      <c r="H85" s="10">
        <f>ROUND([1]Allocation!P85,0)</f>
        <v>132</v>
      </c>
      <c r="I85" s="10">
        <f>ROUND([1]Allocation!W85,0)</f>
        <v>132</v>
      </c>
      <c r="J85" s="10">
        <f>ROUND([1]Allocation!AA85,0)</f>
        <v>35</v>
      </c>
      <c r="K85" s="10">
        <f>ROUND([1]Allocation!AF85,0)</f>
        <v>25</v>
      </c>
    </row>
    <row r="86" spans="1:11" hidden="1">
      <c r="A86" s="7" t="s">
        <v>201</v>
      </c>
      <c r="B86" s="7" t="s">
        <v>202</v>
      </c>
      <c r="C86" s="7" t="s">
        <v>170</v>
      </c>
      <c r="D86" s="7" t="s">
        <v>203</v>
      </c>
      <c r="E86" s="8">
        <f t="shared" si="4"/>
        <v>215</v>
      </c>
      <c r="F86" s="9">
        <f t="shared" si="5"/>
        <v>304424.74249999999</v>
      </c>
      <c r="G86" s="10">
        <f>ROUND([1]Allocation!I86,0)</f>
        <v>66</v>
      </c>
      <c r="H86" s="10">
        <f>ROUND([1]Allocation!P86,0)</f>
        <v>61</v>
      </c>
      <c r="I86" s="10">
        <f>ROUND([1]Allocation!W86,0)</f>
        <v>61</v>
      </c>
      <c r="J86" s="10">
        <f>ROUND([1]Allocation!AA86,0)</f>
        <v>16</v>
      </c>
      <c r="K86" s="10">
        <f>ROUND([1]Allocation!AF86,0)</f>
        <v>11</v>
      </c>
    </row>
    <row r="87" spans="1:11" hidden="1">
      <c r="A87" s="7" t="s">
        <v>204</v>
      </c>
      <c r="B87" s="7" t="s">
        <v>205</v>
      </c>
      <c r="C87" s="7" t="s">
        <v>170</v>
      </c>
      <c r="D87" s="7" t="s">
        <v>203</v>
      </c>
      <c r="E87" s="8">
        <f t="shared" si="4"/>
        <v>332</v>
      </c>
      <c r="F87" s="9">
        <f t="shared" si="5"/>
        <v>499336.99500000005</v>
      </c>
      <c r="G87" s="10">
        <f>ROUND([1]Allocation!I87,0)</f>
        <v>101</v>
      </c>
      <c r="H87" s="10">
        <f>ROUND([1]Allocation!P87,0)</f>
        <v>94</v>
      </c>
      <c r="I87" s="10">
        <f>ROUND([1]Allocation!W87,0)</f>
        <v>85</v>
      </c>
      <c r="J87" s="10">
        <f>ROUND([1]Allocation!AA87,0)</f>
        <v>35</v>
      </c>
      <c r="K87" s="10">
        <f>ROUND([1]Allocation!AF87,0)</f>
        <v>17</v>
      </c>
    </row>
    <row r="88" spans="1:11" hidden="1">
      <c r="A88" s="7" t="s">
        <v>206</v>
      </c>
      <c r="B88" s="7" t="s">
        <v>207</v>
      </c>
      <c r="C88" s="7" t="s">
        <v>170</v>
      </c>
      <c r="D88" s="7" t="s">
        <v>203</v>
      </c>
      <c r="E88" s="8">
        <f t="shared" si="4"/>
        <v>408</v>
      </c>
      <c r="F88" s="9">
        <f t="shared" si="5"/>
        <v>600073.8175</v>
      </c>
      <c r="G88" s="10">
        <f>ROUND([1]Allocation!I88,0)</f>
        <v>124</v>
      </c>
      <c r="H88" s="10">
        <f>ROUND([1]Allocation!P88,0)</f>
        <v>116</v>
      </c>
      <c r="I88" s="10">
        <f>ROUND([1]Allocation!W88,0)</f>
        <v>109</v>
      </c>
      <c r="J88" s="10">
        <f>ROUND([1]Allocation!AA88,0)</f>
        <v>38</v>
      </c>
      <c r="K88" s="10">
        <f>ROUND([1]Allocation!AF88,0)</f>
        <v>21</v>
      </c>
    </row>
    <row r="89" spans="1:11" hidden="1">
      <c r="A89" s="7" t="s">
        <v>208</v>
      </c>
      <c r="B89" s="7" t="s">
        <v>209</v>
      </c>
      <c r="C89" s="7" t="s">
        <v>170</v>
      </c>
      <c r="D89" s="7" t="s">
        <v>203</v>
      </c>
      <c r="E89" s="8">
        <f t="shared" si="4"/>
        <v>308</v>
      </c>
      <c r="F89" s="9">
        <f t="shared" si="5"/>
        <v>385133.94</v>
      </c>
      <c r="G89" s="10">
        <f>ROUND([1]Allocation!I89,0)</f>
        <v>101</v>
      </c>
      <c r="H89" s="10">
        <f>ROUND([1]Allocation!P89,0)</f>
        <v>94</v>
      </c>
      <c r="I89" s="10">
        <f>ROUND([1]Allocation!W89,0)</f>
        <v>88</v>
      </c>
      <c r="J89" s="10">
        <f>ROUND([1]Allocation!AA89,0)</f>
        <v>14</v>
      </c>
      <c r="K89" s="10">
        <f>ROUND([1]Allocation!AF89,0)</f>
        <v>11</v>
      </c>
    </row>
    <row r="90" spans="1:11" hidden="1">
      <c r="A90" s="7" t="s">
        <v>210</v>
      </c>
      <c r="B90" s="7" t="s">
        <v>211</v>
      </c>
      <c r="C90" s="7" t="s">
        <v>170</v>
      </c>
      <c r="D90" s="7" t="s">
        <v>212</v>
      </c>
      <c r="E90" s="8">
        <f t="shared" si="4"/>
        <v>669</v>
      </c>
      <c r="F90" s="9">
        <f t="shared" si="5"/>
        <v>838242.53749999998</v>
      </c>
      <c r="G90" s="10">
        <f>ROUND([1]Allocation!I90,0)</f>
        <v>232</v>
      </c>
      <c r="H90" s="10">
        <f>ROUND([1]Allocation!P90,0)</f>
        <v>218</v>
      </c>
      <c r="I90" s="10">
        <f>ROUND([1]Allocation!W90,0)</f>
        <v>162</v>
      </c>
      <c r="J90" s="10">
        <f>ROUND([1]Allocation!AA90,0)</f>
        <v>32</v>
      </c>
      <c r="K90" s="10">
        <f>ROUND([1]Allocation!AF90,0)</f>
        <v>25</v>
      </c>
    </row>
    <row r="91" spans="1:11" hidden="1">
      <c r="A91" s="7" t="s">
        <v>213</v>
      </c>
      <c r="B91" s="7" t="s">
        <v>214</v>
      </c>
      <c r="C91" s="7" t="s">
        <v>170</v>
      </c>
      <c r="D91" s="7" t="s">
        <v>212</v>
      </c>
      <c r="E91" s="8">
        <f t="shared" si="4"/>
        <v>917</v>
      </c>
      <c r="F91" s="9">
        <f t="shared" si="5"/>
        <v>1160267.2725</v>
      </c>
      <c r="G91" s="10">
        <f>ROUND([1]Allocation!I91,0)</f>
        <v>226</v>
      </c>
      <c r="H91" s="10">
        <f>ROUND([1]Allocation!P91,0)</f>
        <v>210</v>
      </c>
      <c r="I91" s="10">
        <f>ROUND([1]Allocation!W91,0)</f>
        <v>415</v>
      </c>
      <c r="J91" s="10">
        <f>ROUND([1]Allocation!AA91,0)</f>
        <v>37</v>
      </c>
      <c r="K91" s="10">
        <f>ROUND([1]Allocation!AF91,0)</f>
        <v>29</v>
      </c>
    </row>
    <row r="92" spans="1:11" hidden="1">
      <c r="A92" s="7" t="s">
        <v>215</v>
      </c>
      <c r="B92" s="7" t="s">
        <v>216</v>
      </c>
      <c r="C92" s="7" t="s">
        <v>170</v>
      </c>
      <c r="D92" s="7" t="s">
        <v>212</v>
      </c>
      <c r="E92" s="8">
        <f t="shared" si="4"/>
        <v>415</v>
      </c>
      <c r="F92" s="9">
        <f t="shared" si="5"/>
        <v>526584.90250000008</v>
      </c>
      <c r="G92" s="10">
        <f>ROUND([1]Allocation!I92,0)</f>
        <v>139</v>
      </c>
      <c r="H92" s="10">
        <f>ROUND([1]Allocation!P92,0)</f>
        <v>126</v>
      </c>
      <c r="I92" s="10">
        <f>ROUND([1]Allocation!W92,0)</f>
        <v>114</v>
      </c>
      <c r="J92" s="10">
        <f>ROUND([1]Allocation!AA92,0)</f>
        <v>20</v>
      </c>
      <c r="K92" s="10">
        <f>ROUND([1]Allocation!AF92,0)</f>
        <v>16</v>
      </c>
    </row>
    <row r="93" spans="1:11" hidden="1">
      <c r="A93" s="7" t="s">
        <v>217</v>
      </c>
      <c r="B93" s="7" t="s">
        <v>218</v>
      </c>
      <c r="C93" s="7" t="s">
        <v>170</v>
      </c>
      <c r="D93" s="7" t="s">
        <v>219</v>
      </c>
      <c r="E93" s="8">
        <f t="shared" si="4"/>
        <v>860</v>
      </c>
      <c r="F93" s="9">
        <f t="shared" si="5"/>
        <v>1195091.3025</v>
      </c>
      <c r="G93" s="10">
        <f>ROUND([1]Allocation!I93,0)</f>
        <v>256</v>
      </c>
      <c r="H93" s="10">
        <f>ROUND([1]Allocation!P93,0)</f>
        <v>238</v>
      </c>
      <c r="I93" s="10">
        <f>ROUND([1]Allocation!W93,0)</f>
        <v>267</v>
      </c>
      <c r="J93" s="10">
        <f>ROUND([1]Allocation!AA93,0)</f>
        <v>56</v>
      </c>
      <c r="K93" s="10">
        <f>ROUND([1]Allocation!AF93,0)</f>
        <v>43</v>
      </c>
    </row>
    <row r="94" spans="1:11" hidden="1">
      <c r="A94" s="7" t="s">
        <v>220</v>
      </c>
      <c r="B94" s="7" t="s">
        <v>221</v>
      </c>
      <c r="C94" s="7" t="s">
        <v>222</v>
      </c>
      <c r="D94" s="7" t="s">
        <v>223</v>
      </c>
      <c r="E94" s="8">
        <f t="shared" si="4"/>
        <v>270</v>
      </c>
      <c r="F94" s="9">
        <f t="shared" si="5"/>
        <v>363622.22250000003</v>
      </c>
      <c r="G94" s="10">
        <f>ROUND([1]Allocation!I94,0)</f>
        <v>96</v>
      </c>
      <c r="H94" s="10">
        <f>ROUND([1]Allocation!P94,0)</f>
        <v>60</v>
      </c>
      <c r="I94" s="10">
        <f>ROUND([1]Allocation!W94,0)</f>
        <v>87</v>
      </c>
      <c r="J94" s="10">
        <f>ROUND([1]Allocation!AA94,0)</f>
        <v>12</v>
      </c>
      <c r="K94" s="10">
        <f>ROUND([1]Allocation!AF94,0)</f>
        <v>15</v>
      </c>
    </row>
    <row r="95" spans="1:11" hidden="1">
      <c r="A95" s="7" t="s">
        <v>224</v>
      </c>
      <c r="B95" s="7" t="s">
        <v>225</v>
      </c>
      <c r="C95" s="7" t="s">
        <v>222</v>
      </c>
      <c r="D95" s="7" t="s">
        <v>223</v>
      </c>
      <c r="E95" s="8">
        <f t="shared" si="4"/>
        <v>922</v>
      </c>
      <c r="F95" s="9">
        <f t="shared" si="5"/>
        <v>1423453.87</v>
      </c>
      <c r="G95" s="10">
        <f>ROUND([1]Allocation!I95,0)</f>
        <v>263</v>
      </c>
      <c r="H95" s="10">
        <f>ROUND([1]Allocation!P95,0)</f>
        <v>274</v>
      </c>
      <c r="I95" s="10">
        <f>ROUND([1]Allocation!W95,0)</f>
        <v>238</v>
      </c>
      <c r="J95" s="10">
        <f>ROUND([1]Allocation!AA95,0)</f>
        <v>86</v>
      </c>
      <c r="K95" s="10">
        <f>ROUND([1]Allocation!AF95,0)</f>
        <v>61</v>
      </c>
    </row>
    <row r="96" spans="1:11" hidden="1">
      <c r="A96" s="7" t="s">
        <v>226</v>
      </c>
      <c r="B96" s="7" t="s">
        <v>227</v>
      </c>
      <c r="C96" s="7" t="s">
        <v>222</v>
      </c>
      <c r="D96" s="7" t="s">
        <v>228</v>
      </c>
      <c r="E96" s="8">
        <f t="shared" si="4"/>
        <v>265</v>
      </c>
      <c r="F96" s="9">
        <f t="shared" si="5"/>
        <v>411633.38500000001</v>
      </c>
      <c r="G96" s="10">
        <f>ROUND([1]Allocation!I96,0)</f>
        <v>83</v>
      </c>
      <c r="H96" s="10">
        <f>ROUND([1]Allocation!P96,0)</f>
        <v>76</v>
      </c>
      <c r="I96" s="10">
        <f>ROUND([1]Allocation!W96,0)</f>
        <v>63</v>
      </c>
      <c r="J96" s="10">
        <f>ROUND([1]Allocation!AA96,0)</f>
        <v>24</v>
      </c>
      <c r="K96" s="10">
        <f>ROUND([1]Allocation!AF96,0)</f>
        <v>19</v>
      </c>
    </row>
    <row r="97" spans="1:11" hidden="1">
      <c r="A97" s="7" t="s">
        <v>229</v>
      </c>
      <c r="B97" s="7" t="s">
        <v>230</v>
      </c>
      <c r="C97" s="7" t="s">
        <v>222</v>
      </c>
      <c r="D97" s="7" t="s">
        <v>228</v>
      </c>
      <c r="E97" s="8">
        <f t="shared" si="4"/>
        <v>496</v>
      </c>
      <c r="F97" s="9">
        <f t="shared" si="5"/>
        <v>743452.98</v>
      </c>
      <c r="G97" s="10">
        <f>ROUND([1]Allocation!I97,0)</f>
        <v>152</v>
      </c>
      <c r="H97" s="10">
        <f>ROUND([1]Allocation!P97,0)</f>
        <v>146</v>
      </c>
      <c r="I97" s="10">
        <f>ROUND([1]Allocation!W97,0)</f>
        <v>125</v>
      </c>
      <c r="J97" s="10">
        <f>ROUND([1]Allocation!AA97,0)</f>
        <v>41</v>
      </c>
      <c r="K97" s="10">
        <f>ROUND([1]Allocation!AF97,0)</f>
        <v>32</v>
      </c>
    </row>
    <row r="98" spans="1:11" hidden="1">
      <c r="A98" s="7" t="s">
        <v>231</v>
      </c>
      <c r="B98" s="7" t="s">
        <v>232</v>
      </c>
      <c r="C98" s="7" t="s">
        <v>222</v>
      </c>
      <c r="D98" s="7" t="s">
        <v>228</v>
      </c>
      <c r="E98" s="8">
        <f t="shared" si="4"/>
        <v>570</v>
      </c>
      <c r="F98" s="9">
        <f t="shared" si="5"/>
        <v>842770.79999999993</v>
      </c>
      <c r="G98" s="10">
        <f>ROUND([1]Allocation!I98,0)</f>
        <v>166</v>
      </c>
      <c r="H98" s="10">
        <f>ROUND([1]Allocation!P98,0)</f>
        <v>150</v>
      </c>
      <c r="I98" s="10">
        <f>ROUND([1]Allocation!W98,0)</f>
        <v>175</v>
      </c>
      <c r="J98" s="10">
        <f>ROUND([1]Allocation!AA98,0)</f>
        <v>45</v>
      </c>
      <c r="K98" s="10">
        <f>ROUND([1]Allocation!AF98,0)</f>
        <v>34</v>
      </c>
    </row>
    <row r="99" spans="1:11" hidden="1">
      <c r="A99" s="7" t="s">
        <v>233</v>
      </c>
      <c r="B99" s="7" t="s">
        <v>234</v>
      </c>
      <c r="C99" s="7" t="s">
        <v>222</v>
      </c>
      <c r="D99" s="7" t="s">
        <v>222</v>
      </c>
      <c r="E99" s="8">
        <f t="shared" si="4"/>
        <v>246</v>
      </c>
      <c r="F99" s="9">
        <f t="shared" si="5"/>
        <v>269576.47749999998</v>
      </c>
      <c r="G99" s="10">
        <f>ROUND([1]Allocation!I99,0)</f>
        <v>83</v>
      </c>
      <c r="H99" s="10">
        <f>ROUND([1]Allocation!P99,0)</f>
        <v>77</v>
      </c>
      <c r="I99" s="10">
        <f>ROUND([1]Allocation!W99,0)</f>
        <v>76</v>
      </c>
      <c r="J99" s="10">
        <f>ROUND([1]Allocation!AA99,0)</f>
        <v>6</v>
      </c>
      <c r="K99" s="10">
        <f>ROUND([1]Allocation!AF99,0)</f>
        <v>4</v>
      </c>
    </row>
    <row r="100" spans="1:11" hidden="1">
      <c r="A100" s="7" t="s">
        <v>235</v>
      </c>
      <c r="B100" s="7" t="s">
        <v>236</v>
      </c>
      <c r="C100" s="7" t="s">
        <v>222</v>
      </c>
      <c r="D100" s="7" t="s">
        <v>237</v>
      </c>
      <c r="E100" s="8">
        <f t="shared" si="4"/>
        <v>488</v>
      </c>
      <c r="F100" s="9">
        <f t="shared" si="5"/>
        <v>584643.61499999999</v>
      </c>
      <c r="G100" s="10">
        <f>ROUND([1]Allocation!I100,0)</f>
        <v>152</v>
      </c>
      <c r="H100" s="10">
        <f>ROUND([1]Allocation!P100,0)</f>
        <v>154</v>
      </c>
      <c r="I100" s="10">
        <f>ROUND([1]Allocation!W100,0)</f>
        <v>150</v>
      </c>
      <c r="J100" s="10">
        <f>ROUND([1]Allocation!AA100,0)</f>
        <v>18</v>
      </c>
      <c r="K100" s="10">
        <f>ROUND([1]Allocation!AF100,0)</f>
        <v>14</v>
      </c>
    </row>
    <row r="101" spans="1:11" hidden="1">
      <c r="A101" s="7" t="s">
        <v>238</v>
      </c>
      <c r="B101" s="7" t="s">
        <v>239</v>
      </c>
      <c r="C101" s="7" t="s">
        <v>222</v>
      </c>
      <c r="D101" s="7" t="s">
        <v>240</v>
      </c>
      <c r="E101" s="8">
        <f t="shared" si="4"/>
        <v>643</v>
      </c>
      <c r="F101" s="9">
        <f t="shared" si="5"/>
        <v>667297.91</v>
      </c>
      <c r="G101" s="10">
        <f>ROUND([1]Allocation!I101,0)</f>
        <v>221</v>
      </c>
      <c r="H101" s="10">
        <f>ROUND([1]Allocation!P101,0)</f>
        <v>206</v>
      </c>
      <c r="I101" s="10">
        <f>ROUND([1]Allocation!W101,0)</f>
        <v>200</v>
      </c>
      <c r="J101" s="10">
        <f>ROUND([1]Allocation!AA101,0)</f>
        <v>9</v>
      </c>
      <c r="K101" s="10">
        <f>ROUND([1]Allocation!AF101,0)</f>
        <v>7</v>
      </c>
    </row>
    <row r="102" spans="1:11" hidden="1">
      <c r="A102" s="7" t="s">
        <v>241</v>
      </c>
      <c r="B102" s="7" t="s">
        <v>242</v>
      </c>
      <c r="C102" s="7" t="s">
        <v>222</v>
      </c>
      <c r="D102" s="7" t="s">
        <v>237</v>
      </c>
      <c r="E102" s="8">
        <f t="shared" ref="E102:E123" si="6">SUM(G102:K102)</f>
        <v>450</v>
      </c>
      <c r="F102" s="9">
        <f t="shared" ref="F102:F123" si="7">SUMPRODUCT(G102:K102,$G$4:$K$4)</f>
        <v>641387.62750000006</v>
      </c>
      <c r="G102" s="10">
        <f>ROUND([1]Allocation!I102,0)</f>
        <v>140</v>
      </c>
      <c r="H102" s="10">
        <f>ROUND([1]Allocation!P102,0)</f>
        <v>128</v>
      </c>
      <c r="I102" s="10">
        <f>ROUND([1]Allocation!W102,0)</f>
        <v>125</v>
      </c>
      <c r="J102" s="10">
        <f>ROUND([1]Allocation!AA102,0)</f>
        <v>32</v>
      </c>
      <c r="K102" s="10">
        <f>ROUND([1]Allocation!AF102,0)</f>
        <v>25</v>
      </c>
    </row>
    <row r="103" spans="1:11" hidden="1">
      <c r="A103" s="7" t="s">
        <v>243</v>
      </c>
      <c r="B103" t="s">
        <v>244</v>
      </c>
      <c r="C103" s="7" t="s">
        <v>222</v>
      </c>
      <c r="D103" s="7" t="s">
        <v>237</v>
      </c>
      <c r="E103" s="8">
        <f t="shared" si="6"/>
        <v>434</v>
      </c>
      <c r="F103" s="9">
        <f t="shared" si="7"/>
        <v>653458.41</v>
      </c>
      <c r="G103" s="10">
        <f>ROUND([1]Allocation!I103,0)</f>
        <v>140</v>
      </c>
      <c r="H103" s="10">
        <f>ROUND([1]Allocation!P103,0)</f>
        <v>116</v>
      </c>
      <c r="I103" s="10">
        <f>ROUND([1]Allocation!W103,0)</f>
        <v>113</v>
      </c>
      <c r="J103" s="10">
        <f>ROUND([1]Allocation!AA103,0)</f>
        <v>37</v>
      </c>
      <c r="K103" s="10">
        <f>ROUND([1]Allocation!AF103,0)</f>
        <v>28</v>
      </c>
    </row>
    <row r="104" spans="1:11">
      <c r="A104" s="7" t="s">
        <v>245</v>
      </c>
      <c r="B104" s="7" t="s">
        <v>246</v>
      </c>
      <c r="C104" s="7" t="s">
        <v>222</v>
      </c>
      <c r="D104" s="7" t="s">
        <v>222</v>
      </c>
      <c r="E104" s="8">
        <f t="shared" si="6"/>
        <v>796</v>
      </c>
      <c r="F104" s="9">
        <f t="shared" si="7"/>
        <v>1093114.3149999999</v>
      </c>
      <c r="G104" s="10">
        <f>ROUND([1]Allocation!I104,0)</f>
        <v>249</v>
      </c>
      <c r="H104" s="10">
        <f>ROUND([1]Allocation!P104,0)</f>
        <v>231</v>
      </c>
      <c r="I104" s="10">
        <f>ROUND([1]Allocation!W104,0)</f>
        <v>226</v>
      </c>
      <c r="J104" s="10">
        <f>ROUND([1]Allocation!AA104,0)</f>
        <v>51</v>
      </c>
      <c r="K104" s="10">
        <f>ROUND([1]Allocation!AF104,0)</f>
        <v>39</v>
      </c>
    </row>
    <row r="105" spans="1:11" hidden="1">
      <c r="A105" s="7" t="s">
        <v>247</v>
      </c>
      <c r="B105" s="7" t="s">
        <v>248</v>
      </c>
      <c r="C105" s="7" t="s">
        <v>222</v>
      </c>
      <c r="D105" s="7" t="s">
        <v>237</v>
      </c>
      <c r="E105" s="8">
        <f t="shared" si="6"/>
        <v>554</v>
      </c>
      <c r="F105" s="9">
        <f t="shared" si="7"/>
        <v>706119.37249999994</v>
      </c>
      <c r="G105" s="10">
        <f>ROUND([1]Allocation!I105,0)</f>
        <v>176</v>
      </c>
      <c r="H105" s="10">
        <f>ROUND([1]Allocation!P105,0)</f>
        <v>167</v>
      </c>
      <c r="I105" s="10">
        <f>ROUND([1]Allocation!W105,0)</f>
        <v>163</v>
      </c>
      <c r="J105" s="10">
        <f>ROUND([1]Allocation!AA105,0)</f>
        <v>27</v>
      </c>
      <c r="K105" s="10">
        <f>ROUND([1]Allocation!AF105,0)</f>
        <v>21</v>
      </c>
    </row>
    <row r="106" spans="1:11" hidden="1">
      <c r="A106" s="7" t="s">
        <v>249</v>
      </c>
      <c r="B106" s="7" t="s">
        <v>250</v>
      </c>
      <c r="C106" s="7" t="s">
        <v>222</v>
      </c>
      <c r="D106" s="7" t="s">
        <v>222</v>
      </c>
      <c r="E106" s="8">
        <f t="shared" si="6"/>
        <v>480</v>
      </c>
      <c r="F106" s="9">
        <f t="shared" si="7"/>
        <v>640534.82000000007</v>
      </c>
      <c r="G106" s="10">
        <f>ROUND([1]Allocation!I106,0)</f>
        <v>152</v>
      </c>
      <c r="H106" s="10">
        <f>ROUND([1]Allocation!P106,0)</f>
        <v>141</v>
      </c>
      <c r="I106" s="10">
        <f>ROUND([1]Allocation!W106,0)</f>
        <v>138</v>
      </c>
      <c r="J106" s="10">
        <f>ROUND([1]Allocation!AA106,0)</f>
        <v>27</v>
      </c>
      <c r="K106" s="10">
        <f>ROUND([1]Allocation!AF106,0)</f>
        <v>22</v>
      </c>
    </row>
    <row r="107" spans="1:11" hidden="1">
      <c r="A107" s="7" t="s">
        <v>251</v>
      </c>
      <c r="B107" s="7" t="s">
        <v>252</v>
      </c>
      <c r="C107" s="7" t="s">
        <v>222</v>
      </c>
      <c r="D107" s="7" t="s">
        <v>240</v>
      </c>
      <c r="E107" s="8">
        <f t="shared" si="6"/>
        <v>740</v>
      </c>
      <c r="F107" s="9">
        <f t="shared" si="7"/>
        <v>979247.53249999997</v>
      </c>
      <c r="G107" s="10">
        <f>ROUND([1]Allocation!I107,0)</f>
        <v>235</v>
      </c>
      <c r="H107" s="10">
        <f>ROUND([1]Allocation!P107,0)</f>
        <v>218</v>
      </c>
      <c r="I107" s="10">
        <f>ROUND([1]Allocation!W107,0)</f>
        <v>213</v>
      </c>
      <c r="J107" s="10">
        <f>ROUND([1]Allocation!AA107,0)</f>
        <v>42</v>
      </c>
      <c r="K107" s="10">
        <f>ROUND([1]Allocation!AF107,0)</f>
        <v>32</v>
      </c>
    </row>
    <row r="108" spans="1:11" hidden="1">
      <c r="A108" s="7" t="s">
        <v>253</v>
      </c>
      <c r="B108" t="s">
        <v>254</v>
      </c>
      <c r="C108" s="7" t="s">
        <v>222</v>
      </c>
      <c r="D108" s="7" t="s">
        <v>255</v>
      </c>
      <c r="E108" s="8">
        <f t="shared" si="6"/>
        <v>334</v>
      </c>
      <c r="F108" s="9">
        <f t="shared" si="7"/>
        <v>538400.875</v>
      </c>
      <c r="G108" s="10">
        <f>ROUND([1]Allocation!I108,0)</f>
        <v>97</v>
      </c>
      <c r="H108" s="10">
        <f>ROUND([1]Allocation!P108,0)</f>
        <v>90</v>
      </c>
      <c r="I108" s="10">
        <f>ROUND([1]Allocation!W108,0)</f>
        <v>88</v>
      </c>
      <c r="J108" s="10">
        <f>ROUND([1]Allocation!AA108,0)</f>
        <v>34</v>
      </c>
      <c r="K108" s="10">
        <f>ROUND([1]Allocation!AF108,0)</f>
        <v>25</v>
      </c>
    </row>
    <row r="109" spans="1:11" hidden="1">
      <c r="A109" s="7" t="s">
        <v>256</v>
      </c>
      <c r="B109" s="7" t="s">
        <v>257</v>
      </c>
      <c r="C109" s="7" t="s">
        <v>222</v>
      </c>
      <c r="D109" s="7" t="s">
        <v>255</v>
      </c>
      <c r="E109" s="8">
        <f t="shared" si="6"/>
        <v>369</v>
      </c>
      <c r="F109" s="9">
        <f t="shared" si="7"/>
        <v>554604.13749999995</v>
      </c>
      <c r="G109" s="10">
        <f>ROUND([1]Allocation!I109,0)</f>
        <v>111</v>
      </c>
      <c r="H109" s="10">
        <f>ROUND([1]Allocation!P109,0)</f>
        <v>103</v>
      </c>
      <c r="I109" s="10">
        <f>ROUND([1]Allocation!W109,0)</f>
        <v>101</v>
      </c>
      <c r="J109" s="10">
        <f>ROUND([1]Allocation!AA109,0)</f>
        <v>30</v>
      </c>
      <c r="K109" s="10">
        <f>ROUND([1]Allocation!AF109,0)</f>
        <v>24</v>
      </c>
    </row>
    <row r="110" spans="1:11" hidden="1">
      <c r="A110" s="7" t="s">
        <v>258</v>
      </c>
      <c r="B110" s="7" t="s">
        <v>259</v>
      </c>
      <c r="C110" s="7" t="s">
        <v>222</v>
      </c>
      <c r="D110" s="7" t="s">
        <v>255</v>
      </c>
      <c r="E110" s="8">
        <f t="shared" si="6"/>
        <v>857</v>
      </c>
      <c r="F110" s="9">
        <f t="shared" si="7"/>
        <v>1383748.3174999999</v>
      </c>
      <c r="G110" s="10">
        <f>ROUND([1]Allocation!I110,0)</f>
        <v>249</v>
      </c>
      <c r="H110" s="10">
        <f>ROUND([1]Allocation!P110,0)</f>
        <v>231</v>
      </c>
      <c r="I110" s="10">
        <f>ROUND([1]Allocation!W110,0)</f>
        <v>226</v>
      </c>
      <c r="J110" s="10">
        <f>ROUND([1]Allocation!AA110,0)</f>
        <v>85</v>
      </c>
      <c r="K110" s="10">
        <f>ROUND([1]Allocation!AF110,0)</f>
        <v>66</v>
      </c>
    </row>
    <row r="111" spans="1:11" hidden="1">
      <c r="A111" s="7" t="s">
        <v>260</v>
      </c>
      <c r="B111" s="7" t="s">
        <v>261</v>
      </c>
      <c r="C111" s="7" t="s">
        <v>262</v>
      </c>
      <c r="D111" s="7" t="s">
        <v>263</v>
      </c>
      <c r="E111" s="8">
        <f t="shared" si="6"/>
        <v>162</v>
      </c>
      <c r="F111" s="9">
        <f t="shared" si="7"/>
        <v>236716.60500000001</v>
      </c>
      <c r="G111" s="10">
        <f>ROUND([1]Allocation!I111,0)</f>
        <v>46</v>
      </c>
      <c r="H111" s="10">
        <f>ROUND([1]Allocation!P111,0)</f>
        <v>46</v>
      </c>
      <c r="I111" s="10">
        <f>ROUND([1]Allocation!W111,0)</f>
        <v>50</v>
      </c>
      <c r="J111" s="10">
        <f>ROUND([1]Allocation!AA111,0)</f>
        <v>8</v>
      </c>
      <c r="K111" s="10">
        <f>ROUND([1]Allocation!AF111,0)</f>
        <v>12</v>
      </c>
    </row>
    <row r="112" spans="1:11" hidden="1">
      <c r="A112" s="7" t="s">
        <v>264</v>
      </c>
      <c r="B112" s="7" t="s">
        <v>265</v>
      </c>
      <c r="C112" s="7" t="s">
        <v>262</v>
      </c>
      <c r="D112" s="7" t="s">
        <v>263</v>
      </c>
      <c r="E112" s="8">
        <f t="shared" si="6"/>
        <v>889</v>
      </c>
      <c r="F112" s="9">
        <f t="shared" si="7"/>
        <v>1151739.9350000001</v>
      </c>
      <c r="G112" s="10">
        <f>ROUND([1]Allocation!I112,0)</f>
        <v>282</v>
      </c>
      <c r="H112" s="10">
        <f>ROUND([1]Allocation!P112,0)</f>
        <v>253</v>
      </c>
      <c r="I112" s="10">
        <f>ROUND([1]Allocation!W112,0)</f>
        <v>277</v>
      </c>
      <c r="J112" s="10">
        <f>ROUND([1]Allocation!AA112,0)</f>
        <v>35</v>
      </c>
      <c r="K112" s="10">
        <f>ROUND([1]Allocation!AF112,0)</f>
        <v>42</v>
      </c>
    </row>
    <row r="113" spans="1:11" hidden="1">
      <c r="A113" s="7" t="s">
        <v>266</v>
      </c>
      <c r="B113" s="7" t="s">
        <v>267</v>
      </c>
      <c r="C113" s="7" t="s">
        <v>262</v>
      </c>
      <c r="D113" s="7" t="s">
        <v>263</v>
      </c>
      <c r="E113" s="8">
        <f t="shared" si="6"/>
        <v>398</v>
      </c>
      <c r="F113" s="9">
        <f t="shared" si="7"/>
        <v>584228.375</v>
      </c>
      <c r="G113" s="10">
        <f>ROUND([1]Allocation!I113,0)</f>
        <v>122</v>
      </c>
      <c r="H113" s="10">
        <f>ROUND([1]Allocation!P113,0)</f>
        <v>101</v>
      </c>
      <c r="I113" s="10">
        <v>117</v>
      </c>
      <c r="J113" s="10">
        <f>ROUND([1]Allocation!AA113,0)</f>
        <v>40</v>
      </c>
      <c r="K113" s="10">
        <f>ROUND([1]Allocation!AF113,0)</f>
        <v>18</v>
      </c>
    </row>
    <row r="114" spans="1:11" hidden="1">
      <c r="A114" s="7" t="s">
        <v>268</v>
      </c>
      <c r="B114" s="7" t="s">
        <v>269</v>
      </c>
      <c r="C114" s="7" t="s">
        <v>262</v>
      </c>
      <c r="D114" s="7" t="s">
        <v>263</v>
      </c>
      <c r="E114" s="8">
        <f t="shared" si="6"/>
        <v>721</v>
      </c>
      <c r="F114" s="9">
        <f t="shared" si="7"/>
        <v>1209866.4625000001</v>
      </c>
      <c r="G114" s="10">
        <f>ROUND([1]Allocation!I114,0)</f>
        <v>159</v>
      </c>
      <c r="H114" s="10">
        <f>ROUND([1]Allocation!P114,0)</f>
        <v>196</v>
      </c>
      <c r="I114" s="10">
        <f>ROUND([1]Allocation!W114,0)</f>
        <v>214</v>
      </c>
      <c r="J114" s="10">
        <f>ROUND([1]Allocation!AA114,0)</f>
        <v>120</v>
      </c>
      <c r="K114" s="10">
        <f>ROUND([1]Allocation!AF114,0)</f>
        <v>32</v>
      </c>
    </row>
    <row r="115" spans="1:11" hidden="1">
      <c r="A115" s="7" t="s">
        <v>270</v>
      </c>
      <c r="B115" s="7" t="s">
        <v>271</v>
      </c>
      <c r="C115" s="7" t="s">
        <v>262</v>
      </c>
      <c r="D115" s="7" t="s">
        <v>272</v>
      </c>
      <c r="E115" s="8">
        <f t="shared" si="6"/>
        <v>471</v>
      </c>
      <c r="F115" s="9">
        <f t="shared" si="7"/>
        <v>616312.02250000008</v>
      </c>
      <c r="G115" s="10">
        <f>ROUND([1]Allocation!I115,0)</f>
        <v>173</v>
      </c>
      <c r="H115" s="10">
        <f>ROUND([1]Allocation!P115,0)</f>
        <v>120</v>
      </c>
      <c r="I115" s="10">
        <f>ROUND([1]Allocation!W115,0)</f>
        <v>130</v>
      </c>
      <c r="J115" s="10">
        <f>ROUND([1]Allocation!AA115,0)</f>
        <v>30</v>
      </c>
      <c r="K115" s="10">
        <f>ROUND([1]Allocation!AF115,0)</f>
        <v>18</v>
      </c>
    </row>
    <row r="116" spans="1:11" hidden="1">
      <c r="A116" s="7" t="s">
        <v>273</v>
      </c>
      <c r="B116" s="7" t="s">
        <v>274</v>
      </c>
      <c r="C116" s="7" t="s">
        <v>262</v>
      </c>
      <c r="D116" s="7" t="s">
        <v>272</v>
      </c>
      <c r="E116" s="8">
        <f t="shared" si="6"/>
        <v>414</v>
      </c>
      <c r="F116" s="9">
        <f t="shared" si="7"/>
        <v>588372.34750000003</v>
      </c>
      <c r="G116" s="10">
        <f>ROUND([1]Allocation!I116,0)</f>
        <v>129</v>
      </c>
      <c r="H116" s="10">
        <f>ROUND([1]Allocation!P116,0)</f>
        <v>111</v>
      </c>
      <c r="I116" s="10">
        <f>ROUND([1]Allocation!W116,0)</f>
        <v>122</v>
      </c>
      <c r="J116" s="10">
        <f>ROUND([1]Allocation!AA116,0)</f>
        <v>30</v>
      </c>
      <c r="K116" s="10">
        <f>ROUND([1]Allocation!AF116,0)</f>
        <v>22</v>
      </c>
    </row>
    <row r="117" spans="1:11" hidden="1">
      <c r="A117" s="7" t="s">
        <v>275</v>
      </c>
      <c r="B117" s="7" t="s">
        <v>276</v>
      </c>
      <c r="C117" s="7" t="s">
        <v>262</v>
      </c>
      <c r="D117" s="7" t="s">
        <v>262</v>
      </c>
      <c r="E117" s="8">
        <f t="shared" si="6"/>
        <v>669</v>
      </c>
      <c r="F117" s="9">
        <f t="shared" si="7"/>
        <v>838725.23499999987</v>
      </c>
      <c r="G117" s="10">
        <f>ROUND([1]Allocation!I117,0)</f>
        <v>215</v>
      </c>
      <c r="H117" s="10">
        <f>ROUND([1]Allocation!P117,0)</f>
        <v>194</v>
      </c>
      <c r="I117" s="10">
        <f>ROUND([1]Allocation!W117,0)</f>
        <v>211</v>
      </c>
      <c r="J117" s="10">
        <f>ROUND([1]Allocation!AA117,0)</f>
        <v>18</v>
      </c>
      <c r="K117" s="10">
        <f>ROUND([1]Allocation!AF117,0)</f>
        <v>31</v>
      </c>
    </row>
    <row r="118" spans="1:11" hidden="1">
      <c r="A118" s="7" t="s">
        <v>277</v>
      </c>
      <c r="B118" s="7" t="s">
        <v>278</v>
      </c>
      <c r="C118" s="7" t="s">
        <v>262</v>
      </c>
      <c r="D118" s="7" t="s">
        <v>262</v>
      </c>
      <c r="E118" s="8">
        <f t="shared" si="6"/>
        <v>373</v>
      </c>
      <c r="F118" s="9">
        <f t="shared" si="7"/>
        <v>730758.29249999998</v>
      </c>
      <c r="G118" s="10">
        <f>ROUND([1]Allocation!I118,0)</f>
        <v>89</v>
      </c>
      <c r="H118" s="10">
        <f>ROUND([1]Allocation!P118,0)</f>
        <v>89</v>
      </c>
      <c r="I118" s="10">
        <f>ROUND([1]Allocation!W118,0)</f>
        <v>97</v>
      </c>
      <c r="J118" s="10">
        <f>ROUND([1]Allocation!AA118,0)</f>
        <v>54</v>
      </c>
      <c r="K118" s="10">
        <f>ROUND([1]Allocation!AF118,0)</f>
        <v>44</v>
      </c>
    </row>
    <row r="119" spans="1:11" hidden="1">
      <c r="A119" s="7" t="s">
        <v>279</v>
      </c>
      <c r="B119" s="7" t="s">
        <v>280</v>
      </c>
      <c r="C119" s="7" t="s">
        <v>262</v>
      </c>
      <c r="D119" s="7" t="s">
        <v>262</v>
      </c>
      <c r="E119" s="8">
        <f t="shared" si="6"/>
        <v>742</v>
      </c>
      <c r="F119" s="9">
        <f t="shared" si="7"/>
        <v>945369.17999999993</v>
      </c>
      <c r="G119" s="10">
        <f>ROUND([1]Allocation!I119,0)</f>
        <v>226</v>
      </c>
      <c r="H119" s="10">
        <f>ROUND([1]Allocation!P119,0)</f>
        <v>220</v>
      </c>
      <c r="I119" s="10">
        <f>ROUND([1]Allocation!W119,0)</f>
        <v>240</v>
      </c>
      <c r="J119" s="10">
        <f>ROUND([1]Allocation!AA119,0)</f>
        <v>18</v>
      </c>
      <c r="K119" s="10">
        <f>ROUND([1]Allocation!AF119,0)</f>
        <v>38</v>
      </c>
    </row>
    <row r="120" spans="1:11" hidden="1">
      <c r="A120" s="7" t="s">
        <v>281</v>
      </c>
      <c r="B120" s="7" t="s">
        <v>282</v>
      </c>
      <c r="C120" s="7" t="s">
        <v>262</v>
      </c>
      <c r="D120" s="7" t="s">
        <v>262</v>
      </c>
      <c r="E120" s="8">
        <f t="shared" si="6"/>
        <v>424</v>
      </c>
      <c r="F120" s="9">
        <f t="shared" si="7"/>
        <v>494664.86749999999</v>
      </c>
      <c r="G120" s="10">
        <f>ROUND([1]Allocation!I120,0)</f>
        <v>137</v>
      </c>
      <c r="H120" s="10">
        <f>ROUND([1]Allocation!P120,0)</f>
        <v>127</v>
      </c>
      <c r="I120" s="10">
        <f>ROUND([1]Allocation!W120,0)</f>
        <v>138</v>
      </c>
      <c r="J120" s="10">
        <f>ROUND([1]Allocation!AA120,0)</f>
        <v>8</v>
      </c>
      <c r="K120" s="10">
        <f>ROUND([1]Allocation!AF120,0)</f>
        <v>14</v>
      </c>
    </row>
    <row r="121" spans="1:11" hidden="1">
      <c r="A121" s="7" t="s">
        <v>283</v>
      </c>
      <c r="B121" s="7" t="s">
        <v>284</v>
      </c>
      <c r="C121" s="7" t="s">
        <v>262</v>
      </c>
      <c r="D121" s="7" t="s">
        <v>285</v>
      </c>
      <c r="E121" s="8">
        <f t="shared" si="6"/>
        <v>653</v>
      </c>
      <c r="F121" s="9">
        <f t="shared" si="7"/>
        <v>893943.4425</v>
      </c>
      <c r="G121" s="10">
        <f>ROUND([1]Allocation!I121,0)</f>
        <v>172</v>
      </c>
      <c r="H121" s="10">
        <f>ROUND([1]Allocation!P121,0)</f>
        <v>198</v>
      </c>
      <c r="I121" s="10">
        <f>ROUND([1]Allocation!W121,0)</f>
        <v>216</v>
      </c>
      <c r="J121" s="10">
        <f>ROUND([1]Allocation!AA121,0)</f>
        <v>32</v>
      </c>
      <c r="K121" s="10">
        <f>ROUND([1]Allocation!AF121,0)</f>
        <v>35</v>
      </c>
    </row>
    <row r="122" spans="1:11" hidden="1">
      <c r="A122" s="7" t="s">
        <v>286</v>
      </c>
      <c r="B122" s="12" t="s">
        <v>287</v>
      </c>
      <c r="C122" s="7" t="s">
        <v>262</v>
      </c>
      <c r="D122" s="7" t="s">
        <v>285</v>
      </c>
      <c r="E122" s="13">
        <f t="shared" si="6"/>
        <v>468</v>
      </c>
      <c r="F122" s="14">
        <f t="shared" si="7"/>
        <v>622103.46500000008</v>
      </c>
      <c r="G122" s="10">
        <v>159</v>
      </c>
      <c r="H122" s="10">
        <f>ROUND([1]Allocation!P122,0)</f>
        <v>124</v>
      </c>
      <c r="I122" s="10">
        <f>ROUND([1]Allocation!W122,0)</f>
        <v>136</v>
      </c>
      <c r="J122" s="10">
        <v>30</v>
      </c>
      <c r="K122" s="10">
        <v>19</v>
      </c>
    </row>
    <row r="123" spans="1:11" hidden="1">
      <c r="A123" s="7"/>
      <c r="B123" s="15" t="s">
        <v>288</v>
      </c>
      <c r="C123" s="15" t="s">
        <v>288</v>
      </c>
      <c r="D123" s="15" t="s">
        <v>288</v>
      </c>
      <c r="E123" s="8">
        <f t="shared" si="6"/>
        <v>1089</v>
      </c>
      <c r="F123" s="9">
        <f t="shared" si="7"/>
        <v>1539352.9975000001</v>
      </c>
      <c r="G123" s="10">
        <f>ROUND([1]Allocation!I123,0)</f>
        <v>340</v>
      </c>
      <c r="H123" s="10">
        <v>303</v>
      </c>
      <c r="I123" s="10">
        <f>ROUND([1]Allocation!W123,0)</f>
        <v>312</v>
      </c>
      <c r="J123" s="10">
        <f>ROUND([1]Allocation!AA123,0)</f>
        <v>75</v>
      </c>
      <c r="K123" s="10">
        <f>ROUND([1]Allocation!AF123,0)</f>
        <v>59</v>
      </c>
    </row>
    <row r="124" spans="1:11" hidden="1">
      <c r="A124" s="19" t="s">
        <v>289</v>
      </c>
      <c r="B124" s="19"/>
      <c r="C124" s="19"/>
      <c r="D124" s="19"/>
      <c r="E124" s="8">
        <f t="shared" ref="E124:K124" si="8">SUM(E6:E123)</f>
        <v>64800</v>
      </c>
      <c r="F124" s="8">
        <f t="shared" si="8"/>
        <v>91662798.25</v>
      </c>
      <c r="G124" s="8">
        <f t="shared" si="8"/>
        <v>20000</v>
      </c>
      <c r="H124" s="8">
        <f t="shared" si="8"/>
        <v>18400</v>
      </c>
      <c r="I124" s="8">
        <f t="shared" si="8"/>
        <v>18400</v>
      </c>
      <c r="J124" s="8">
        <f t="shared" si="8"/>
        <v>4500</v>
      </c>
      <c r="K124" s="8">
        <f t="shared" si="8"/>
        <v>3500</v>
      </c>
    </row>
    <row r="125" spans="1:11">
      <c r="E125" s="16"/>
      <c r="G125">
        <v>40</v>
      </c>
      <c r="H125">
        <v>40</v>
      </c>
      <c r="I125">
        <v>240</v>
      </c>
      <c r="J125">
        <v>5</v>
      </c>
      <c r="K125">
        <v>5</v>
      </c>
    </row>
  </sheetData>
  <mergeCells count="9">
    <mergeCell ref="G3:H3"/>
    <mergeCell ref="J3:K3"/>
    <mergeCell ref="A124:D124"/>
    <mergeCell ref="A3:A5"/>
    <mergeCell ref="B3:B5"/>
    <mergeCell ref="C3:C5"/>
    <mergeCell ref="D3:D5"/>
    <mergeCell ref="E3:E5"/>
    <mergeCell ref="F3:F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19.11.2020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LENOVO</cp:lastModifiedBy>
  <dcterms:created xsi:type="dcterms:W3CDTF">2020-11-18T12:02:11Z</dcterms:created>
  <dcterms:modified xsi:type="dcterms:W3CDTF">2020-11-18T13:17:42Z</dcterms:modified>
</cp:coreProperties>
</file>