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/>
  </bookViews>
  <sheets>
    <sheet name="27.12.2020" sheetId="1" r:id="rId1"/>
  </sheets>
  <externalReferences>
    <externalReference r:id="rId2"/>
  </externalReferences>
  <definedNames>
    <definedName name="_xlnm._FilterDatabase" localSheetId="0" hidden="1">'27.12.2020'!$A$5:$Q$122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6" i="1"/>
  <c r="I126"/>
  <c r="J126"/>
  <c r="K126"/>
  <c r="L126"/>
  <c r="M126"/>
  <c r="N126"/>
  <c r="O126"/>
  <c r="P126"/>
  <c r="G126"/>
  <c r="Q126" l="1"/>
  <c r="P123"/>
  <c r="O123"/>
  <c r="N123"/>
  <c r="M123"/>
  <c r="L123"/>
  <c r="K123"/>
  <c r="J123"/>
  <c r="I123"/>
  <c r="H123"/>
  <c r="G123"/>
  <c r="P100"/>
  <c r="O100"/>
  <c r="N100"/>
  <c r="M100"/>
  <c r="L100"/>
  <c r="K100"/>
  <c r="J100"/>
  <c r="I100"/>
  <c r="H100"/>
  <c r="G100"/>
  <c r="P99"/>
  <c r="O99"/>
  <c r="N99"/>
  <c r="M99"/>
  <c r="L99"/>
  <c r="K99"/>
  <c r="J99"/>
  <c r="I99"/>
  <c r="H99"/>
  <c r="G99"/>
  <c r="P98"/>
  <c r="O98"/>
  <c r="N98"/>
  <c r="M98"/>
  <c r="L98"/>
  <c r="K98"/>
  <c r="J98"/>
  <c r="I98"/>
  <c r="H98"/>
  <c r="G98"/>
  <c r="P97"/>
  <c r="O97"/>
  <c r="N97"/>
  <c r="M97"/>
  <c r="L97"/>
  <c r="K97"/>
  <c r="J97"/>
  <c r="I97"/>
  <c r="H97"/>
  <c r="G97"/>
  <c r="P96"/>
  <c r="O96"/>
  <c r="N96"/>
  <c r="M96"/>
  <c r="L96"/>
  <c r="K96"/>
  <c r="J96"/>
  <c r="I96"/>
  <c r="H96"/>
  <c r="G96"/>
  <c r="P95"/>
  <c r="O95"/>
  <c r="N95"/>
  <c r="M95"/>
  <c r="L95"/>
  <c r="K95"/>
  <c r="J95"/>
  <c r="I95"/>
  <c r="H95"/>
  <c r="G95"/>
  <c r="P94"/>
  <c r="O94"/>
  <c r="N94"/>
  <c r="M94"/>
  <c r="L94"/>
  <c r="K94"/>
  <c r="J94"/>
  <c r="I94"/>
  <c r="H94"/>
  <c r="G94"/>
  <c r="P93"/>
  <c r="O93"/>
  <c r="N93"/>
  <c r="M93"/>
  <c r="L93"/>
  <c r="K93"/>
  <c r="J93"/>
  <c r="I93"/>
  <c r="H93"/>
  <c r="G93"/>
  <c r="P92"/>
  <c r="O92"/>
  <c r="N92"/>
  <c r="M92"/>
  <c r="L92"/>
  <c r="K92"/>
  <c r="J92"/>
  <c r="I92"/>
  <c r="H92"/>
  <c r="G92"/>
  <c r="P91"/>
  <c r="O91"/>
  <c r="N91"/>
  <c r="M91"/>
  <c r="L91"/>
  <c r="K91"/>
  <c r="J91"/>
  <c r="I91"/>
  <c r="H91"/>
  <c r="G91"/>
  <c r="P90"/>
  <c r="O90"/>
  <c r="N90"/>
  <c r="M90"/>
  <c r="L90"/>
  <c r="K90"/>
  <c r="J90"/>
  <c r="I90"/>
  <c r="H90"/>
  <c r="G90"/>
  <c r="P89"/>
  <c r="O89"/>
  <c r="N89"/>
  <c r="M89"/>
  <c r="L89"/>
  <c r="K89"/>
  <c r="J89"/>
  <c r="I89"/>
  <c r="H89"/>
  <c r="G89"/>
  <c r="P88"/>
  <c r="O88"/>
  <c r="N88"/>
  <c r="M88"/>
  <c r="L88"/>
  <c r="K88"/>
  <c r="J88"/>
  <c r="I88"/>
  <c r="H88"/>
  <c r="G88"/>
  <c r="P87"/>
  <c r="O87"/>
  <c r="N87"/>
  <c r="M87"/>
  <c r="L87"/>
  <c r="K87"/>
  <c r="J87"/>
  <c r="I87"/>
  <c r="H87"/>
  <c r="G87"/>
  <c r="P86"/>
  <c r="O86"/>
  <c r="N86"/>
  <c r="M86"/>
  <c r="L86"/>
  <c r="K86"/>
  <c r="J86"/>
  <c r="I86"/>
  <c r="H86"/>
  <c r="G86"/>
  <c r="P85"/>
  <c r="O85"/>
  <c r="N85"/>
  <c r="M85"/>
  <c r="L85"/>
  <c r="K85"/>
  <c r="J85"/>
  <c r="I85"/>
  <c r="H85"/>
  <c r="G85"/>
  <c r="P84"/>
  <c r="O84"/>
  <c r="N84"/>
  <c r="M84"/>
  <c r="L84"/>
  <c r="K84"/>
  <c r="J84"/>
  <c r="I84"/>
  <c r="H84"/>
  <c r="G84"/>
  <c r="P83"/>
  <c r="O83"/>
  <c r="N83"/>
  <c r="M83"/>
  <c r="L83"/>
  <c r="K83"/>
  <c r="J83"/>
  <c r="I83"/>
  <c r="H83"/>
  <c r="G83"/>
  <c r="P82"/>
  <c r="O82"/>
  <c r="N82"/>
  <c r="M82"/>
  <c r="L82"/>
  <c r="K82"/>
  <c r="J82"/>
  <c r="I82"/>
  <c r="H82"/>
  <c r="G82"/>
  <c r="P81"/>
  <c r="O81"/>
  <c r="N81"/>
  <c r="M81"/>
  <c r="L81"/>
  <c r="K81"/>
  <c r="J81"/>
  <c r="I81"/>
  <c r="H81"/>
  <c r="G81"/>
  <c r="P80"/>
  <c r="O80"/>
  <c r="N80"/>
  <c r="M80"/>
  <c r="L80"/>
  <c r="K80"/>
  <c r="J80"/>
  <c r="I80"/>
  <c r="H80"/>
  <c r="G80"/>
  <c r="P79"/>
  <c r="O79"/>
  <c r="N79"/>
  <c r="M79"/>
  <c r="L79"/>
  <c r="K79"/>
  <c r="J79"/>
  <c r="I79"/>
  <c r="H79"/>
  <c r="G79"/>
  <c r="P78"/>
  <c r="O78"/>
  <c r="N78"/>
  <c r="M78"/>
  <c r="L78"/>
  <c r="K78"/>
  <c r="J78"/>
  <c r="I78"/>
  <c r="H78"/>
  <c r="G78"/>
  <c r="P77"/>
  <c r="O77"/>
  <c r="N77"/>
  <c r="M77"/>
  <c r="L77"/>
  <c r="K77"/>
  <c r="J77"/>
  <c r="I77"/>
  <c r="H77"/>
  <c r="G77"/>
  <c r="P76"/>
  <c r="O76"/>
  <c r="N76"/>
  <c r="M76"/>
  <c r="L76"/>
  <c r="K76"/>
  <c r="J76"/>
  <c r="I76"/>
  <c r="H76"/>
  <c r="G76"/>
  <c r="P75"/>
  <c r="O75"/>
  <c r="N75"/>
  <c r="M75"/>
  <c r="L75"/>
  <c r="K75"/>
  <c r="J75"/>
  <c r="I75"/>
  <c r="H75"/>
  <c r="G75"/>
  <c r="P74"/>
  <c r="O74"/>
  <c r="N74"/>
  <c r="M74"/>
  <c r="L74"/>
  <c r="K74"/>
  <c r="J74"/>
  <c r="I74"/>
  <c r="H74"/>
  <c r="G74"/>
  <c r="P73"/>
  <c r="O73"/>
  <c r="N73"/>
  <c r="M73"/>
  <c r="L73"/>
  <c r="K73"/>
  <c r="J73"/>
  <c r="I73"/>
  <c r="H73"/>
  <c r="G73"/>
  <c r="P72"/>
  <c r="O72"/>
  <c r="N72"/>
  <c r="M72"/>
  <c r="L72"/>
  <c r="K72"/>
  <c r="J72"/>
  <c r="I72"/>
  <c r="H72"/>
  <c r="G72"/>
  <c r="P71"/>
  <c r="O71"/>
  <c r="N71"/>
  <c r="M71"/>
  <c r="L71"/>
  <c r="K71"/>
  <c r="J71"/>
  <c r="I71"/>
  <c r="H71"/>
  <c r="G71"/>
  <c r="P70"/>
  <c r="O70"/>
  <c r="N70"/>
  <c r="M70"/>
  <c r="L70"/>
  <c r="K70"/>
  <c r="J70"/>
  <c r="I70"/>
  <c r="H70"/>
  <c r="G70"/>
  <c r="P69"/>
  <c r="O69"/>
  <c r="N69"/>
  <c r="M69"/>
  <c r="L69"/>
  <c r="K69"/>
  <c r="J69"/>
  <c r="I69"/>
  <c r="H69"/>
  <c r="G69"/>
  <c r="P68"/>
  <c r="O68"/>
  <c r="N68"/>
  <c r="M68"/>
  <c r="L68"/>
  <c r="K68"/>
  <c r="J68"/>
  <c r="I68"/>
  <c r="H68"/>
  <c r="G68"/>
  <c r="P67"/>
  <c r="O67"/>
  <c r="N67"/>
  <c r="M67"/>
  <c r="L67"/>
  <c r="K67"/>
  <c r="J67"/>
  <c r="I67"/>
  <c r="H67"/>
  <c r="G67"/>
  <c r="P66"/>
  <c r="O66"/>
  <c r="N66"/>
  <c r="M66"/>
  <c r="L66"/>
  <c r="K66"/>
  <c r="J66"/>
  <c r="I66"/>
  <c r="H66"/>
  <c r="G66"/>
  <c r="P65"/>
  <c r="O65"/>
  <c r="N65"/>
  <c r="M65"/>
  <c r="L65"/>
  <c r="K65"/>
  <c r="J65"/>
  <c r="I65"/>
  <c r="H65"/>
  <c r="G65"/>
  <c r="P64"/>
  <c r="O64"/>
  <c r="N64"/>
  <c r="M64"/>
  <c r="L64"/>
  <c r="K64"/>
  <c r="J64"/>
  <c r="I64"/>
  <c r="H64"/>
  <c r="G64"/>
  <c r="F64" s="1"/>
  <c r="P63"/>
  <c r="O63"/>
  <c r="N63"/>
  <c r="M63"/>
  <c r="L63"/>
  <c r="K63"/>
  <c r="J63"/>
  <c r="I63"/>
  <c r="H63"/>
  <c r="G63"/>
  <c r="P62"/>
  <c r="O62"/>
  <c r="N62"/>
  <c r="M62"/>
  <c r="L62"/>
  <c r="K62"/>
  <c r="J62"/>
  <c r="I62"/>
  <c r="H62"/>
  <c r="G62"/>
  <c r="P61"/>
  <c r="O61"/>
  <c r="N61"/>
  <c r="M61"/>
  <c r="L61"/>
  <c r="K61"/>
  <c r="J61"/>
  <c r="I61"/>
  <c r="H61"/>
  <c r="G61"/>
  <c r="P60"/>
  <c r="O60"/>
  <c r="N60"/>
  <c r="M60"/>
  <c r="L60"/>
  <c r="K60"/>
  <c r="J60"/>
  <c r="I60"/>
  <c r="H60"/>
  <c r="G60"/>
  <c r="P59"/>
  <c r="O59"/>
  <c r="N59"/>
  <c r="M59"/>
  <c r="L59"/>
  <c r="K59"/>
  <c r="J59"/>
  <c r="I59"/>
  <c r="H59"/>
  <c r="G59"/>
  <c r="P58"/>
  <c r="O58"/>
  <c r="N58"/>
  <c r="M58"/>
  <c r="L58"/>
  <c r="K58"/>
  <c r="J58"/>
  <c r="I58"/>
  <c r="H58"/>
  <c r="G58"/>
  <c r="P57"/>
  <c r="O57"/>
  <c r="N57"/>
  <c r="M57"/>
  <c r="L57"/>
  <c r="K57"/>
  <c r="J57"/>
  <c r="I57"/>
  <c r="H57"/>
  <c r="G57"/>
  <c r="P56"/>
  <c r="O56"/>
  <c r="N56"/>
  <c r="M56"/>
  <c r="L56"/>
  <c r="K56"/>
  <c r="J56"/>
  <c r="I56"/>
  <c r="H56"/>
  <c r="G56"/>
  <c r="P55"/>
  <c r="O55"/>
  <c r="N55"/>
  <c r="M55"/>
  <c r="L55"/>
  <c r="K55"/>
  <c r="J55"/>
  <c r="I55"/>
  <c r="H55"/>
  <c r="G55"/>
  <c r="P54"/>
  <c r="O54"/>
  <c r="N54"/>
  <c r="M54"/>
  <c r="L54"/>
  <c r="K54"/>
  <c r="J54"/>
  <c r="I54"/>
  <c r="H54"/>
  <c r="G54"/>
  <c r="P53"/>
  <c r="O53"/>
  <c r="N53"/>
  <c r="M53"/>
  <c r="L53"/>
  <c r="K53"/>
  <c r="J53"/>
  <c r="I53"/>
  <c r="H53"/>
  <c r="G53"/>
  <c r="P52"/>
  <c r="O52"/>
  <c r="N52"/>
  <c r="M52"/>
  <c r="L52"/>
  <c r="K52"/>
  <c r="J52"/>
  <c r="I52"/>
  <c r="H52"/>
  <c r="G52"/>
  <c r="P51"/>
  <c r="O51"/>
  <c r="N51"/>
  <c r="M51"/>
  <c r="L51"/>
  <c r="K51"/>
  <c r="J51"/>
  <c r="I51"/>
  <c r="H51"/>
  <c r="G51"/>
  <c r="P50"/>
  <c r="O50"/>
  <c r="N50"/>
  <c r="M50"/>
  <c r="L50"/>
  <c r="K50"/>
  <c r="J50"/>
  <c r="I50"/>
  <c r="H50"/>
  <c r="G50"/>
  <c r="P49"/>
  <c r="O49"/>
  <c r="N49"/>
  <c r="M49"/>
  <c r="L49"/>
  <c r="K49"/>
  <c r="J49"/>
  <c r="I49"/>
  <c r="H49"/>
  <c r="G49"/>
  <c r="P48"/>
  <c r="O48"/>
  <c r="N48"/>
  <c r="M48"/>
  <c r="L48"/>
  <c r="K48"/>
  <c r="J48"/>
  <c r="I48"/>
  <c r="H48"/>
  <c r="G48"/>
  <c r="P47"/>
  <c r="O47"/>
  <c r="N47"/>
  <c r="M47"/>
  <c r="L47"/>
  <c r="K47"/>
  <c r="J47"/>
  <c r="I47"/>
  <c r="H47"/>
  <c r="G47"/>
  <c r="P46"/>
  <c r="O46"/>
  <c r="N46"/>
  <c r="M46"/>
  <c r="L46"/>
  <c r="K46"/>
  <c r="J46"/>
  <c r="I46"/>
  <c r="H46"/>
  <c r="G46"/>
  <c r="P45"/>
  <c r="O45"/>
  <c r="N45"/>
  <c r="M45"/>
  <c r="L45"/>
  <c r="K45"/>
  <c r="J45"/>
  <c r="I45"/>
  <c r="H45"/>
  <c r="G45"/>
  <c r="P44"/>
  <c r="O44"/>
  <c r="N44"/>
  <c r="M44"/>
  <c r="L44"/>
  <c r="K44"/>
  <c r="J44"/>
  <c r="I44"/>
  <c r="H44"/>
  <c r="G44"/>
  <c r="P43"/>
  <c r="O43"/>
  <c r="N43"/>
  <c r="M43"/>
  <c r="L43"/>
  <c r="K43"/>
  <c r="J43"/>
  <c r="I43"/>
  <c r="H43"/>
  <c r="G43"/>
  <c r="P42"/>
  <c r="O42"/>
  <c r="N42"/>
  <c r="M42"/>
  <c r="L42"/>
  <c r="K42"/>
  <c r="J42"/>
  <c r="I42"/>
  <c r="H42"/>
  <c r="G42"/>
  <c r="P41"/>
  <c r="O41"/>
  <c r="N41"/>
  <c r="M41"/>
  <c r="L41"/>
  <c r="K41"/>
  <c r="J41"/>
  <c r="I41"/>
  <c r="H41"/>
  <c r="G41"/>
  <c r="P40"/>
  <c r="O40"/>
  <c r="N40"/>
  <c r="M40"/>
  <c r="L40"/>
  <c r="K40"/>
  <c r="J40"/>
  <c r="I40"/>
  <c r="H40"/>
  <c r="G40"/>
  <c r="P39"/>
  <c r="O39"/>
  <c r="N39"/>
  <c r="M39"/>
  <c r="L39"/>
  <c r="K39"/>
  <c r="J39"/>
  <c r="I39"/>
  <c r="H39"/>
  <c r="G39"/>
  <c r="P38"/>
  <c r="O38"/>
  <c r="N38"/>
  <c r="M38"/>
  <c r="L38"/>
  <c r="K38"/>
  <c r="J38"/>
  <c r="I38"/>
  <c r="H38"/>
  <c r="G38"/>
  <c r="P37"/>
  <c r="O37"/>
  <c r="N37"/>
  <c r="M37"/>
  <c r="L37"/>
  <c r="K37"/>
  <c r="J37"/>
  <c r="I37"/>
  <c r="H37"/>
  <c r="G37"/>
  <c r="P36"/>
  <c r="O36"/>
  <c r="N36"/>
  <c r="M36"/>
  <c r="L36"/>
  <c r="K36"/>
  <c r="J36"/>
  <c r="I36"/>
  <c r="H36"/>
  <c r="G36"/>
  <c r="P35"/>
  <c r="O35"/>
  <c r="N35"/>
  <c r="M35"/>
  <c r="L35"/>
  <c r="K35"/>
  <c r="J35"/>
  <c r="I35"/>
  <c r="H35"/>
  <c r="G35"/>
  <c r="P34"/>
  <c r="O34"/>
  <c r="N34"/>
  <c r="M34"/>
  <c r="L34"/>
  <c r="K34"/>
  <c r="J34"/>
  <c r="I34"/>
  <c r="H34"/>
  <c r="G34"/>
  <c r="P33"/>
  <c r="O33"/>
  <c r="N33"/>
  <c r="M33"/>
  <c r="L33"/>
  <c r="K33"/>
  <c r="J33"/>
  <c r="I33"/>
  <c r="H33"/>
  <c r="G33"/>
  <c r="P32"/>
  <c r="O32"/>
  <c r="N32"/>
  <c r="M32"/>
  <c r="L32"/>
  <c r="K32"/>
  <c r="J32"/>
  <c r="I32"/>
  <c r="H32"/>
  <c r="G32"/>
  <c r="P31"/>
  <c r="O31"/>
  <c r="N31"/>
  <c r="M31"/>
  <c r="L31"/>
  <c r="K31"/>
  <c r="J31"/>
  <c r="I31"/>
  <c r="H31"/>
  <c r="G31"/>
  <c r="P30"/>
  <c r="O30"/>
  <c r="N30"/>
  <c r="M30"/>
  <c r="L30"/>
  <c r="K30"/>
  <c r="J30"/>
  <c r="I30"/>
  <c r="H30"/>
  <c r="G30"/>
  <c r="P29"/>
  <c r="O29"/>
  <c r="N29"/>
  <c r="M29"/>
  <c r="L29"/>
  <c r="K29"/>
  <c r="J29"/>
  <c r="I29"/>
  <c r="H29"/>
  <c r="G29"/>
  <c r="P28"/>
  <c r="O28"/>
  <c r="N28"/>
  <c r="M28"/>
  <c r="L28"/>
  <c r="K28"/>
  <c r="J28"/>
  <c r="I28"/>
  <c r="H28"/>
  <c r="G28"/>
  <c r="E28" s="1"/>
  <c r="P27"/>
  <c r="O27"/>
  <c r="N27"/>
  <c r="M27"/>
  <c r="L27"/>
  <c r="K27"/>
  <c r="J27"/>
  <c r="I27"/>
  <c r="H27"/>
  <c r="G27"/>
  <c r="P26"/>
  <c r="O26"/>
  <c r="N26"/>
  <c r="M26"/>
  <c r="L26"/>
  <c r="K26"/>
  <c r="J26"/>
  <c r="I26"/>
  <c r="H26"/>
  <c r="G26"/>
  <c r="P25"/>
  <c r="O25"/>
  <c r="N25"/>
  <c r="M25"/>
  <c r="L25"/>
  <c r="K25"/>
  <c r="J25"/>
  <c r="I25"/>
  <c r="H25"/>
  <c r="G25"/>
  <c r="P24"/>
  <c r="O24"/>
  <c r="N24"/>
  <c r="M24"/>
  <c r="L24"/>
  <c r="K24"/>
  <c r="J24"/>
  <c r="I24"/>
  <c r="H24"/>
  <c r="G24"/>
  <c r="P23"/>
  <c r="O23"/>
  <c r="N23"/>
  <c r="M23"/>
  <c r="L23"/>
  <c r="K23"/>
  <c r="J23"/>
  <c r="I23"/>
  <c r="H23"/>
  <c r="G23"/>
  <c r="P22"/>
  <c r="O22"/>
  <c r="N22"/>
  <c r="M22"/>
  <c r="L22"/>
  <c r="K22"/>
  <c r="J22"/>
  <c r="I22"/>
  <c r="H22"/>
  <c r="G22"/>
  <c r="P21"/>
  <c r="O21"/>
  <c r="N21"/>
  <c r="M21"/>
  <c r="L21"/>
  <c r="K21"/>
  <c r="J21"/>
  <c r="I21"/>
  <c r="H21"/>
  <c r="G21"/>
  <c r="P20"/>
  <c r="O20"/>
  <c r="N20"/>
  <c r="M20"/>
  <c r="L20"/>
  <c r="K20"/>
  <c r="J20"/>
  <c r="I20"/>
  <c r="H20"/>
  <c r="G20"/>
  <c r="P19"/>
  <c r="O19"/>
  <c r="N19"/>
  <c r="M19"/>
  <c r="L19"/>
  <c r="K19"/>
  <c r="J19"/>
  <c r="I19"/>
  <c r="H19"/>
  <c r="G19"/>
  <c r="P18"/>
  <c r="O18"/>
  <c r="N18"/>
  <c r="M18"/>
  <c r="L18"/>
  <c r="K18"/>
  <c r="J18"/>
  <c r="I18"/>
  <c r="H18"/>
  <c r="G18"/>
  <c r="P17"/>
  <c r="O17"/>
  <c r="N17"/>
  <c r="M17"/>
  <c r="L17"/>
  <c r="K17"/>
  <c r="J17"/>
  <c r="I17"/>
  <c r="H17"/>
  <c r="G17"/>
  <c r="P16"/>
  <c r="O16"/>
  <c r="N16"/>
  <c r="M16"/>
  <c r="L16"/>
  <c r="K16"/>
  <c r="J16"/>
  <c r="I16"/>
  <c r="H16"/>
  <c r="G16"/>
  <c r="P15"/>
  <c r="O15"/>
  <c r="N15"/>
  <c r="M15"/>
  <c r="L15"/>
  <c r="K15"/>
  <c r="J15"/>
  <c r="I15"/>
  <c r="H15"/>
  <c r="G15"/>
  <c r="P14"/>
  <c r="O14"/>
  <c r="N14"/>
  <c r="M14"/>
  <c r="L14"/>
  <c r="K14"/>
  <c r="J14"/>
  <c r="I14"/>
  <c r="H14"/>
  <c r="G14"/>
  <c r="P13"/>
  <c r="O13"/>
  <c r="N13"/>
  <c r="M13"/>
  <c r="L13"/>
  <c r="K13"/>
  <c r="J13"/>
  <c r="I13"/>
  <c r="H13"/>
  <c r="G13"/>
  <c r="P12"/>
  <c r="O12"/>
  <c r="N12"/>
  <c r="M12"/>
  <c r="L12"/>
  <c r="K12"/>
  <c r="J12"/>
  <c r="I12"/>
  <c r="H12"/>
  <c r="G12"/>
  <c r="P11"/>
  <c r="O11"/>
  <c r="N11"/>
  <c r="M11"/>
  <c r="L11"/>
  <c r="K11"/>
  <c r="J11"/>
  <c r="I11"/>
  <c r="H11"/>
  <c r="G11"/>
  <c r="P10"/>
  <c r="O10"/>
  <c r="N10"/>
  <c r="M10"/>
  <c r="L10"/>
  <c r="K10"/>
  <c r="J10"/>
  <c r="I10"/>
  <c r="H10"/>
  <c r="G10"/>
  <c r="P9"/>
  <c r="O9"/>
  <c r="N9"/>
  <c r="M9"/>
  <c r="L9"/>
  <c r="K9"/>
  <c r="J9"/>
  <c r="I9"/>
  <c r="H9"/>
  <c r="G9"/>
  <c r="P8"/>
  <c r="O8"/>
  <c r="N8"/>
  <c r="M8"/>
  <c r="L8"/>
  <c r="K8"/>
  <c r="J8"/>
  <c r="I8"/>
  <c r="H8"/>
  <c r="G8"/>
  <c r="P7"/>
  <c r="O7"/>
  <c r="N7"/>
  <c r="M7"/>
  <c r="L7"/>
  <c r="K7"/>
  <c r="J7"/>
  <c r="I7"/>
  <c r="H7"/>
  <c r="G7"/>
  <c r="P6"/>
  <c r="O6"/>
  <c r="N6"/>
  <c r="M6"/>
  <c r="L6"/>
  <c r="K6"/>
  <c r="J6"/>
  <c r="I6"/>
  <c r="H6"/>
  <c r="G6"/>
  <c r="E115" l="1"/>
  <c r="F25"/>
  <c r="E70"/>
  <c r="F85"/>
  <c r="F51"/>
  <c r="F55"/>
  <c r="F59"/>
  <c r="E79"/>
  <c r="F84"/>
  <c r="F71"/>
  <c r="F95"/>
  <c r="E96"/>
  <c r="E99"/>
  <c r="E104"/>
  <c r="E107"/>
  <c r="E111"/>
  <c r="E112"/>
  <c r="F68"/>
  <c r="F69"/>
  <c r="E86"/>
  <c r="F87"/>
  <c r="E94"/>
  <c r="F79"/>
  <c r="F45"/>
  <c r="E48"/>
  <c r="E53"/>
  <c r="F7"/>
  <c r="F31"/>
  <c r="E32"/>
  <c r="F35"/>
  <c r="F89"/>
  <c r="F93"/>
  <c r="E95"/>
  <c r="E103"/>
  <c r="F113"/>
  <c r="E114"/>
  <c r="E116"/>
  <c r="F123"/>
  <c r="F11"/>
  <c r="F14"/>
  <c r="F19"/>
  <c r="F22"/>
  <c r="F34"/>
  <c r="E58"/>
  <c r="F61"/>
  <c r="F62"/>
  <c r="F77"/>
  <c r="F92"/>
  <c r="E12"/>
  <c r="F15"/>
  <c r="F9"/>
  <c r="F17"/>
  <c r="E21"/>
  <c r="F29"/>
  <c r="F37"/>
  <c r="F38"/>
  <c r="E41"/>
  <c r="F49"/>
  <c r="F57"/>
  <c r="F63"/>
  <c r="E67"/>
  <c r="F73"/>
  <c r="F76"/>
  <c r="E83"/>
  <c r="F100"/>
  <c r="F108"/>
  <c r="F117"/>
  <c r="E9"/>
  <c r="E10"/>
  <c r="E16"/>
  <c r="F23"/>
  <c r="F24"/>
  <c r="E25"/>
  <c r="E29"/>
  <c r="E30"/>
  <c r="E36"/>
  <c r="F41"/>
  <c r="F43"/>
  <c r="F44"/>
  <c r="E45"/>
  <c r="E49"/>
  <c r="E50"/>
  <c r="E71"/>
  <c r="E87"/>
  <c r="E100"/>
  <c r="F101"/>
  <c r="E102"/>
  <c r="E108"/>
  <c r="F109"/>
  <c r="E110"/>
  <c r="F116"/>
  <c r="E17"/>
  <c r="E37"/>
  <c r="F53"/>
  <c r="F58"/>
  <c r="F65"/>
  <c r="F66"/>
  <c r="E72"/>
  <c r="F80"/>
  <c r="F81"/>
  <c r="E82"/>
  <c r="F88"/>
  <c r="F96"/>
  <c r="F104"/>
  <c r="F112"/>
  <c r="E6"/>
  <c r="F13"/>
  <c r="E20"/>
  <c r="F21"/>
  <c r="F26"/>
  <c r="F27"/>
  <c r="F33"/>
  <c r="F39"/>
  <c r="F40"/>
  <c r="F46"/>
  <c r="F47"/>
  <c r="E54"/>
  <c r="F67"/>
  <c r="E74"/>
  <c r="E75"/>
  <c r="F83"/>
  <c r="E90"/>
  <c r="E91"/>
  <c r="F97"/>
  <c r="E98"/>
  <c r="F105"/>
  <c r="E106"/>
  <c r="E118"/>
  <c r="F120"/>
  <c r="F121"/>
  <c r="E122"/>
  <c r="F42"/>
  <c r="E61"/>
  <c r="E62"/>
  <c r="E66"/>
  <c r="E68"/>
  <c r="F72"/>
  <c r="F75"/>
  <c r="F78"/>
  <c r="E84"/>
  <c r="F91"/>
  <c r="E92"/>
  <c r="F8"/>
  <c r="E14"/>
  <c r="E18"/>
  <c r="F28"/>
  <c r="E34"/>
  <c r="F48"/>
  <c r="F52"/>
  <c r="F56"/>
  <c r="E57"/>
  <c r="F119"/>
  <c r="E120"/>
  <c r="F6"/>
  <c r="F10"/>
  <c r="F12"/>
  <c r="E13"/>
  <c r="E22"/>
  <c r="F32"/>
  <c r="E33"/>
  <c r="E38"/>
  <c r="E42"/>
  <c r="F54"/>
  <c r="F60"/>
  <c r="F70"/>
  <c r="E76"/>
  <c r="F99"/>
  <c r="F103"/>
  <c r="F107"/>
  <c r="F111"/>
  <c r="F115"/>
  <c r="F16"/>
  <c r="F18"/>
  <c r="F20"/>
  <c r="E24"/>
  <c r="E26"/>
  <c r="F30"/>
  <c r="F36"/>
  <c r="E40"/>
  <c r="E44"/>
  <c r="E46"/>
  <c r="F50"/>
  <c r="E64"/>
  <c r="F74"/>
  <c r="E78"/>
  <c r="E80"/>
  <c r="E88"/>
  <c r="E65"/>
  <c r="E69"/>
  <c r="E73"/>
  <c r="E77"/>
  <c r="E81"/>
  <c r="F82"/>
  <c r="E85"/>
  <c r="F86"/>
  <c r="E89"/>
  <c r="F90"/>
  <c r="E93"/>
  <c r="F94"/>
  <c r="E97"/>
  <c r="F98"/>
  <c r="E101"/>
  <c r="F102"/>
  <c r="E105"/>
  <c r="F106"/>
  <c r="E109"/>
  <c r="F110"/>
  <c r="E113"/>
  <c r="F114"/>
  <c r="E117"/>
  <c r="F118"/>
  <c r="E121"/>
  <c r="E8"/>
  <c r="E52"/>
  <c r="E56"/>
  <c r="E60"/>
  <c r="E7"/>
  <c r="E15"/>
  <c r="E19"/>
  <c r="E23"/>
  <c r="E27"/>
  <c r="E31"/>
  <c r="E35"/>
  <c r="E39"/>
  <c r="E43"/>
  <c r="E47"/>
  <c r="E51"/>
  <c r="E55"/>
  <c r="E59"/>
  <c r="E63"/>
  <c r="E119"/>
  <c r="E11"/>
  <c r="E123" l="1"/>
</calcChain>
</file>

<file path=xl/sharedStrings.xml><?xml version="1.0" encoding="utf-8"?>
<sst xmlns="http://schemas.openxmlformats.org/spreadsheetml/2006/main" count="497" uniqueCount="298">
  <si>
    <t>B68</t>
  </si>
  <si>
    <t>L42</t>
  </si>
  <si>
    <t>D54+_SKD</t>
  </si>
  <si>
    <t>L25i_SKD</t>
  </si>
  <si>
    <t>L260_SKD</t>
  </si>
  <si>
    <t>V99plus_SKD</t>
  </si>
  <si>
    <t>G10_SKD</t>
  </si>
  <si>
    <t>i30_SKD</t>
  </si>
  <si>
    <t>i99_SKD</t>
  </si>
  <si>
    <t>Z28_SKD</t>
  </si>
  <si>
    <t>DealerID</t>
  </si>
  <si>
    <t>DealerName</t>
  </si>
  <si>
    <t>Region</t>
  </si>
  <si>
    <t>ZONE</t>
  </si>
  <si>
    <t>DEC Target Value</t>
  </si>
  <si>
    <t>DEC Target QTY</t>
  </si>
  <si>
    <t>PR2(1000-1499)</t>
  </si>
  <si>
    <t>PR5(3000-5999)</t>
  </si>
  <si>
    <t>PR7(6000-7999)</t>
  </si>
  <si>
    <t>PR8(8000-avobe)</t>
  </si>
  <si>
    <t>DEL-0162</t>
  </si>
  <si>
    <t>M/S Sholav Bitan</t>
  </si>
  <si>
    <t>Chattogram</t>
  </si>
  <si>
    <t>DEL-0161</t>
  </si>
  <si>
    <t>Sibgat Telecom</t>
  </si>
  <si>
    <t>DEL-0056</t>
  </si>
  <si>
    <t>Mobile Zone*Patia</t>
  </si>
  <si>
    <t>DEL-0177</t>
  </si>
  <si>
    <t>Shifa Enterprise</t>
  </si>
  <si>
    <t>Cox's Bazar</t>
  </si>
  <si>
    <t>DEL-0139</t>
  </si>
  <si>
    <t>Mobile Heaven</t>
  </si>
  <si>
    <t>DEL-0057</t>
  </si>
  <si>
    <t>Biponon Communications</t>
  </si>
  <si>
    <t>DEL-0076</t>
  </si>
  <si>
    <t>Prime Mobile Center</t>
  </si>
  <si>
    <t>DEL-0055</t>
  </si>
  <si>
    <t>Mobile Village</t>
  </si>
  <si>
    <t>DEL-0023</t>
  </si>
  <si>
    <t>Fantasy Telecom</t>
  </si>
  <si>
    <t>Rangamati</t>
  </si>
  <si>
    <t>DEL-0075</t>
  </si>
  <si>
    <t>Polly Mobile Distribution</t>
  </si>
  <si>
    <t>DEL-0110</t>
  </si>
  <si>
    <t>Toyabiya Telecom</t>
  </si>
  <si>
    <t>DEL-0092</t>
  </si>
  <si>
    <t>Satkania Store</t>
  </si>
  <si>
    <t>DEL-0181</t>
  </si>
  <si>
    <t>R.K Mobile Center</t>
  </si>
  <si>
    <t>Noakhali</t>
  </si>
  <si>
    <t>DEL-0054</t>
  </si>
  <si>
    <t>Mobile Shop</t>
  </si>
  <si>
    <t>DEL-0021</t>
  </si>
  <si>
    <t>Dhaka Telecom</t>
  </si>
  <si>
    <t>DEL-0172</t>
  </si>
  <si>
    <t>Himel Mobile Center</t>
  </si>
  <si>
    <t>DEL-0173</t>
  </si>
  <si>
    <t>M/S. Lotus Telecom</t>
  </si>
  <si>
    <t>Chandpur</t>
  </si>
  <si>
    <t>DEL-0145</t>
  </si>
  <si>
    <t>M/S. Alam Trade Link</t>
  </si>
  <si>
    <t>DEL-0085</t>
  </si>
  <si>
    <t>Salim Telecom &amp; Electronics</t>
  </si>
  <si>
    <t>DEL-0039</t>
  </si>
  <si>
    <t>M Enterprise</t>
  </si>
  <si>
    <t>DEL-0152</t>
  </si>
  <si>
    <t>Nashua Associate</t>
  </si>
  <si>
    <t>Cumilla</t>
  </si>
  <si>
    <t>DEL-0129</t>
  </si>
  <si>
    <t>Sarker Telecom</t>
  </si>
  <si>
    <t>DEL-0146</t>
  </si>
  <si>
    <t>M/S. Murad Enterprise</t>
  </si>
  <si>
    <t>DEL-0053</t>
  </si>
  <si>
    <t>Mobile point</t>
  </si>
  <si>
    <t>Dhaka North</t>
  </si>
  <si>
    <t>Gazipur</t>
  </si>
  <si>
    <t>DEL-0079</t>
  </si>
  <si>
    <t>Rathura Enterprise</t>
  </si>
  <si>
    <t>DEL-0062</t>
  </si>
  <si>
    <t>Nabil Enterprise</t>
  </si>
  <si>
    <t>Gulshan</t>
  </si>
  <si>
    <t>DEL-0009</t>
  </si>
  <si>
    <t>Bismillah Telecom</t>
  </si>
  <si>
    <t>Jamalpur</t>
  </si>
  <si>
    <t>DEL-0059</t>
  </si>
  <si>
    <t>M/S. Mukul Enterprise</t>
  </si>
  <si>
    <t>DEL-0098</t>
  </si>
  <si>
    <t>M/S Siddique Enterprise</t>
  </si>
  <si>
    <t>DEL-0080</t>
  </si>
  <si>
    <t>Repon Enterprise</t>
  </si>
  <si>
    <t>Kishoreganj</t>
  </si>
  <si>
    <t>DEL-0094</t>
  </si>
  <si>
    <t>Shaheen Multimedia &amp; Telecom</t>
  </si>
  <si>
    <t>DEL-0101</t>
  </si>
  <si>
    <t>M/S. Sujan Telecom</t>
  </si>
  <si>
    <t>DEL-0131</t>
  </si>
  <si>
    <t>Rathura Enterprise-2</t>
  </si>
  <si>
    <t>Mawna</t>
  </si>
  <si>
    <t>DEL-0050</t>
  </si>
  <si>
    <t>Mobile House</t>
  </si>
  <si>
    <t>Mirpur</t>
  </si>
  <si>
    <t>DEL-0136</t>
  </si>
  <si>
    <t>Trade Plus</t>
  </si>
  <si>
    <t>DEL-0097</t>
  </si>
  <si>
    <t>Shisha Stationary &amp; Electronics</t>
  </si>
  <si>
    <t>Mymensingh</t>
  </si>
  <si>
    <t>DEL-0138</t>
  </si>
  <si>
    <t>M/S Zaman Enterprise</t>
  </si>
  <si>
    <t>DEL-0163</t>
  </si>
  <si>
    <t>M/S Saidur Electronics</t>
  </si>
  <si>
    <t>DEL-0114</t>
  </si>
  <si>
    <t>Zaara Corporation</t>
  </si>
  <si>
    <t>Savar</t>
  </si>
  <si>
    <t>DEL-0149</t>
  </si>
  <si>
    <t>Star Telecom</t>
  </si>
  <si>
    <t>DEL-0169</t>
  </si>
  <si>
    <t>Shore Distribution</t>
  </si>
  <si>
    <t>DEL-0107</t>
  </si>
  <si>
    <t>TM Communication</t>
  </si>
  <si>
    <t>Uttara</t>
  </si>
  <si>
    <t>DEL-0119</t>
  </si>
  <si>
    <t>MM Communication</t>
  </si>
  <si>
    <t>DEL-0072</t>
  </si>
  <si>
    <t>One Telecom (CTG Road)</t>
  </si>
  <si>
    <t>Dhaka South</t>
  </si>
  <si>
    <t>Ctg. Road</t>
  </si>
  <si>
    <t>DEL-0160</t>
  </si>
  <si>
    <t>M K Trading Co.</t>
  </si>
  <si>
    <t>DEL-0006</t>
  </si>
  <si>
    <t>Ananda Electronics</t>
  </si>
  <si>
    <t>Dhanmondi</t>
  </si>
  <si>
    <t>DEL-0084</t>
  </si>
  <si>
    <t>Saif Telecom</t>
  </si>
  <si>
    <t>DEL-0123</t>
  </si>
  <si>
    <t>Nishat Telecom</t>
  </si>
  <si>
    <t>DEL-0091</t>
  </si>
  <si>
    <t>Satata Mobile Centre</t>
  </si>
  <si>
    <t>Hobiganj</t>
  </si>
  <si>
    <t>DEL-0115</t>
  </si>
  <si>
    <t>Zeshan Telecom</t>
  </si>
  <si>
    <t>DEL-0022</t>
  </si>
  <si>
    <t>Dohar Enterprise</t>
  </si>
  <si>
    <t>Munshiganj</t>
  </si>
  <si>
    <t>DEL-0063</t>
  </si>
  <si>
    <t>Nandan World Link</t>
  </si>
  <si>
    <t>DEL-0121</t>
  </si>
  <si>
    <t>Mehereen Telecom</t>
  </si>
  <si>
    <t>DEL-0071</t>
  </si>
  <si>
    <t>One Telecom* Narayangonj</t>
  </si>
  <si>
    <t>Narayanganj</t>
  </si>
  <si>
    <t>DEL-0171</t>
  </si>
  <si>
    <t>Tahia Enterprise</t>
  </si>
  <si>
    <t>DEL-0067</t>
  </si>
  <si>
    <t>New Samanta Telecom</t>
  </si>
  <si>
    <t>Narsingdi</t>
  </si>
  <si>
    <t>DEL-0088</t>
  </si>
  <si>
    <t>Samiya Telecom</t>
  </si>
  <si>
    <t>DEL-0128</t>
  </si>
  <si>
    <t>Samiya Telecom-2</t>
  </si>
  <si>
    <t>DEL-0070</t>
  </si>
  <si>
    <t>One Telecom</t>
  </si>
  <si>
    <t>Paltan</t>
  </si>
  <si>
    <t>DEL-0124</t>
  </si>
  <si>
    <t>One Telecom* Jatrabari</t>
  </si>
  <si>
    <t>DEL-0178</t>
  </si>
  <si>
    <t>Anika Traders</t>
  </si>
  <si>
    <t>DEL-0027</t>
  </si>
  <si>
    <t>Gopa Telecom</t>
  </si>
  <si>
    <t>Sylhet</t>
  </si>
  <si>
    <t>DEL-0066</t>
  </si>
  <si>
    <t>New Era Telecom</t>
  </si>
  <si>
    <t>DEL-0100</t>
  </si>
  <si>
    <t>Star Tel</t>
  </si>
  <si>
    <t>DEL-0170</t>
  </si>
  <si>
    <t>StarTel Distribution-2</t>
  </si>
  <si>
    <t>DEL-0153</t>
  </si>
  <si>
    <t>A One Tel</t>
  </si>
  <si>
    <t>Khulna</t>
  </si>
  <si>
    <t>Barishal</t>
  </si>
  <si>
    <t>DEL-0174</t>
  </si>
  <si>
    <t>Click Mobile Corner</t>
  </si>
  <si>
    <t>DEL-0176</t>
  </si>
  <si>
    <t>M/S. Karachi Store</t>
  </si>
  <si>
    <t>DEL-0019</t>
  </si>
  <si>
    <t>Desh Link</t>
  </si>
  <si>
    <t>Faridpur</t>
  </si>
  <si>
    <t>DEL-0041</t>
  </si>
  <si>
    <t>M/S. National Electronics</t>
  </si>
  <si>
    <t>DEL-0137</t>
  </si>
  <si>
    <t>Toushi Mobile Showroom &amp; Servicing</t>
  </si>
  <si>
    <t>DEL-0140</t>
  </si>
  <si>
    <t>M/S. Rasel Enterprise</t>
  </si>
  <si>
    <t>DEL-0030</t>
  </si>
  <si>
    <t>Hello Prithibi</t>
  </si>
  <si>
    <t>Jashore</t>
  </si>
  <si>
    <t>DEL-0033</t>
  </si>
  <si>
    <t>Ideal Communication</t>
  </si>
  <si>
    <t>DEL-0038</t>
  </si>
  <si>
    <t>Konica Trading</t>
  </si>
  <si>
    <t>Jhenaidah</t>
  </si>
  <si>
    <t>DEL-0083</t>
  </si>
  <si>
    <t>S S Enterprise</t>
  </si>
  <si>
    <t>DEL-0042</t>
  </si>
  <si>
    <t>M/S. Panguchi Enterprise</t>
  </si>
  <si>
    <t>DEL-0046</t>
  </si>
  <si>
    <t>Max Tel</t>
  </si>
  <si>
    <t>DEL-0093</t>
  </si>
  <si>
    <t>Shadhin Telecom</t>
  </si>
  <si>
    <t>DEL-0024</t>
  </si>
  <si>
    <t>M/S Faiz Enterprise</t>
  </si>
  <si>
    <t>Madaripur</t>
  </si>
  <si>
    <t>DEL-0047</t>
  </si>
  <si>
    <t>Mridha Telecom</t>
  </si>
  <si>
    <t>DEL-0111</t>
  </si>
  <si>
    <t>Winner Electronics</t>
  </si>
  <si>
    <t>DEL-0148</t>
  </si>
  <si>
    <t>M/S Saad Telecom</t>
  </si>
  <si>
    <t>DEL-0061</t>
  </si>
  <si>
    <t>My Fone</t>
  </si>
  <si>
    <t>Patuakhali</t>
  </si>
  <si>
    <t>DEL-0164</t>
  </si>
  <si>
    <t>Noor Electronics</t>
  </si>
  <si>
    <t>DEL-0183</t>
  </si>
  <si>
    <t>M/S. Alif Telecom</t>
  </si>
  <si>
    <t>DEL-0052</t>
  </si>
  <si>
    <t>Mobile Plus</t>
  </si>
  <si>
    <t>Satkhira</t>
  </si>
  <si>
    <t>DEL-0133</t>
  </si>
  <si>
    <t>Priyo Telecom</t>
  </si>
  <si>
    <t>Rajshahi</t>
  </si>
  <si>
    <t>Tangail</t>
  </si>
  <si>
    <t>DEL-0082</t>
  </si>
  <si>
    <t>S.M Tel</t>
  </si>
  <si>
    <t>DEL-0011</t>
  </si>
  <si>
    <t>Biswa Bani Telecom</t>
  </si>
  <si>
    <t>Kushtia</t>
  </si>
  <si>
    <t>DEL-0127</t>
  </si>
  <si>
    <t>Mohima Telecom</t>
  </si>
  <si>
    <t>DEL-0040</t>
  </si>
  <si>
    <t>M. R. Traders</t>
  </si>
  <si>
    <t>DEL-0077</t>
  </si>
  <si>
    <t>Prithibi Corporation</t>
  </si>
  <si>
    <t>DEL-0157</t>
  </si>
  <si>
    <t>Swastidip Enterprise</t>
  </si>
  <si>
    <t>Pabna</t>
  </si>
  <si>
    <t>DEL-0028</t>
  </si>
  <si>
    <t>Haque Enterprise</t>
  </si>
  <si>
    <t>Naogaon</t>
  </si>
  <si>
    <t>DEL-0090</t>
  </si>
  <si>
    <t>Satata Enterprise</t>
  </si>
  <si>
    <t>DEL-0155</t>
  </si>
  <si>
    <t>Sarkar Telecom* Sirajgonj</t>
  </si>
  <si>
    <t>DEL-0179</t>
  </si>
  <si>
    <t>Mugdho Corporation</t>
  </si>
  <si>
    <t>DEL-0158</t>
  </si>
  <si>
    <t>Tulip Distribution</t>
  </si>
  <si>
    <t>DEL-0031</t>
  </si>
  <si>
    <t>Hello Rajshahi</t>
  </si>
  <si>
    <t>DEL-0029</t>
  </si>
  <si>
    <t>Hello Naogaon</t>
  </si>
  <si>
    <t>DEL-0168</t>
  </si>
  <si>
    <t>Mobile collection and ghori ghor</t>
  </si>
  <si>
    <t>Bogura</t>
  </si>
  <si>
    <t>DEL-0130</t>
  </si>
  <si>
    <t>M/S Chowdhury Enterprise</t>
  </si>
  <si>
    <t>DEL-0068</t>
  </si>
  <si>
    <t>New Sarker Electronics</t>
  </si>
  <si>
    <t>DEL-0074</t>
  </si>
  <si>
    <t>Paul Telecom</t>
  </si>
  <si>
    <t>Rangpur</t>
  </si>
  <si>
    <t>Dinajpur</t>
  </si>
  <si>
    <t>DEL-0106</t>
  </si>
  <si>
    <t>Tarek &amp; Brothers</t>
  </si>
  <si>
    <t>DEL-0166</t>
  </si>
  <si>
    <t>M/S. Nodi Nishat Enterprise</t>
  </si>
  <si>
    <t>DEL-0180</t>
  </si>
  <si>
    <t>M/S. Sky Tel</t>
  </si>
  <si>
    <t>DEL-0073</t>
  </si>
  <si>
    <t>Pacific Electronics</t>
  </si>
  <si>
    <t>Gaibandha</t>
  </si>
  <si>
    <t>DEL-0142</t>
  </si>
  <si>
    <t>Pacific Electronics-2</t>
  </si>
  <si>
    <t>DEL-0025</t>
  </si>
  <si>
    <t>Feroz Telecom</t>
  </si>
  <si>
    <t>DEL-0048</t>
  </si>
  <si>
    <t>Missing Link Trade and Distribution</t>
  </si>
  <si>
    <t>DEL-0112</t>
  </si>
  <si>
    <t>World Media</t>
  </si>
  <si>
    <t>DEL-0182</t>
  </si>
  <si>
    <t>M/S. MM Trade Link</t>
  </si>
  <si>
    <t>DEL-0135</t>
  </si>
  <si>
    <t>Shahil Distribution</t>
  </si>
  <si>
    <t>Thakurgaon</t>
  </si>
  <si>
    <t>DEL-0151</t>
  </si>
  <si>
    <t>Swaranika Enterprise</t>
  </si>
  <si>
    <t>EEL</t>
  </si>
  <si>
    <t>Z30</t>
  </si>
  <si>
    <t>i12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</si>
</sst>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;\-0.0;;@"/>
    <numFmt numFmtId="166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166" fontId="2" fillId="4" borderId="1" xfId="1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165" fontId="2" fillId="8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66" fontId="5" fillId="0" borderId="1" xfId="1" applyNumberFormat="1" applyFont="1" applyBorder="1" applyAlignment="1">
      <alignment horizontal="center"/>
    </xf>
    <xf numFmtId="166" fontId="5" fillId="0" borderId="1" xfId="1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66" fontId="5" fillId="5" borderId="1" xfId="1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/SB%20TEL/December/December%20Allocation%20Fi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mary Target"/>
      <sheetName val="DSR wise target"/>
      <sheetName val="Contribution"/>
      <sheetName val="Allocation"/>
      <sheetName val="Round"/>
    </sheetNames>
    <sheetDataSet>
      <sheetData sheetId="0"/>
      <sheetData sheetId="1"/>
      <sheetData sheetId="2"/>
      <sheetData sheetId="3">
        <row r="6">
          <cell r="H6">
            <v>509.42857142857144</v>
          </cell>
          <cell r="Q6">
            <v>767.23404255319144</v>
          </cell>
          <cell r="S6">
            <v>208.49600000000001</v>
          </cell>
          <cell r="T6">
            <v>231.08482443662498</v>
          </cell>
          <cell r="Y6">
            <v>300.75087602202569</v>
          </cell>
          <cell r="AB6">
            <v>61.875</v>
          </cell>
          <cell r="AD6">
            <v>49.5</v>
          </cell>
          <cell r="AF6">
            <v>29.700000000000003</v>
          </cell>
          <cell r="AH6">
            <v>21.12</v>
          </cell>
          <cell r="AK6">
            <v>52.483598875351447</v>
          </cell>
        </row>
        <row r="7">
          <cell r="H7">
            <v>380.57142857142861</v>
          </cell>
          <cell r="Q7">
            <v>570.63829787234033</v>
          </cell>
          <cell r="S7">
            <v>137.614</v>
          </cell>
          <cell r="T7">
            <v>152.56419854757803</v>
          </cell>
          <cell r="Y7">
            <v>198.23126981478393</v>
          </cell>
          <cell r="AB7">
            <v>104.375</v>
          </cell>
          <cell r="AD7">
            <v>83</v>
          </cell>
          <cell r="AF7">
            <v>49.800000000000004</v>
          </cell>
          <cell r="AH7">
            <v>29.37</v>
          </cell>
          <cell r="AK7">
            <v>92.91739188646406</v>
          </cell>
        </row>
        <row r="8">
          <cell r="H8">
            <v>82.857142857142847</v>
          </cell>
          <cell r="Q8">
            <v>123.82978723404254</v>
          </cell>
          <cell r="S8">
            <v>24.900000000000002</v>
          </cell>
          <cell r="T8">
            <v>27.551096803174364</v>
          </cell>
          <cell r="Y8">
            <v>36.042049057233442</v>
          </cell>
          <cell r="AB8">
            <v>18.75</v>
          </cell>
          <cell r="AD8">
            <v>15</v>
          </cell>
          <cell r="AF8">
            <v>9</v>
          </cell>
          <cell r="AH8">
            <v>3.9599999999999995</v>
          </cell>
          <cell r="AK8">
            <v>7.4976569821930648</v>
          </cell>
        </row>
        <row r="9">
          <cell r="H9">
            <v>273.71428571428572</v>
          </cell>
          <cell r="Q9">
            <v>411.06382978723406</v>
          </cell>
          <cell r="S9">
            <v>53.783999999999999</v>
          </cell>
          <cell r="T9">
            <v>59.579246836864563</v>
          </cell>
          <cell r="Y9">
            <v>77.690639078925415</v>
          </cell>
          <cell r="AB9">
            <v>15</v>
          </cell>
          <cell r="AD9">
            <v>13</v>
          </cell>
          <cell r="AF9">
            <v>9.3000000000000007</v>
          </cell>
          <cell r="AH9">
            <v>4.62</v>
          </cell>
          <cell r="AK9">
            <v>18.74414245548266</v>
          </cell>
        </row>
        <row r="10">
          <cell r="H10">
            <v>97.714285714285722</v>
          </cell>
          <cell r="Q10">
            <v>149.36170212765958</v>
          </cell>
          <cell r="S10">
            <v>27.722000000000001</v>
          </cell>
          <cell r="T10">
            <v>30.650595193531483</v>
          </cell>
          <cell r="Y10">
            <v>44.451860503921239</v>
          </cell>
          <cell r="AB10">
            <v>12.5</v>
          </cell>
          <cell r="AD10">
            <v>9</v>
          </cell>
          <cell r="AF10">
            <v>4.2</v>
          </cell>
          <cell r="AH10">
            <v>2.31</v>
          </cell>
          <cell r="AK10">
            <v>8.300977373142322</v>
          </cell>
        </row>
        <row r="11">
          <cell r="H11">
            <v>132.85714285714286</v>
          </cell>
          <cell r="Q11">
            <v>190.85106382978722</v>
          </cell>
          <cell r="S11">
            <v>40.006</v>
          </cell>
          <cell r="T11">
            <v>44.42614359511866</v>
          </cell>
          <cell r="Y11">
            <v>61.671950609043883</v>
          </cell>
          <cell r="AB11">
            <v>12.5</v>
          </cell>
          <cell r="AD11">
            <v>10</v>
          </cell>
          <cell r="AF11">
            <v>5.3999999999999995</v>
          </cell>
          <cell r="AH11">
            <v>3.3000000000000003</v>
          </cell>
          <cell r="AK11">
            <v>6.6943365912438075</v>
          </cell>
        </row>
        <row r="12">
          <cell r="H12">
            <v>104.28571428571429</v>
          </cell>
          <cell r="Q12">
            <v>157.02127659574469</v>
          </cell>
          <cell r="S12">
            <v>39.01</v>
          </cell>
          <cell r="T12">
            <v>43.392977464999632</v>
          </cell>
          <cell r="Y12">
            <v>68.079425996996491</v>
          </cell>
          <cell r="AB12">
            <v>18.75</v>
          </cell>
          <cell r="AD12">
            <v>15</v>
          </cell>
          <cell r="AF12">
            <v>9.3000000000000007</v>
          </cell>
          <cell r="AH12">
            <v>3.9599999999999995</v>
          </cell>
          <cell r="AK12">
            <v>8.300977373142322</v>
          </cell>
        </row>
        <row r="13">
          <cell r="H13">
            <v>32.285714285714285</v>
          </cell>
          <cell r="Q13">
            <v>55.531914893617021</v>
          </cell>
          <cell r="S13">
            <v>33.532000000000004</v>
          </cell>
          <cell r="T13">
            <v>37.193980684285393</v>
          </cell>
          <cell r="Y13">
            <v>29.234106457533791</v>
          </cell>
          <cell r="AB13">
            <v>7.5</v>
          </cell>
          <cell r="AD13">
            <v>6</v>
          </cell>
          <cell r="AF13">
            <v>3.6</v>
          </cell>
          <cell r="AH13">
            <v>1.6500000000000001</v>
          </cell>
          <cell r="AK13">
            <v>4.5521488820457892</v>
          </cell>
        </row>
        <row r="14">
          <cell r="H14">
            <v>86.571428571428569</v>
          </cell>
          <cell r="Q14">
            <v>130.21276595744681</v>
          </cell>
          <cell r="S14">
            <v>32.701999999999998</v>
          </cell>
          <cell r="T14">
            <v>36.505203264206031</v>
          </cell>
          <cell r="Y14">
            <v>47.255130986150512</v>
          </cell>
          <cell r="AB14">
            <v>24.375</v>
          </cell>
          <cell r="AD14">
            <v>19.5</v>
          </cell>
          <cell r="AF14">
            <v>11.7</v>
          </cell>
          <cell r="AH14">
            <v>4.62</v>
          </cell>
          <cell r="AK14">
            <v>7.2298835185433123</v>
          </cell>
        </row>
        <row r="15">
          <cell r="H15">
            <v>88.571428571428569</v>
          </cell>
          <cell r="Q15">
            <v>133.40425531914894</v>
          </cell>
          <cell r="S15">
            <v>33.698</v>
          </cell>
          <cell r="T15">
            <v>37.538369394325073</v>
          </cell>
          <cell r="Y15">
            <v>48.456532621391624</v>
          </cell>
          <cell r="AB15">
            <v>20</v>
          </cell>
          <cell r="AD15">
            <v>16</v>
          </cell>
          <cell r="AF15">
            <v>9.6</v>
          </cell>
          <cell r="AH15">
            <v>4.95</v>
          </cell>
          <cell r="AK15">
            <v>10.175391618690588</v>
          </cell>
        </row>
        <row r="16">
          <cell r="H16">
            <v>90.285714285714292</v>
          </cell>
          <cell r="Q16">
            <v>135.31914893617022</v>
          </cell>
          <cell r="S16">
            <v>75.031999999999996</v>
          </cell>
          <cell r="T16">
            <v>82.997679119562775</v>
          </cell>
          <cell r="Y16">
            <v>108.12614717170032</v>
          </cell>
          <cell r="AB16">
            <v>21.25</v>
          </cell>
          <cell r="AD16">
            <v>17</v>
          </cell>
          <cell r="AF16">
            <v>10.200000000000001</v>
          </cell>
          <cell r="AH16">
            <v>5.9399999999999995</v>
          </cell>
          <cell r="AK16">
            <v>12.585352791538359</v>
          </cell>
        </row>
        <row r="17">
          <cell r="H17">
            <v>121.71428571428571</v>
          </cell>
          <cell r="Q17">
            <v>183.19148936170211</v>
          </cell>
          <cell r="S17">
            <v>121.18</v>
          </cell>
          <cell r="T17">
            <v>134.31159691547504</v>
          </cell>
          <cell r="Y17">
            <v>175.00417153345569</v>
          </cell>
          <cell r="AB17">
            <v>26.874999999999996</v>
          </cell>
          <cell r="AD17">
            <v>21.5</v>
          </cell>
          <cell r="AF17">
            <v>12.899999999999999</v>
          </cell>
          <cell r="AH17">
            <v>7.59</v>
          </cell>
          <cell r="AK17">
            <v>21.154103628330432</v>
          </cell>
        </row>
        <row r="18">
          <cell r="H18">
            <v>169.42857142857142</v>
          </cell>
          <cell r="Q18">
            <v>252.12765957446808</v>
          </cell>
          <cell r="S18">
            <v>65.736000000000004</v>
          </cell>
          <cell r="T18">
            <v>92.296174290634127</v>
          </cell>
          <cell r="Y18">
            <v>120.14016352411146</v>
          </cell>
          <cell r="AB18">
            <v>63.125000000000007</v>
          </cell>
          <cell r="AD18">
            <v>51</v>
          </cell>
          <cell r="AF18">
            <v>30.599999999999998</v>
          </cell>
          <cell r="AH18">
            <v>15.51</v>
          </cell>
          <cell r="AK18">
            <v>39.898246083813092</v>
          </cell>
        </row>
        <row r="19">
          <cell r="H19">
            <v>220.85714285714286</v>
          </cell>
          <cell r="Q19">
            <v>315.95744680851061</v>
          </cell>
          <cell r="S19">
            <v>82.17</v>
          </cell>
          <cell r="T19">
            <v>73.354795238451743</v>
          </cell>
          <cell r="Y19">
            <v>95.311196395795093</v>
          </cell>
          <cell r="AB19">
            <v>67.5</v>
          </cell>
          <cell r="AD19">
            <v>54</v>
          </cell>
          <cell r="AF19">
            <v>32.4</v>
          </cell>
          <cell r="AH19">
            <v>14.19</v>
          </cell>
          <cell r="AK19">
            <v>29.455081001472752</v>
          </cell>
        </row>
        <row r="20">
          <cell r="H20">
            <v>127.14285714285714</v>
          </cell>
          <cell r="Q20">
            <v>164.04255319148936</v>
          </cell>
          <cell r="S20">
            <v>32.868000000000002</v>
          </cell>
          <cell r="T20">
            <v>34.438871003967954</v>
          </cell>
          <cell r="Y20">
            <v>44.852327715668274</v>
          </cell>
          <cell r="AB20">
            <v>51.875</v>
          </cell>
          <cell r="AD20">
            <v>41.5</v>
          </cell>
          <cell r="AF20">
            <v>24.900000000000002</v>
          </cell>
          <cell r="AH20">
            <v>10.56</v>
          </cell>
          <cell r="AK20">
            <v>29.187307537822999</v>
          </cell>
        </row>
        <row r="21">
          <cell r="H21">
            <v>56.571428571428569</v>
          </cell>
          <cell r="Q21">
            <v>128.29787234042553</v>
          </cell>
          <cell r="S21">
            <v>24.900000000000002</v>
          </cell>
          <cell r="T21">
            <v>28.239874223253725</v>
          </cell>
          <cell r="Y21">
            <v>36.442516268980476</v>
          </cell>
          <cell r="AB21">
            <v>6.25</v>
          </cell>
          <cell r="AD21">
            <v>5</v>
          </cell>
          <cell r="AF21">
            <v>3</v>
          </cell>
          <cell r="AH21">
            <v>2.31</v>
          </cell>
          <cell r="AK21">
            <v>9.3720712277413298</v>
          </cell>
        </row>
        <row r="22">
          <cell r="H22">
            <v>100.28571428571428</v>
          </cell>
          <cell r="Q22">
            <v>151.27659574468086</v>
          </cell>
          <cell r="S22">
            <v>27.39</v>
          </cell>
          <cell r="T22">
            <v>30.306206483491803</v>
          </cell>
          <cell r="Y22">
            <v>40.046721174703819</v>
          </cell>
          <cell r="AB22">
            <v>43.125000000000007</v>
          </cell>
          <cell r="AD22">
            <v>34.5</v>
          </cell>
          <cell r="AF22">
            <v>20.700000000000003</v>
          </cell>
          <cell r="AH22">
            <v>7.919999999999999</v>
          </cell>
          <cell r="AK22">
            <v>21.154103628330432</v>
          </cell>
        </row>
        <row r="23">
          <cell r="H23">
            <v>140.28571428571428</v>
          </cell>
          <cell r="Q23">
            <v>210.63829787234042</v>
          </cell>
          <cell r="S23">
            <v>46.314</v>
          </cell>
          <cell r="T23">
            <v>51.313917795912253</v>
          </cell>
          <cell r="Y23">
            <v>66.878024361755379</v>
          </cell>
          <cell r="AB23">
            <v>61.875</v>
          </cell>
          <cell r="AD23">
            <v>49.5</v>
          </cell>
          <cell r="AF23">
            <v>29.700000000000003</v>
          </cell>
          <cell r="AH23">
            <v>15.839999999999998</v>
          </cell>
          <cell r="AK23">
            <v>36.14941759271656</v>
          </cell>
        </row>
        <row r="24">
          <cell r="H24">
            <v>171.14285714285714</v>
          </cell>
          <cell r="Q24">
            <v>257.2340425531915</v>
          </cell>
          <cell r="S24">
            <v>45.483999999999995</v>
          </cell>
          <cell r="T24">
            <v>50.280751665793218</v>
          </cell>
          <cell r="Y24">
            <v>65.676622726514267</v>
          </cell>
          <cell r="AB24">
            <v>75.625</v>
          </cell>
          <cell r="AD24">
            <v>60.5</v>
          </cell>
          <cell r="AF24">
            <v>36.299999999999997</v>
          </cell>
          <cell r="AH24">
            <v>14.85</v>
          </cell>
          <cell r="AK24">
            <v>31.061721783371269</v>
          </cell>
        </row>
        <row r="25">
          <cell r="H25">
            <v>134</v>
          </cell>
          <cell r="Q25">
            <v>201.06382978723406</v>
          </cell>
          <cell r="S25">
            <v>41.5</v>
          </cell>
          <cell r="T25">
            <v>46.148087145317064</v>
          </cell>
          <cell r="Y25">
            <v>59.669614550308694</v>
          </cell>
          <cell r="AB25">
            <v>51.25</v>
          </cell>
          <cell r="AD25">
            <v>41</v>
          </cell>
          <cell r="AF25">
            <v>24.6</v>
          </cell>
          <cell r="AH25">
            <v>11.219999999999999</v>
          </cell>
          <cell r="AK25">
            <v>27.045119828624983</v>
          </cell>
        </row>
        <row r="26">
          <cell r="H26">
            <v>240</v>
          </cell>
          <cell r="Q26">
            <v>360</v>
          </cell>
          <cell r="S26">
            <v>75.031999999999996</v>
          </cell>
          <cell r="T26">
            <v>82.997679119562775</v>
          </cell>
          <cell r="Y26">
            <v>108.12614717170032</v>
          </cell>
          <cell r="AB26">
            <v>79.375</v>
          </cell>
          <cell r="AD26">
            <v>63.5</v>
          </cell>
          <cell r="AF26">
            <v>38.1</v>
          </cell>
          <cell r="AH26">
            <v>16.5</v>
          </cell>
          <cell r="AK26">
            <v>38.023831838264826</v>
          </cell>
        </row>
        <row r="27">
          <cell r="H27">
            <v>126</v>
          </cell>
          <cell r="Q27">
            <v>189.57446808510639</v>
          </cell>
          <cell r="S27">
            <v>36.520000000000003</v>
          </cell>
          <cell r="T27">
            <v>40.637867784682186</v>
          </cell>
          <cell r="Y27">
            <v>52.461204738862008</v>
          </cell>
          <cell r="AB27">
            <v>50.625</v>
          </cell>
          <cell r="AD27">
            <v>40.5</v>
          </cell>
          <cell r="AF27">
            <v>24.3</v>
          </cell>
          <cell r="AH27">
            <v>10.56</v>
          </cell>
          <cell r="AK27">
            <v>33.471682956219034</v>
          </cell>
        </row>
        <row r="28">
          <cell r="H28">
            <v>72.571428571428569</v>
          </cell>
          <cell r="Q28">
            <v>109.14893617021276</v>
          </cell>
          <cell r="S28">
            <v>22.576000000000001</v>
          </cell>
          <cell r="T28">
            <v>24.795987122856928</v>
          </cell>
          <cell r="Y28">
            <v>32.838311363257134</v>
          </cell>
          <cell r="AB28">
            <v>26.25</v>
          </cell>
          <cell r="AD28">
            <v>21</v>
          </cell>
          <cell r="AF28">
            <v>12.600000000000001</v>
          </cell>
          <cell r="AH28">
            <v>5.28</v>
          </cell>
          <cell r="AK28">
            <v>10.175391618690588</v>
          </cell>
        </row>
        <row r="29">
          <cell r="H29">
            <v>88</v>
          </cell>
          <cell r="Q29">
            <v>132.76595744680853</v>
          </cell>
          <cell r="S29">
            <v>34.86</v>
          </cell>
          <cell r="T29">
            <v>38.571535524444116</v>
          </cell>
          <cell r="Y29">
            <v>50.058401468379778</v>
          </cell>
          <cell r="AB29">
            <v>25</v>
          </cell>
          <cell r="AD29">
            <v>20</v>
          </cell>
          <cell r="AF29">
            <v>12</v>
          </cell>
          <cell r="AH29">
            <v>7.2600000000000007</v>
          </cell>
          <cell r="AK29">
            <v>20.886330164680679</v>
          </cell>
        </row>
        <row r="30">
          <cell r="H30">
            <v>535.42857142857144</v>
          </cell>
          <cell r="Q30">
            <v>803.61702127659566</v>
          </cell>
          <cell r="S30">
            <v>203.68199999999999</v>
          </cell>
          <cell r="T30">
            <v>225.57460507599012</v>
          </cell>
          <cell r="Y30">
            <v>293.94293342232606</v>
          </cell>
          <cell r="AB30">
            <v>124.375</v>
          </cell>
          <cell r="AD30">
            <v>99.5</v>
          </cell>
          <cell r="AF30">
            <v>59.7</v>
          </cell>
          <cell r="AH30">
            <v>56.43</v>
          </cell>
          <cell r="AK30">
            <v>156.37970277145536</v>
          </cell>
        </row>
        <row r="31">
          <cell r="H31">
            <v>337.14285714285717</v>
          </cell>
          <cell r="Q31">
            <v>506.17021276595744</v>
          </cell>
          <cell r="S31">
            <v>149.39999999999998</v>
          </cell>
          <cell r="T31">
            <v>165.6509695290859</v>
          </cell>
          <cell r="Y31">
            <v>215.85182713165361</v>
          </cell>
          <cell r="AB31">
            <v>118.125</v>
          </cell>
          <cell r="AD31">
            <v>94.5</v>
          </cell>
          <cell r="AF31">
            <v>56.7</v>
          </cell>
          <cell r="AH31">
            <v>38.279999999999994</v>
          </cell>
          <cell r="AK31">
            <v>104.96719775070289</v>
          </cell>
        </row>
        <row r="32">
          <cell r="H32">
            <v>135.42857142857142</v>
          </cell>
          <cell r="Q32">
            <v>202.97872340425533</v>
          </cell>
          <cell r="S32">
            <v>64.408000000000001</v>
          </cell>
          <cell r="T32">
            <v>71.632851688253353</v>
          </cell>
          <cell r="Y32">
            <v>92.90839312531287</v>
          </cell>
          <cell r="AB32">
            <v>20.625</v>
          </cell>
          <cell r="AD32">
            <v>16.5</v>
          </cell>
          <cell r="AF32">
            <v>9.9</v>
          </cell>
          <cell r="AH32">
            <v>6.6000000000000005</v>
          </cell>
          <cell r="AK32">
            <v>8.8365243004418268</v>
          </cell>
        </row>
        <row r="33">
          <cell r="H33">
            <v>144.28571428571428</v>
          </cell>
          <cell r="Q33">
            <v>217.02127659574469</v>
          </cell>
          <cell r="S33">
            <v>75.36399999999999</v>
          </cell>
          <cell r="T33">
            <v>83.342067829602456</v>
          </cell>
          <cell r="Y33">
            <v>108.92708159519439</v>
          </cell>
          <cell r="AB33">
            <v>19.375</v>
          </cell>
          <cell r="AD33">
            <v>15.5</v>
          </cell>
          <cell r="AF33">
            <v>9.3000000000000007</v>
          </cell>
          <cell r="AH33">
            <v>9.9</v>
          </cell>
          <cell r="AK33">
            <v>16.869728209934397</v>
          </cell>
        </row>
        <row r="34">
          <cell r="H34">
            <v>316.57142857142856</v>
          </cell>
          <cell r="Q34">
            <v>475.531914893617</v>
          </cell>
          <cell r="S34">
            <v>150.89400000000001</v>
          </cell>
          <cell r="T34">
            <v>167.37291307928427</v>
          </cell>
          <cell r="Y34">
            <v>217.85416319038879</v>
          </cell>
          <cell r="AB34">
            <v>66.25</v>
          </cell>
          <cell r="AD34">
            <v>53</v>
          </cell>
          <cell r="AF34">
            <v>31.8</v>
          </cell>
          <cell r="AH34">
            <v>30.689999999999998</v>
          </cell>
          <cell r="AK34">
            <v>65.068951666889802</v>
          </cell>
        </row>
        <row r="35">
          <cell r="H35">
            <v>280.28571428571428</v>
          </cell>
          <cell r="Q35">
            <v>420.63829787234039</v>
          </cell>
          <cell r="S35">
            <v>93.292000000000002</v>
          </cell>
          <cell r="T35">
            <v>103.66100172194355</v>
          </cell>
          <cell r="Y35">
            <v>134.95745035875188</v>
          </cell>
          <cell r="AB35">
            <v>65.625</v>
          </cell>
          <cell r="AD35">
            <v>52.5</v>
          </cell>
          <cell r="AF35">
            <v>31.5</v>
          </cell>
          <cell r="AH35">
            <v>16.169999999999998</v>
          </cell>
          <cell r="AK35">
            <v>27.312893292274737</v>
          </cell>
        </row>
        <row r="36">
          <cell r="H36">
            <v>228.57142857142858</v>
          </cell>
          <cell r="Q36">
            <v>344.68085106382978</v>
          </cell>
          <cell r="S36">
            <v>106.572</v>
          </cell>
          <cell r="T36">
            <v>118.46971625364976</v>
          </cell>
          <cell r="Y36">
            <v>154.58034373435675</v>
          </cell>
          <cell r="AB36">
            <v>49.375</v>
          </cell>
          <cell r="AD36">
            <v>39.5</v>
          </cell>
          <cell r="AF36">
            <v>23.7</v>
          </cell>
          <cell r="AH36">
            <v>17.489999999999998</v>
          </cell>
          <cell r="AK36">
            <v>43.647074574909631</v>
          </cell>
        </row>
        <row r="37">
          <cell r="H37">
            <v>79.428571428571416</v>
          </cell>
          <cell r="Q37">
            <v>119.36170212765958</v>
          </cell>
          <cell r="S37">
            <v>51.128</v>
          </cell>
          <cell r="T37">
            <v>56.47974844650745</v>
          </cell>
          <cell r="Y37">
            <v>73.685966961455023</v>
          </cell>
          <cell r="AB37">
            <v>15.625</v>
          </cell>
          <cell r="AD37">
            <v>12.5</v>
          </cell>
          <cell r="AF37">
            <v>7.5</v>
          </cell>
          <cell r="AH37">
            <v>6.93</v>
          </cell>
          <cell r="AK37">
            <v>16.601954746284644</v>
          </cell>
        </row>
        <row r="38">
          <cell r="H38">
            <v>252.28571428571431</v>
          </cell>
          <cell r="Q38">
            <v>379.14893617021278</v>
          </cell>
          <cell r="S38">
            <v>82.833999999999989</v>
          </cell>
          <cell r="T38">
            <v>91.607396870554766</v>
          </cell>
          <cell r="Y38">
            <v>119.33922910061739</v>
          </cell>
          <cell r="AB38">
            <v>49.375</v>
          </cell>
          <cell r="AD38">
            <v>39.5</v>
          </cell>
          <cell r="AF38">
            <v>23.7</v>
          </cell>
          <cell r="AH38">
            <v>21.12</v>
          </cell>
          <cell r="AK38">
            <v>51.680278484402194</v>
          </cell>
        </row>
        <row r="39">
          <cell r="H39">
            <v>336.57142857142856</v>
          </cell>
          <cell r="Q39">
            <v>505.53191489361706</v>
          </cell>
          <cell r="S39">
            <v>152.22199999999998</v>
          </cell>
          <cell r="T39">
            <v>168.750467919443</v>
          </cell>
          <cell r="Y39">
            <v>219.85649924912397</v>
          </cell>
          <cell r="AB39">
            <v>131.875</v>
          </cell>
          <cell r="AD39">
            <v>105.5</v>
          </cell>
          <cell r="AF39">
            <v>63.3</v>
          </cell>
          <cell r="AH39">
            <v>42.24</v>
          </cell>
          <cell r="AK39">
            <v>140.04552148882047</v>
          </cell>
        </row>
        <row r="40">
          <cell r="H40">
            <v>123.71428571428571</v>
          </cell>
          <cell r="Q40">
            <v>185.74468085106383</v>
          </cell>
          <cell r="S40">
            <v>53.617999999999995</v>
          </cell>
          <cell r="T40">
            <v>59.234858126824882</v>
          </cell>
          <cell r="Y40">
            <v>77.290171867178373</v>
          </cell>
          <cell r="AB40">
            <v>38.125</v>
          </cell>
          <cell r="AD40">
            <v>30.5</v>
          </cell>
          <cell r="AF40">
            <v>18.3</v>
          </cell>
          <cell r="AH40">
            <v>8.91</v>
          </cell>
          <cell r="AK40">
            <v>32.400589101620035</v>
          </cell>
        </row>
        <row r="41">
          <cell r="H41">
            <v>103.42857142857143</v>
          </cell>
          <cell r="Q41">
            <v>155.10638297872342</v>
          </cell>
          <cell r="S41">
            <v>44.322000000000003</v>
          </cell>
          <cell r="T41">
            <v>48.903196825634495</v>
          </cell>
          <cell r="Y41">
            <v>63.674286667779079</v>
          </cell>
          <cell r="AB41">
            <v>23.125</v>
          </cell>
          <cell r="AD41">
            <v>18.5</v>
          </cell>
          <cell r="AF41">
            <v>11.1</v>
          </cell>
          <cell r="AH41">
            <v>6.93</v>
          </cell>
          <cell r="AK41">
            <v>18.74414245548266</v>
          </cell>
        </row>
        <row r="42">
          <cell r="H42">
            <v>269.42857142857144</v>
          </cell>
          <cell r="Q42">
            <v>404.68085106382978</v>
          </cell>
          <cell r="S42">
            <v>120.184</v>
          </cell>
          <cell r="T42">
            <v>133.27843078535599</v>
          </cell>
          <cell r="Y42">
            <v>174.20323710996161</v>
          </cell>
          <cell r="AB42">
            <v>83.125</v>
          </cell>
          <cell r="AD42">
            <v>66.5</v>
          </cell>
          <cell r="AF42">
            <v>39.900000000000006</v>
          </cell>
          <cell r="AH42">
            <v>27.060000000000002</v>
          </cell>
          <cell r="AK42">
            <v>76.850984067478905</v>
          </cell>
        </row>
        <row r="43">
          <cell r="H43">
            <v>206.28571428571431</v>
          </cell>
          <cell r="Q43">
            <v>310.21276595744683</v>
          </cell>
          <cell r="S43">
            <v>89.141999999999996</v>
          </cell>
          <cell r="T43">
            <v>99.183948491427714</v>
          </cell>
          <cell r="Y43">
            <v>128.54997497079927</v>
          </cell>
          <cell r="AB43">
            <v>41.25</v>
          </cell>
          <cell r="AD43">
            <v>33</v>
          </cell>
          <cell r="AF43">
            <v>19.8</v>
          </cell>
          <cell r="AH43">
            <v>12.54</v>
          </cell>
          <cell r="AK43">
            <v>18.74414245548266</v>
          </cell>
        </row>
        <row r="44">
          <cell r="H44">
            <v>338.85714285714283</v>
          </cell>
          <cell r="Q44">
            <v>509.36170212765956</v>
          </cell>
          <cell r="S44">
            <v>118.524</v>
          </cell>
          <cell r="T44">
            <v>131.55648723515759</v>
          </cell>
          <cell r="Y44">
            <v>170.9994994159853</v>
          </cell>
          <cell r="AB44">
            <v>75.625</v>
          </cell>
          <cell r="AD44">
            <v>60.5</v>
          </cell>
          <cell r="AF44">
            <v>36.299999999999997</v>
          </cell>
          <cell r="AH44">
            <v>26.400000000000002</v>
          </cell>
          <cell r="AK44">
            <v>72.031061721783374</v>
          </cell>
        </row>
        <row r="45">
          <cell r="H45">
            <v>157.42857142857142</v>
          </cell>
          <cell r="Q45">
            <v>236.17021276595747</v>
          </cell>
          <cell r="S45">
            <v>60.258000000000003</v>
          </cell>
          <cell r="T45">
            <v>66.811409747697837</v>
          </cell>
          <cell r="Y45">
            <v>86.901384949107282</v>
          </cell>
          <cell r="AB45">
            <v>38.75</v>
          </cell>
          <cell r="AD45">
            <v>31</v>
          </cell>
          <cell r="AF45">
            <v>18.600000000000001</v>
          </cell>
          <cell r="AH45">
            <v>11.55</v>
          </cell>
          <cell r="AK45">
            <v>20.083009773731423</v>
          </cell>
        </row>
        <row r="46">
          <cell r="H46">
            <v>150.57142857142858</v>
          </cell>
          <cell r="Q46">
            <v>225.31914893617022</v>
          </cell>
          <cell r="S46">
            <v>48.305999999999997</v>
          </cell>
          <cell r="T46">
            <v>53.380250056150331</v>
          </cell>
          <cell r="Y46">
            <v>69.681294843984645</v>
          </cell>
          <cell r="AB46">
            <v>22.5</v>
          </cell>
          <cell r="AD46">
            <v>18</v>
          </cell>
          <cell r="AF46">
            <v>10.799999999999999</v>
          </cell>
          <cell r="AH46">
            <v>10.89</v>
          </cell>
          <cell r="AK46">
            <v>33.203909492569288</v>
          </cell>
        </row>
        <row r="47">
          <cell r="H47">
            <v>189.42857142857144</v>
          </cell>
          <cell r="Q47">
            <v>284.04255319148933</v>
          </cell>
          <cell r="S47">
            <v>80.012</v>
          </cell>
          <cell r="T47">
            <v>88.507898480197639</v>
          </cell>
          <cell r="Y47">
            <v>115.33455698314701</v>
          </cell>
          <cell r="AB47">
            <v>63.749999999999993</v>
          </cell>
          <cell r="AD47">
            <v>51</v>
          </cell>
          <cell r="AF47">
            <v>30.599999999999998</v>
          </cell>
          <cell r="AH47">
            <v>27.060000000000002</v>
          </cell>
          <cell r="AK47">
            <v>84.616414513321729</v>
          </cell>
        </row>
        <row r="48">
          <cell r="H48">
            <v>158.57142857142858</v>
          </cell>
          <cell r="Q48">
            <v>238.08510638297872</v>
          </cell>
          <cell r="S48">
            <v>63.08</v>
          </cell>
          <cell r="T48">
            <v>69.91090813805495</v>
          </cell>
          <cell r="Y48">
            <v>90.906057066577674</v>
          </cell>
          <cell r="AB48">
            <v>47.5</v>
          </cell>
          <cell r="AD48">
            <v>38</v>
          </cell>
          <cell r="AF48">
            <v>22.8</v>
          </cell>
          <cell r="AH48">
            <v>25.41</v>
          </cell>
          <cell r="AK48">
            <v>106.30606506895167</v>
          </cell>
        </row>
        <row r="49">
          <cell r="H49">
            <v>203.42857142857142</v>
          </cell>
          <cell r="Q49">
            <v>303.82978723404256</v>
          </cell>
          <cell r="S49">
            <v>77.024000000000001</v>
          </cell>
          <cell r="T49">
            <v>86.097177509919902</v>
          </cell>
          <cell r="Y49">
            <v>113.33222092441181</v>
          </cell>
          <cell r="AB49">
            <v>56.875</v>
          </cell>
          <cell r="AD49">
            <v>47</v>
          </cell>
          <cell r="AF49">
            <v>29.400000000000002</v>
          </cell>
          <cell r="AH49">
            <v>26.729999999999997</v>
          </cell>
          <cell r="AK49">
            <v>56.767974293747493</v>
          </cell>
        </row>
        <row r="50">
          <cell r="H50">
            <v>126.57142857142857</v>
          </cell>
          <cell r="Q50">
            <v>188.93617021276594</v>
          </cell>
          <cell r="S50">
            <v>47.974000000000004</v>
          </cell>
          <cell r="T50">
            <v>53.380250056150331</v>
          </cell>
          <cell r="Y50">
            <v>70.882696479225757</v>
          </cell>
          <cell r="AB50">
            <v>33.75</v>
          </cell>
          <cell r="AD50">
            <v>27</v>
          </cell>
          <cell r="AF50">
            <v>15.299999999999999</v>
          </cell>
          <cell r="AH50">
            <v>11.879999999999999</v>
          </cell>
          <cell r="AK50">
            <v>24.902932119426964</v>
          </cell>
        </row>
        <row r="51">
          <cell r="H51">
            <v>92.571428571428584</v>
          </cell>
          <cell r="Q51">
            <v>137.87234042553192</v>
          </cell>
          <cell r="S51">
            <v>35.025999999999996</v>
          </cell>
          <cell r="T51">
            <v>38.915924234483796</v>
          </cell>
          <cell r="Y51">
            <v>51.259803103620889</v>
          </cell>
          <cell r="AB51">
            <v>42.5</v>
          </cell>
          <cell r="AD51">
            <v>30</v>
          </cell>
          <cell r="AF51">
            <v>20.400000000000002</v>
          </cell>
          <cell r="AH51">
            <v>16.830000000000002</v>
          </cell>
          <cell r="AK51">
            <v>35.61387066541706</v>
          </cell>
        </row>
        <row r="52">
          <cell r="H52">
            <v>242</v>
          </cell>
          <cell r="Q52">
            <v>360.63829787234039</v>
          </cell>
          <cell r="S52">
            <v>91.631999999999991</v>
          </cell>
          <cell r="T52">
            <v>101.93905817174516</v>
          </cell>
          <cell r="Y52">
            <v>134.55698314700484</v>
          </cell>
          <cell r="AB52">
            <v>46.875</v>
          </cell>
          <cell r="AD52">
            <v>37.5</v>
          </cell>
          <cell r="AF52">
            <v>24</v>
          </cell>
          <cell r="AH52">
            <v>20.46</v>
          </cell>
          <cell r="AK52">
            <v>42.843754183960371</v>
          </cell>
        </row>
        <row r="53">
          <cell r="H53">
            <v>215.14285714285714</v>
          </cell>
          <cell r="Q53">
            <v>321.06382978723406</v>
          </cell>
          <cell r="S53">
            <v>81.506</v>
          </cell>
          <cell r="T53">
            <v>90.574230740435723</v>
          </cell>
          <cell r="Y53">
            <v>119.73969631236443</v>
          </cell>
          <cell r="AB53">
            <v>46.25</v>
          </cell>
          <cell r="AD53">
            <v>30</v>
          </cell>
          <cell r="AF53">
            <v>23.1</v>
          </cell>
          <cell r="AH53">
            <v>19.8</v>
          </cell>
          <cell r="AK53">
            <v>42.575980720310618</v>
          </cell>
        </row>
        <row r="54">
          <cell r="H54">
            <v>163.71428571428572</v>
          </cell>
          <cell r="Q54">
            <v>243.82978723404256</v>
          </cell>
          <cell r="S54">
            <v>61.917999999999999</v>
          </cell>
          <cell r="T54">
            <v>68.877742007935908</v>
          </cell>
          <cell r="Y54">
            <v>90.906057066577674</v>
          </cell>
          <cell r="AB54">
            <v>37.5</v>
          </cell>
          <cell r="AD54">
            <v>30</v>
          </cell>
          <cell r="AF54">
            <v>23.1</v>
          </cell>
          <cell r="AH54">
            <v>6.6000000000000005</v>
          </cell>
          <cell r="AK54">
            <v>14.191993573436873</v>
          </cell>
        </row>
        <row r="55">
          <cell r="H55">
            <v>178</v>
          </cell>
          <cell r="Q55">
            <v>265.53191489361706</v>
          </cell>
          <cell r="S55">
            <v>67.396000000000001</v>
          </cell>
          <cell r="T55">
            <v>75.076738788650147</v>
          </cell>
          <cell r="Y55">
            <v>98.915401301518443</v>
          </cell>
          <cell r="AB55">
            <v>37.5</v>
          </cell>
          <cell r="AD55">
            <v>37.5</v>
          </cell>
          <cell r="AF55">
            <v>23.1</v>
          </cell>
          <cell r="AH55">
            <v>11.55</v>
          </cell>
          <cell r="AK55">
            <v>24.635158655777211</v>
          </cell>
        </row>
        <row r="56">
          <cell r="H56">
            <v>78.285714285714278</v>
          </cell>
          <cell r="Q56">
            <v>116.80851063829788</v>
          </cell>
          <cell r="S56">
            <v>29.547999999999998</v>
          </cell>
          <cell r="T56">
            <v>33.061316163809238</v>
          </cell>
          <cell r="Y56">
            <v>43.650926080427162</v>
          </cell>
          <cell r="AB56">
            <v>28.125</v>
          </cell>
          <cell r="AD56">
            <v>22.5</v>
          </cell>
          <cell r="AF56">
            <v>11.7</v>
          </cell>
          <cell r="AH56">
            <v>6.6000000000000005</v>
          </cell>
          <cell r="AK56">
            <v>14.727540500736376</v>
          </cell>
        </row>
        <row r="57">
          <cell r="H57">
            <v>169.14285714285714</v>
          </cell>
          <cell r="Q57">
            <v>252.12765957446808</v>
          </cell>
          <cell r="S57">
            <v>64.076000000000008</v>
          </cell>
          <cell r="T57">
            <v>71.288462978213673</v>
          </cell>
          <cell r="Y57">
            <v>94.109794760553982</v>
          </cell>
          <cell r="AB57">
            <v>42.5</v>
          </cell>
          <cell r="AD57">
            <v>35.5</v>
          </cell>
          <cell r="AF57">
            <v>22.5</v>
          </cell>
          <cell r="AH57">
            <v>13.200000000000001</v>
          </cell>
          <cell r="AK57">
            <v>29.455081001472752</v>
          </cell>
        </row>
        <row r="58">
          <cell r="H58">
            <v>208.28571428571428</v>
          </cell>
          <cell r="Q58">
            <v>310.21276595744683</v>
          </cell>
          <cell r="S58">
            <v>78.849999999999994</v>
          </cell>
          <cell r="T58">
            <v>87.474732350078611</v>
          </cell>
          <cell r="Y58">
            <v>115.73502419489404</v>
          </cell>
          <cell r="AB58">
            <v>46.875</v>
          </cell>
          <cell r="AD58">
            <v>37.5</v>
          </cell>
          <cell r="AF58">
            <v>23.4</v>
          </cell>
          <cell r="AH58">
            <v>13.200000000000001</v>
          </cell>
          <cell r="AK58">
            <v>28.116213683223993</v>
          </cell>
        </row>
        <row r="59">
          <cell r="H59">
            <v>120.85714285714286</v>
          </cell>
          <cell r="Q59">
            <v>180.63829787234042</v>
          </cell>
          <cell r="S59">
            <v>45.483999999999995</v>
          </cell>
          <cell r="T59">
            <v>50.96952908587258</v>
          </cell>
          <cell r="Y59">
            <v>67.278491573502421</v>
          </cell>
          <cell r="AB59">
            <v>53.125000000000007</v>
          </cell>
          <cell r="AD59">
            <v>43</v>
          </cell>
          <cell r="AF59">
            <v>21.000000000000004</v>
          </cell>
          <cell r="AH59">
            <v>26.729999999999997</v>
          </cell>
          <cell r="AK59">
            <v>59.981255857544518</v>
          </cell>
        </row>
        <row r="60">
          <cell r="H60">
            <v>95.142857142857153</v>
          </cell>
          <cell r="Q60">
            <v>142.34042553191489</v>
          </cell>
          <cell r="S60">
            <v>36.188000000000002</v>
          </cell>
          <cell r="T60">
            <v>40.637867784682186</v>
          </cell>
          <cell r="Y60">
            <v>53.262139162356085</v>
          </cell>
          <cell r="AB60">
            <v>34.375</v>
          </cell>
          <cell r="AD60">
            <v>25</v>
          </cell>
          <cell r="AF60">
            <v>15.6</v>
          </cell>
          <cell r="AH60">
            <v>9.9</v>
          </cell>
          <cell r="AK60">
            <v>20.350783237381176</v>
          </cell>
        </row>
        <row r="61">
          <cell r="H61">
            <v>78.285714285714278</v>
          </cell>
          <cell r="Q61">
            <v>116.80851063829788</v>
          </cell>
          <cell r="S61">
            <v>29.547999999999998</v>
          </cell>
          <cell r="T61">
            <v>33.061316163809238</v>
          </cell>
          <cell r="Y61">
            <v>43.650926080427162</v>
          </cell>
          <cell r="AB61">
            <v>25.625</v>
          </cell>
          <cell r="AD61">
            <v>20.5</v>
          </cell>
          <cell r="AF61">
            <v>11.7</v>
          </cell>
          <cell r="AH61">
            <v>7.919999999999999</v>
          </cell>
          <cell r="AK61">
            <v>16.869728209934397</v>
          </cell>
        </row>
        <row r="62">
          <cell r="H62">
            <v>191.99999999999997</v>
          </cell>
          <cell r="Q62">
            <v>286.59574468085106</v>
          </cell>
          <cell r="S62">
            <v>72.707999999999998</v>
          </cell>
          <cell r="T62">
            <v>80.931346859324691</v>
          </cell>
          <cell r="Y62">
            <v>106.52427832471217</v>
          </cell>
          <cell r="AB62">
            <v>56.25</v>
          </cell>
          <cell r="AD62">
            <v>45</v>
          </cell>
          <cell r="AF62">
            <v>26.099999999999998</v>
          </cell>
          <cell r="AH62">
            <v>20.130000000000003</v>
          </cell>
          <cell r="AK62">
            <v>42.308207256660864</v>
          </cell>
        </row>
        <row r="63">
          <cell r="H63">
            <v>98</v>
          </cell>
          <cell r="Q63">
            <v>146.17021276595744</v>
          </cell>
          <cell r="S63">
            <v>37.183999999999997</v>
          </cell>
          <cell r="T63">
            <v>41.326645204761547</v>
          </cell>
          <cell r="Y63">
            <v>54.463540797597197</v>
          </cell>
          <cell r="AB63">
            <v>24.375</v>
          </cell>
          <cell r="AD63">
            <v>19.5</v>
          </cell>
          <cell r="AF63">
            <v>11.4</v>
          </cell>
          <cell r="AH63">
            <v>8.91</v>
          </cell>
          <cell r="AK63">
            <v>19.011915919132413</v>
          </cell>
        </row>
        <row r="64">
          <cell r="H64">
            <v>316.28571428571428</v>
          </cell>
          <cell r="Q64">
            <v>470.42553191489361</v>
          </cell>
          <cell r="S64">
            <v>119.188</v>
          </cell>
          <cell r="T64">
            <v>131.55648723515759</v>
          </cell>
          <cell r="Y64">
            <v>159.78641748706823</v>
          </cell>
          <cell r="AB64">
            <v>49.375</v>
          </cell>
          <cell r="AD64">
            <v>37.5</v>
          </cell>
          <cell r="AF64">
            <v>24.6</v>
          </cell>
          <cell r="AH64">
            <v>25.74</v>
          </cell>
          <cell r="AK64">
            <v>49.538090775204175</v>
          </cell>
        </row>
        <row r="65">
          <cell r="H65">
            <v>153.71428571428569</v>
          </cell>
          <cell r="Q65">
            <v>229.14893617021275</v>
          </cell>
          <cell r="S65">
            <v>58.265999999999998</v>
          </cell>
          <cell r="T65">
            <v>65.089466197499434</v>
          </cell>
          <cell r="Y65">
            <v>85.69998331386617</v>
          </cell>
          <cell r="AB65">
            <v>48.125</v>
          </cell>
          <cell r="AD65">
            <v>38.5</v>
          </cell>
          <cell r="AF65">
            <v>21.000000000000004</v>
          </cell>
          <cell r="AH65">
            <v>18.48</v>
          </cell>
          <cell r="AK65">
            <v>37.220511447315573</v>
          </cell>
        </row>
        <row r="66">
          <cell r="H66">
            <v>67.142857142857139</v>
          </cell>
          <cell r="Q66">
            <v>100.21276595744682</v>
          </cell>
          <cell r="S66">
            <v>25.398</v>
          </cell>
          <cell r="T66">
            <v>28.239874223253725</v>
          </cell>
          <cell r="Y66">
            <v>37.243450692474553</v>
          </cell>
          <cell r="AB66">
            <v>30.625</v>
          </cell>
          <cell r="AD66">
            <v>22</v>
          </cell>
          <cell r="AF66">
            <v>14.700000000000001</v>
          </cell>
          <cell r="AH66">
            <v>16.5</v>
          </cell>
          <cell r="AK66">
            <v>29.990627928772259</v>
          </cell>
        </row>
        <row r="67">
          <cell r="H67">
            <v>228.28571428571428</v>
          </cell>
          <cell r="Q67">
            <v>341.48936170212767</v>
          </cell>
          <cell r="S67">
            <v>86.486000000000004</v>
          </cell>
          <cell r="T67">
            <v>96.773227521149963</v>
          </cell>
          <cell r="Y67">
            <v>127.34857333555816</v>
          </cell>
          <cell r="AB67">
            <v>55.625</v>
          </cell>
          <cell r="AD67">
            <v>46</v>
          </cell>
          <cell r="AF67">
            <v>24.3</v>
          </cell>
          <cell r="AH67">
            <v>7.2600000000000007</v>
          </cell>
          <cell r="AK67">
            <v>14.727540500736376</v>
          </cell>
        </row>
        <row r="68">
          <cell r="H68">
            <v>101.42857142857143</v>
          </cell>
          <cell r="Q68">
            <v>151.27659574468086</v>
          </cell>
          <cell r="S68">
            <v>38.345999999999997</v>
          </cell>
          <cell r="T68">
            <v>42.70420004492027</v>
          </cell>
          <cell r="Y68">
            <v>56.465876856332386</v>
          </cell>
          <cell r="AB68">
            <v>37.5</v>
          </cell>
          <cell r="AD68">
            <v>30</v>
          </cell>
          <cell r="AF68">
            <v>17.7</v>
          </cell>
          <cell r="AH68">
            <v>10.23</v>
          </cell>
          <cell r="AK68">
            <v>21.154103628330432</v>
          </cell>
        </row>
        <row r="69">
          <cell r="H69">
            <v>295.42857142857139</v>
          </cell>
          <cell r="Q69">
            <v>440.42553191489361</v>
          </cell>
          <cell r="S69">
            <v>111.884</v>
          </cell>
          <cell r="T69">
            <v>124.32432432432434</v>
          </cell>
          <cell r="Y69">
            <v>164.19155681628567</v>
          </cell>
          <cell r="AB69">
            <v>69.375</v>
          </cell>
          <cell r="AD69">
            <v>62.5</v>
          </cell>
          <cell r="AF69">
            <v>29.400000000000002</v>
          </cell>
          <cell r="AH69">
            <v>23.43</v>
          </cell>
          <cell r="AK69">
            <v>50.609184629803181</v>
          </cell>
        </row>
        <row r="70">
          <cell r="H70">
            <v>94.285714285714292</v>
          </cell>
          <cell r="Q70">
            <v>141.06382978723406</v>
          </cell>
          <cell r="S70">
            <v>35.69</v>
          </cell>
          <cell r="T70">
            <v>39.949090364602824</v>
          </cell>
          <cell r="Y70">
            <v>52.461204738862008</v>
          </cell>
          <cell r="AB70">
            <v>20.625</v>
          </cell>
          <cell r="AD70">
            <v>16</v>
          </cell>
          <cell r="AF70">
            <v>9.9</v>
          </cell>
          <cell r="AH70">
            <v>6.6000000000000005</v>
          </cell>
          <cell r="AK70">
            <v>14.191993573436873</v>
          </cell>
        </row>
        <row r="71">
          <cell r="H71">
            <v>218.85714285714286</v>
          </cell>
          <cell r="Q71">
            <v>328.72340425531911</v>
          </cell>
          <cell r="S71">
            <v>101.758</v>
          </cell>
          <cell r="T71">
            <v>112.61510818297522</v>
          </cell>
          <cell r="Y71">
            <v>146.97146671116303</v>
          </cell>
          <cell r="AB71">
            <v>61.25</v>
          </cell>
          <cell r="AD71">
            <v>49</v>
          </cell>
          <cell r="AF71">
            <v>29.400000000000002</v>
          </cell>
          <cell r="AH71">
            <v>13.200000000000001</v>
          </cell>
          <cell r="AK71">
            <v>23.831838264827955</v>
          </cell>
        </row>
        <row r="72">
          <cell r="H72">
            <v>88.571428571428569</v>
          </cell>
          <cell r="Q72">
            <v>133.40425531914894</v>
          </cell>
          <cell r="S72">
            <v>39.342000000000006</v>
          </cell>
          <cell r="T72">
            <v>43.737366175039305</v>
          </cell>
          <cell r="Y72">
            <v>56.866344068079428</v>
          </cell>
          <cell r="AB72">
            <v>12.5</v>
          </cell>
          <cell r="AD72">
            <v>10</v>
          </cell>
          <cell r="AF72">
            <v>6</v>
          </cell>
          <cell r="AH72">
            <v>6.6000000000000005</v>
          </cell>
          <cell r="AK72">
            <v>16.334181282634891</v>
          </cell>
        </row>
        <row r="73">
          <cell r="H73">
            <v>50.571428571428569</v>
          </cell>
          <cell r="Q73">
            <v>75.957446808510639</v>
          </cell>
          <cell r="S73">
            <v>23.904</v>
          </cell>
          <cell r="T73">
            <v>26.517930673055329</v>
          </cell>
          <cell r="Y73">
            <v>34.840647421992323</v>
          </cell>
          <cell r="AB73">
            <v>13.125</v>
          </cell>
          <cell r="AD73">
            <v>10.5</v>
          </cell>
          <cell r="AF73">
            <v>6.3000000000000007</v>
          </cell>
          <cell r="AH73">
            <v>4.62</v>
          </cell>
          <cell r="AK73">
            <v>11.246485473289598</v>
          </cell>
        </row>
        <row r="74">
          <cell r="H74">
            <v>208.85714285714286</v>
          </cell>
          <cell r="Q74">
            <v>312.7659574468085</v>
          </cell>
          <cell r="S74">
            <v>65.403999999999996</v>
          </cell>
          <cell r="T74">
            <v>71.632851688253353</v>
          </cell>
          <cell r="Y74">
            <v>93.709327548806939</v>
          </cell>
          <cell r="AB74">
            <v>46.25</v>
          </cell>
          <cell r="AD74">
            <v>37</v>
          </cell>
          <cell r="AF74">
            <v>22.2</v>
          </cell>
          <cell r="AH74">
            <v>11.219999999999999</v>
          </cell>
          <cell r="AK74">
            <v>39.630472620163346</v>
          </cell>
        </row>
        <row r="75">
          <cell r="H75">
            <v>151.71428571428572</v>
          </cell>
          <cell r="Q75">
            <v>227.2340425531915</v>
          </cell>
          <cell r="S75">
            <v>71.878</v>
          </cell>
          <cell r="T75">
            <v>79.553792019165968</v>
          </cell>
          <cell r="Y75">
            <v>104.12147505422993</v>
          </cell>
          <cell r="AB75">
            <v>38.75</v>
          </cell>
          <cell r="AD75">
            <v>31</v>
          </cell>
          <cell r="AF75">
            <v>18.600000000000001</v>
          </cell>
          <cell r="AH75">
            <v>13.86</v>
          </cell>
          <cell r="AK75">
            <v>33.739456419868795</v>
          </cell>
        </row>
        <row r="76">
          <cell r="H76">
            <v>62.571428571428569</v>
          </cell>
          <cell r="Q76">
            <v>93.829787234042556</v>
          </cell>
          <cell r="S76">
            <v>24.568000000000001</v>
          </cell>
          <cell r="T76">
            <v>26.862319383095006</v>
          </cell>
          <cell r="Y76">
            <v>35.241114633739365</v>
          </cell>
          <cell r="AB76">
            <v>8.75</v>
          </cell>
          <cell r="AD76">
            <v>7</v>
          </cell>
          <cell r="AF76">
            <v>4.2</v>
          </cell>
          <cell r="AH76">
            <v>3.6300000000000003</v>
          </cell>
          <cell r="AK76">
            <v>10.443165082340339</v>
          </cell>
        </row>
        <row r="77">
          <cell r="H77">
            <v>136.28571428571428</v>
          </cell>
          <cell r="Q77">
            <v>205.53191489361703</v>
          </cell>
          <cell r="S77">
            <v>46.147999999999996</v>
          </cell>
          <cell r="T77">
            <v>50.96952908587258</v>
          </cell>
          <cell r="Y77">
            <v>66.878024361755379</v>
          </cell>
          <cell r="AB77">
            <v>25</v>
          </cell>
          <cell r="AD77">
            <v>20</v>
          </cell>
          <cell r="AF77">
            <v>12</v>
          </cell>
          <cell r="AH77">
            <v>8.25</v>
          </cell>
          <cell r="AK77">
            <v>20.618556701030929</v>
          </cell>
        </row>
        <row r="78">
          <cell r="H78">
            <v>81.714285714285708</v>
          </cell>
          <cell r="Q78">
            <v>122.55319148936169</v>
          </cell>
          <cell r="S78">
            <v>38.844000000000001</v>
          </cell>
          <cell r="T78">
            <v>43.392977464999632</v>
          </cell>
          <cell r="Y78">
            <v>56.065409644585351</v>
          </cell>
          <cell r="AB78">
            <v>23.75</v>
          </cell>
          <cell r="AD78">
            <v>19</v>
          </cell>
          <cell r="AF78">
            <v>11.4</v>
          </cell>
          <cell r="AH78">
            <v>6.6000000000000005</v>
          </cell>
          <cell r="AK78">
            <v>16.601954746284644</v>
          </cell>
        </row>
        <row r="79">
          <cell r="H79">
            <v>392.28571428571428</v>
          </cell>
          <cell r="Q79">
            <v>589.14893617021278</v>
          </cell>
          <cell r="S79">
            <v>186.08599999999998</v>
          </cell>
          <cell r="T79">
            <v>205.94444860372838</v>
          </cell>
          <cell r="Y79">
            <v>268.71349908226262</v>
          </cell>
          <cell r="AB79">
            <v>100</v>
          </cell>
          <cell r="AD79">
            <v>80</v>
          </cell>
          <cell r="AF79">
            <v>48</v>
          </cell>
          <cell r="AH79">
            <v>35.97</v>
          </cell>
          <cell r="AK79">
            <v>87.561922613469008</v>
          </cell>
        </row>
        <row r="80">
          <cell r="H80">
            <v>261.14285714285717</v>
          </cell>
          <cell r="Q80">
            <v>392.55319148936172</v>
          </cell>
          <cell r="S80">
            <v>124.002</v>
          </cell>
          <cell r="T80">
            <v>137.41109530583213</v>
          </cell>
          <cell r="Y80">
            <v>179.00884365092608</v>
          </cell>
          <cell r="AB80">
            <v>66.25</v>
          </cell>
          <cell r="AD80">
            <v>53</v>
          </cell>
          <cell r="AF80">
            <v>31.8</v>
          </cell>
          <cell r="AH80">
            <v>24.09</v>
          </cell>
          <cell r="AK80">
            <v>58.374615075645998</v>
          </cell>
        </row>
        <row r="81">
          <cell r="H81">
            <v>117.42857142857143</v>
          </cell>
          <cell r="Q81">
            <v>174.25531914893617</v>
          </cell>
          <cell r="S81">
            <v>55.444000000000003</v>
          </cell>
          <cell r="T81">
            <v>59.923635546904244</v>
          </cell>
          <cell r="Y81">
            <v>78.491573502419484</v>
          </cell>
          <cell r="AB81">
            <v>27.5</v>
          </cell>
          <cell r="AD81">
            <v>22</v>
          </cell>
          <cell r="AF81">
            <v>13.2</v>
          </cell>
          <cell r="AH81">
            <v>10.56</v>
          </cell>
          <cell r="AK81">
            <v>32.132815637970275</v>
          </cell>
        </row>
        <row r="82">
          <cell r="H82">
            <v>150.57142857142858</v>
          </cell>
          <cell r="Q82">
            <v>225.95744680851064</v>
          </cell>
          <cell r="S82">
            <v>71.214000000000013</v>
          </cell>
          <cell r="T82">
            <v>78.865014599086606</v>
          </cell>
          <cell r="Y82">
            <v>103.32054063073586</v>
          </cell>
          <cell r="AB82">
            <v>38.125</v>
          </cell>
          <cell r="AD82">
            <v>30.5</v>
          </cell>
          <cell r="AF82">
            <v>18.3</v>
          </cell>
          <cell r="AH82">
            <v>13.86</v>
          </cell>
          <cell r="AK82">
            <v>33.471682956219034</v>
          </cell>
        </row>
        <row r="83">
          <cell r="H83">
            <v>371.42857142857144</v>
          </cell>
          <cell r="Q83">
            <v>557.87234042553189</v>
          </cell>
          <cell r="S83">
            <v>176.29199999999997</v>
          </cell>
          <cell r="T83">
            <v>195.26839859249833</v>
          </cell>
          <cell r="Y83">
            <v>254.69714667111631</v>
          </cell>
          <cell r="AB83">
            <v>94.375</v>
          </cell>
          <cell r="AD83">
            <v>75.5</v>
          </cell>
          <cell r="AF83">
            <v>45.3</v>
          </cell>
          <cell r="AH83">
            <v>34.32</v>
          </cell>
          <cell r="AK83">
            <v>83.009773731423223</v>
          </cell>
        </row>
        <row r="84">
          <cell r="H84">
            <v>125.14285714285714</v>
          </cell>
          <cell r="Q84">
            <v>188.29787234042553</v>
          </cell>
          <cell r="S84">
            <v>59.427999999999997</v>
          </cell>
          <cell r="T84">
            <v>65.778243617578795</v>
          </cell>
          <cell r="Y84">
            <v>85.69998331386617</v>
          </cell>
          <cell r="AB84">
            <v>31.874999999999996</v>
          </cell>
          <cell r="AD84">
            <v>25.5</v>
          </cell>
          <cell r="AF84">
            <v>15.299999999999999</v>
          </cell>
          <cell r="AH84">
            <v>11.55</v>
          </cell>
          <cell r="AK84">
            <v>27.84844021957424</v>
          </cell>
        </row>
        <row r="85">
          <cell r="H85">
            <v>63.142857142857139</v>
          </cell>
          <cell r="Q85">
            <v>94.468085106382972</v>
          </cell>
          <cell r="S85">
            <v>29.88</v>
          </cell>
          <cell r="T85">
            <v>33.061316163809238</v>
          </cell>
          <cell r="Y85">
            <v>43.250458868680127</v>
          </cell>
          <cell r="AB85">
            <v>16.25</v>
          </cell>
          <cell r="AD85">
            <v>13</v>
          </cell>
          <cell r="AF85">
            <v>7.8</v>
          </cell>
          <cell r="AH85">
            <v>5.6099999999999994</v>
          </cell>
          <cell r="AK85">
            <v>14.191993573436873</v>
          </cell>
        </row>
        <row r="86">
          <cell r="H86">
            <v>108</v>
          </cell>
          <cell r="Q86">
            <v>160.85106382978722</v>
          </cell>
          <cell r="S86">
            <v>51.128</v>
          </cell>
          <cell r="T86">
            <v>55.790971026428089</v>
          </cell>
          <cell r="Y86">
            <v>73.285499749707995</v>
          </cell>
          <cell r="AB86">
            <v>23.75</v>
          </cell>
          <cell r="AD86">
            <v>19</v>
          </cell>
          <cell r="AF86">
            <v>11.4</v>
          </cell>
          <cell r="AH86">
            <v>8.25</v>
          </cell>
          <cell r="AK86">
            <v>22.760744410228948</v>
          </cell>
        </row>
        <row r="87">
          <cell r="H87">
            <v>136.57142857142858</v>
          </cell>
          <cell r="Q87">
            <v>205.53191489361703</v>
          </cell>
          <cell r="S87">
            <v>64.906000000000006</v>
          </cell>
          <cell r="T87">
            <v>71.288462978213673</v>
          </cell>
          <cell r="Y87">
            <v>92.90839312531287</v>
          </cell>
          <cell r="AB87">
            <v>28.125</v>
          </cell>
          <cell r="AD87">
            <v>22.5</v>
          </cell>
          <cell r="AF87">
            <v>13.5</v>
          </cell>
          <cell r="AH87">
            <v>9.24</v>
          </cell>
          <cell r="AK87">
            <v>27.580666755924486</v>
          </cell>
        </row>
        <row r="88">
          <cell r="H88">
            <v>102.57142857142857</v>
          </cell>
          <cell r="Q88">
            <v>154.46808510638297</v>
          </cell>
          <cell r="S88">
            <v>39.176000000000002</v>
          </cell>
          <cell r="T88">
            <v>43.737366175039305</v>
          </cell>
          <cell r="Y88">
            <v>56.866344068079428</v>
          </cell>
          <cell r="AB88">
            <v>14.375</v>
          </cell>
          <cell r="AD88">
            <v>11.5</v>
          </cell>
          <cell r="AF88">
            <v>6.8999999999999995</v>
          </cell>
          <cell r="AH88">
            <v>5.9399999999999995</v>
          </cell>
          <cell r="AK88">
            <v>12.853126255188112</v>
          </cell>
        </row>
        <row r="89">
          <cell r="H89">
            <v>160</v>
          </cell>
          <cell r="Q89">
            <v>240</v>
          </cell>
          <cell r="S89">
            <v>75.862000000000009</v>
          </cell>
          <cell r="T89">
            <v>84.030845249681818</v>
          </cell>
          <cell r="Y89">
            <v>109.32754880694144</v>
          </cell>
          <cell r="AB89">
            <v>40.625</v>
          </cell>
          <cell r="AD89">
            <v>32.5</v>
          </cell>
          <cell r="AF89">
            <v>18</v>
          </cell>
          <cell r="AH89">
            <v>14.520000000000001</v>
          </cell>
          <cell r="AK89">
            <v>32.936136028919535</v>
          </cell>
        </row>
        <row r="90">
          <cell r="H90">
            <v>215.71428571428572</v>
          </cell>
          <cell r="Q90">
            <v>324.25531914893617</v>
          </cell>
          <cell r="S90">
            <v>102.256</v>
          </cell>
          <cell r="T90">
            <v>113.30388560305458</v>
          </cell>
          <cell r="Y90">
            <v>147.77240113465709</v>
          </cell>
          <cell r="AB90">
            <v>55</v>
          </cell>
          <cell r="AD90">
            <v>44</v>
          </cell>
          <cell r="AF90">
            <v>27.9</v>
          </cell>
          <cell r="AH90">
            <v>19.8</v>
          </cell>
          <cell r="AK90">
            <v>50.876958093452942</v>
          </cell>
        </row>
        <row r="91">
          <cell r="H91">
            <v>96.857142857142847</v>
          </cell>
          <cell r="Q91">
            <v>145.53191489361703</v>
          </cell>
          <cell r="S91">
            <v>58.930000000000007</v>
          </cell>
          <cell r="T91">
            <v>65.433854907539114</v>
          </cell>
          <cell r="Y91">
            <v>85.299516102119128</v>
          </cell>
          <cell r="AB91">
            <v>20.625</v>
          </cell>
          <cell r="AD91">
            <v>16.5</v>
          </cell>
          <cell r="AF91">
            <v>9.9</v>
          </cell>
          <cell r="AH91">
            <v>4.62</v>
          </cell>
          <cell r="AK91">
            <v>12.317579327888605</v>
          </cell>
        </row>
        <row r="92">
          <cell r="H92">
            <v>248.28571428571428</v>
          </cell>
          <cell r="Q92">
            <v>371.48936170212767</v>
          </cell>
          <cell r="S92">
            <v>117.36199999999999</v>
          </cell>
          <cell r="T92">
            <v>129.14576626487982</v>
          </cell>
          <cell r="Y92">
            <v>168.19622893375603</v>
          </cell>
          <cell r="AB92">
            <v>60.625</v>
          </cell>
          <cell r="AD92">
            <v>48.5</v>
          </cell>
          <cell r="AF92">
            <v>29.1</v>
          </cell>
          <cell r="AH92">
            <v>21.45</v>
          </cell>
          <cell r="AK92">
            <v>54.625786584549473</v>
          </cell>
        </row>
        <row r="93">
          <cell r="H93">
            <v>110.85714285714286</v>
          </cell>
          <cell r="Q93">
            <v>166.59574468085106</v>
          </cell>
          <cell r="S93">
            <v>46.314</v>
          </cell>
          <cell r="T93">
            <v>51.313917795912253</v>
          </cell>
          <cell r="Y93">
            <v>58.468212915067582</v>
          </cell>
          <cell r="AB93">
            <v>23.125</v>
          </cell>
          <cell r="AD93">
            <v>18.5</v>
          </cell>
          <cell r="AF93">
            <v>11.1</v>
          </cell>
          <cell r="AH93">
            <v>6.93</v>
          </cell>
          <cell r="AK93">
            <v>15.530860891685634</v>
          </cell>
        </row>
        <row r="94">
          <cell r="H94">
            <v>263.71428571428572</v>
          </cell>
          <cell r="Q94">
            <v>396.38297872340428</v>
          </cell>
          <cell r="S94">
            <v>110.05799999999999</v>
          </cell>
          <cell r="T94">
            <v>121.91360335404657</v>
          </cell>
          <cell r="Y94">
            <v>217.45369597864175</v>
          </cell>
          <cell r="AB94">
            <v>86.250000000000014</v>
          </cell>
          <cell r="AD94">
            <v>69</v>
          </cell>
          <cell r="AF94">
            <v>41.400000000000006</v>
          </cell>
          <cell r="AH94">
            <v>23.759999999999998</v>
          </cell>
          <cell r="AK94">
            <v>54.35801312089972</v>
          </cell>
        </row>
        <row r="95">
          <cell r="H95">
            <v>72.285714285714292</v>
          </cell>
          <cell r="Q95">
            <v>110.42553191489361</v>
          </cell>
          <cell r="S95">
            <v>30.544</v>
          </cell>
          <cell r="T95">
            <v>35.472037134086996</v>
          </cell>
          <cell r="Y95">
            <v>70.882696479225757</v>
          </cell>
          <cell r="AB95">
            <v>27.5</v>
          </cell>
          <cell r="AD95">
            <v>22</v>
          </cell>
          <cell r="AF95">
            <v>13.2</v>
          </cell>
          <cell r="AH95">
            <v>9.24</v>
          </cell>
          <cell r="AK95">
            <v>20.886330164680679</v>
          </cell>
        </row>
        <row r="96">
          <cell r="H96">
            <v>160.85714285714286</v>
          </cell>
          <cell r="Q96">
            <v>241.91489361702131</v>
          </cell>
          <cell r="S96">
            <v>67.064000000000007</v>
          </cell>
          <cell r="T96">
            <v>74.043572658531104</v>
          </cell>
          <cell r="Y96">
            <v>112.53128650091774</v>
          </cell>
          <cell r="AB96">
            <v>45</v>
          </cell>
          <cell r="AD96">
            <v>36</v>
          </cell>
          <cell r="AF96">
            <v>21.599999999999998</v>
          </cell>
          <cell r="AH96">
            <v>17.16</v>
          </cell>
          <cell r="AK96">
            <v>38.827152229214079</v>
          </cell>
        </row>
        <row r="97">
          <cell r="H97">
            <v>169.14285714285714</v>
          </cell>
          <cell r="Q97">
            <v>252.12765957446808</v>
          </cell>
          <cell r="S97">
            <v>70.384</v>
          </cell>
          <cell r="T97">
            <v>76.79868233884855</v>
          </cell>
          <cell r="Y97">
            <v>117.33689304188219</v>
          </cell>
          <cell r="AB97">
            <v>46.875</v>
          </cell>
          <cell r="AD97">
            <v>37.5</v>
          </cell>
          <cell r="AF97">
            <v>22.5</v>
          </cell>
          <cell r="AH97">
            <v>15.839999999999998</v>
          </cell>
          <cell r="AK97">
            <v>36.417191056366313</v>
          </cell>
        </row>
        <row r="98">
          <cell r="H98">
            <v>86.285714285714278</v>
          </cell>
          <cell r="Q98">
            <v>129.57446808510639</v>
          </cell>
          <cell r="S98">
            <v>36.021999999999998</v>
          </cell>
          <cell r="T98">
            <v>39.949090364602824</v>
          </cell>
          <cell r="Y98">
            <v>25.629901551810445</v>
          </cell>
          <cell r="AB98">
            <v>10.625</v>
          </cell>
          <cell r="AD98">
            <v>8.5</v>
          </cell>
          <cell r="AF98">
            <v>5.1000000000000005</v>
          </cell>
          <cell r="AH98">
            <v>2.31</v>
          </cell>
          <cell r="AK98">
            <v>5.3554692729950464</v>
          </cell>
        </row>
        <row r="99">
          <cell r="H99">
            <v>143.42857142857144</v>
          </cell>
          <cell r="Q99">
            <v>234.89361702127661</v>
          </cell>
          <cell r="S99">
            <v>65.072000000000003</v>
          </cell>
          <cell r="T99">
            <v>72.321629108332701</v>
          </cell>
          <cell r="Y99">
            <v>58.468212915067582</v>
          </cell>
          <cell r="AB99">
            <v>20.625</v>
          </cell>
          <cell r="AD99">
            <v>16.5</v>
          </cell>
          <cell r="AF99">
            <v>9.9</v>
          </cell>
          <cell r="AH99">
            <v>6.6000000000000005</v>
          </cell>
          <cell r="AK99">
            <v>14.99531396438613</v>
          </cell>
        </row>
        <row r="100">
          <cell r="H100">
            <v>208.28571428571428</v>
          </cell>
          <cell r="Q100">
            <v>312.7659574468085</v>
          </cell>
          <cell r="S100">
            <v>86.817999999999998</v>
          </cell>
          <cell r="T100">
            <v>96.428838811110282</v>
          </cell>
          <cell r="Y100">
            <v>24.828967128316371</v>
          </cell>
          <cell r="AB100">
            <v>10</v>
          </cell>
          <cell r="AD100">
            <v>8</v>
          </cell>
          <cell r="AF100">
            <v>4.8</v>
          </cell>
          <cell r="AH100">
            <v>2.31</v>
          </cell>
          <cell r="AK100">
            <v>5.087695809345294</v>
          </cell>
        </row>
        <row r="123">
          <cell r="H123">
            <v>20000</v>
          </cell>
          <cell r="Q123">
            <v>30000</v>
          </cell>
          <cell r="S123">
            <v>8300</v>
          </cell>
          <cell r="T123">
            <v>9200</v>
          </cell>
          <cell r="Y123">
            <v>12000</v>
          </cell>
          <cell r="AB123">
            <v>5000</v>
          </cell>
          <cell r="AD123">
            <v>4000</v>
          </cell>
          <cell r="AF123">
            <v>2400</v>
          </cell>
          <cell r="AH123">
            <v>1650</v>
          </cell>
          <cell r="AK123">
            <v>4000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126"/>
  <sheetViews>
    <sheetView tabSelected="1" workbookViewId="0">
      <pane xSplit="1" ySplit="5" topLeftCell="E6" activePane="bottomRight" state="frozen"/>
      <selection pane="topRight" activeCell="B1" sqref="B1"/>
      <selection pane="bottomLeft" activeCell="A6" sqref="A6"/>
      <selection pane="bottomRight" activeCell="O133" sqref="O133"/>
    </sheetView>
  </sheetViews>
  <sheetFormatPr defaultColWidth="9.140625" defaultRowHeight="12"/>
  <cols>
    <col min="1" max="1" width="9" style="1" bestFit="1" customWidth="1"/>
    <col min="2" max="2" width="30.85546875" style="2" bestFit="1" customWidth="1"/>
    <col min="3" max="3" width="11.140625" style="1" bestFit="1" customWidth="1"/>
    <col min="4" max="4" width="11" style="1" bestFit="1" customWidth="1"/>
    <col min="5" max="5" width="14.28515625" style="1" bestFit="1" customWidth="1"/>
    <col min="6" max="6" width="12.42578125" style="1" bestFit="1" customWidth="1"/>
    <col min="7" max="8" width="9.85546875" style="18" bestFit="1" customWidth="1"/>
    <col min="9" max="9" width="13" style="18" bestFit="1" customWidth="1"/>
    <col min="10" max="10" width="12.28515625" style="18" bestFit="1" customWidth="1"/>
    <col min="11" max="11" width="12.5703125" style="18" bestFit="1" customWidth="1"/>
    <col min="12" max="12" width="15.42578125" style="18" bestFit="1" customWidth="1"/>
    <col min="13" max="13" width="12.140625" style="18" bestFit="1" customWidth="1"/>
    <col min="14" max="15" width="11.5703125" style="18" bestFit="1" customWidth="1"/>
    <col min="16" max="16" width="11.85546875" style="18" bestFit="1" customWidth="1"/>
    <col min="17" max="16384" width="9.140625" style="1"/>
  </cols>
  <sheetData>
    <row r="2" spans="1:18">
      <c r="G2" s="3" t="s">
        <v>0</v>
      </c>
      <c r="H2" s="3" t="s">
        <v>1</v>
      </c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</row>
    <row r="3" spans="1:18">
      <c r="A3" s="27" t="s">
        <v>10</v>
      </c>
      <c r="B3" s="28" t="s">
        <v>11</v>
      </c>
      <c r="C3" s="27" t="s">
        <v>12</v>
      </c>
      <c r="D3" s="27" t="s">
        <v>13</v>
      </c>
      <c r="E3" s="27" t="s">
        <v>14</v>
      </c>
      <c r="F3" s="27" t="s">
        <v>15</v>
      </c>
      <c r="G3" s="21"/>
      <c r="H3" s="21"/>
      <c r="I3" s="22" t="s">
        <v>16</v>
      </c>
      <c r="J3" s="22"/>
      <c r="K3" s="22"/>
      <c r="L3" s="23" t="s">
        <v>17</v>
      </c>
      <c r="M3" s="23"/>
      <c r="N3" s="23"/>
      <c r="O3" s="19" t="s">
        <v>18</v>
      </c>
      <c r="P3" s="20" t="s">
        <v>19</v>
      </c>
    </row>
    <row r="4" spans="1:18">
      <c r="A4" s="27"/>
      <c r="B4" s="28"/>
      <c r="C4" s="27"/>
      <c r="D4" s="27"/>
      <c r="E4" s="27"/>
      <c r="F4" s="27"/>
      <c r="G4" s="4">
        <v>771.6282232266949</v>
      </c>
      <c r="H4" s="4">
        <v>966.01048663366441</v>
      </c>
      <c r="I4" s="4">
        <v>1171.9254357758575</v>
      </c>
      <c r="J4" s="4">
        <v>1005.050191821556</v>
      </c>
      <c r="K4" s="4">
        <v>1230.0135093294471</v>
      </c>
      <c r="L4" s="4">
        <v>3551.3626779599135</v>
      </c>
      <c r="M4" s="4">
        <v>3950.7094511194432</v>
      </c>
      <c r="N4" s="4">
        <v>5058.6732437125638</v>
      </c>
      <c r="O4" s="4">
        <v>6420.1423792387859</v>
      </c>
      <c r="P4" s="4">
        <v>8253.104993069277</v>
      </c>
      <c r="Q4" s="1">
        <v>9300</v>
      </c>
    </row>
    <row r="5" spans="1:18">
      <c r="A5" s="27"/>
      <c r="B5" s="28"/>
      <c r="C5" s="27"/>
      <c r="D5" s="27"/>
      <c r="E5" s="27"/>
      <c r="F5" s="27"/>
      <c r="G5" s="5" t="s">
        <v>0</v>
      </c>
      <c r="H5" s="5" t="s">
        <v>1</v>
      </c>
      <c r="I5" s="6" t="s">
        <v>2</v>
      </c>
      <c r="J5" s="6" t="s">
        <v>3</v>
      </c>
      <c r="K5" s="6" t="s">
        <v>4</v>
      </c>
      <c r="L5" s="7" t="s">
        <v>5</v>
      </c>
      <c r="M5" s="7" t="s">
        <v>6</v>
      </c>
      <c r="N5" s="7" t="s">
        <v>7</v>
      </c>
      <c r="O5" s="8" t="s">
        <v>8</v>
      </c>
      <c r="P5" s="9" t="s">
        <v>9</v>
      </c>
      <c r="Q5" s="1" t="s">
        <v>296</v>
      </c>
      <c r="R5" s="1" t="s">
        <v>297</v>
      </c>
    </row>
    <row r="6" spans="1:18" hidden="1">
      <c r="A6" s="10" t="s">
        <v>20</v>
      </c>
      <c r="B6" s="10" t="s">
        <v>21</v>
      </c>
      <c r="C6" s="11" t="s">
        <v>22</v>
      </c>
      <c r="D6" s="11" t="s">
        <v>22</v>
      </c>
      <c r="E6" s="12">
        <f t="shared" ref="E6:E37" si="0">SUMPRODUCT($G$4:$P$4,G6:P6)</f>
        <v>3113314.5656352104</v>
      </c>
      <c r="F6" s="12">
        <f t="shared" ref="F6:F37" si="1">SUM(G6:P6)</f>
        <v>2231</v>
      </c>
      <c r="G6" s="13">
        <f>ROUND([1]Allocation!H6,0)</f>
        <v>509</v>
      </c>
      <c r="H6" s="13">
        <f>ROUND([1]Allocation!Q6,0)</f>
        <v>767</v>
      </c>
      <c r="I6" s="13">
        <f>ROUND([1]Allocation!S6,0)</f>
        <v>208</v>
      </c>
      <c r="J6" s="13">
        <f>ROUND([1]Allocation!T6,0)</f>
        <v>231</v>
      </c>
      <c r="K6" s="13">
        <f>ROUND([1]Allocation!Y6,0)</f>
        <v>301</v>
      </c>
      <c r="L6" s="13">
        <f>ROUND([1]Allocation!AB6,0)</f>
        <v>62</v>
      </c>
      <c r="M6" s="13">
        <f>ROUND([1]Allocation!AD6,0)</f>
        <v>50</v>
      </c>
      <c r="N6" s="13">
        <f>ROUND([1]Allocation!AF6,0)</f>
        <v>30</v>
      </c>
      <c r="O6" s="13">
        <f>ROUND([1]Allocation!AH6,0)</f>
        <v>21</v>
      </c>
      <c r="P6" s="13">
        <f>ROUND([1]Allocation!AK6,0)</f>
        <v>52</v>
      </c>
    </row>
    <row r="7" spans="1:18" hidden="1">
      <c r="A7" s="10" t="s">
        <v>23</v>
      </c>
      <c r="B7" s="14" t="s">
        <v>24</v>
      </c>
      <c r="C7" s="11" t="s">
        <v>22</v>
      </c>
      <c r="D7" s="11" t="s">
        <v>22</v>
      </c>
      <c r="E7" s="12">
        <f t="shared" si="0"/>
        <v>3308530.5637399303</v>
      </c>
      <c r="F7" s="12">
        <f t="shared" si="1"/>
        <v>1800</v>
      </c>
      <c r="G7" s="13">
        <f>ROUND([1]Allocation!H7,0)</f>
        <v>381</v>
      </c>
      <c r="H7" s="13">
        <f>ROUND([1]Allocation!Q7,0)</f>
        <v>571</v>
      </c>
      <c r="I7" s="13">
        <f>ROUND([1]Allocation!S7,0)</f>
        <v>138</v>
      </c>
      <c r="J7" s="13">
        <f>ROUND([1]Allocation!T7,0)</f>
        <v>153</v>
      </c>
      <c r="K7" s="13">
        <f>ROUND([1]Allocation!Y7,0)</f>
        <v>198</v>
      </c>
      <c r="L7" s="13">
        <f>ROUND([1]Allocation!AB7,0)</f>
        <v>104</v>
      </c>
      <c r="M7" s="13">
        <f>ROUND([1]Allocation!AD7,0)</f>
        <v>83</v>
      </c>
      <c r="N7" s="13">
        <f>ROUND([1]Allocation!AF7,0)</f>
        <v>50</v>
      </c>
      <c r="O7" s="13">
        <f>ROUND([1]Allocation!AH7,0)</f>
        <v>29</v>
      </c>
      <c r="P7" s="13">
        <f>ROUND([1]Allocation!AK7,0)</f>
        <v>93</v>
      </c>
    </row>
    <row r="8" spans="1:18" hidden="1">
      <c r="A8" s="10" t="s">
        <v>25</v>
      </c>
      <c r="B8" s="15" t="s">
        <v>26</v>
      </c>
      <c r="C8" s="11" t="s">
        <v>22</v>
      </c>
      <c r="D8" s="11" t="s">
        <v>22</v>
      </c>
      <c r="E8" s="12">
        <f t="shared" si="0"/>
        <v>541267.36678153323</v>
      </c>
      <c r="F8" s="12">
        <f t="shared" si="1"/>
        <v>350</v>
      </c>
      <c r="G8" s="13">
        <f>ROUND([1]Allocation!H8,0)</f>
        <v>83</v>
      </c>
      <c r="H8" s="13">
        <f>ROUND([1]Allocation!Q8,0)</f>
        <v>124</v>
      </c>
      <c r="I8" s="13">
        <f>ROUND([1]Allocation!S8,0)</f>
        <v>25</v>
      </c>
      <c r="J8" s="13">
        <f>ROUND([1]Allocation!T8,0)</f>
        <v>28</v>
      </c>
      <c r="K8" s="13">
        <f>ROUND([1]Allocation!Y8,0)</f>
        <v>36</v>
      </c>
      <c r="L8" s="13">
        <f>ROUND([1]Allocation!AB8,0)</f>
        <v>19</v>
      </c>
      <c r="M8" s="13">
        <f>ROUND([1]Allocation!AD8,0)</f>
        <v>15</v>
      </c>
      <c r="N8" s="13">
        <f>ROUND([1]Allocation!AF8,0)</f>
        <v>9</v>
      </c>
      <c r="O8" s="13">
        <f>ROUND([1]Allocation!AH8,0)</f>
        <v>4</v>
      </c>
      <c r="P8" s="13">
        <f>ROUND([1]Allocation!AK8,0)</f>
        <v>7</v>
      </c>
    </row>
    <row r="9" spans="1:18" hidden="1">
      <c r="A9" s="10" t="s">
        <v>27</v>
      </c>
      <c r="B9" s="10" t="s">
        <v>28</v>
      </c>
      <c r="C9" s="11" t="s">
        <v>22</v>
      </c>
      <c r="D9" s="11" t="s">
        <v>29</v>
      </c>
      <c r="E9" s="12">
        <f t="shared" si="0"/>
        <v>1167051.9109313118</v>
      </c>
      <c r="F9" s="12">
        <f t="shared" si="1"/>
        <v>938</v>
      </c>
      <c r="G9" s="13">
        <f>ROUND([1]Allocation!H9,0)</f>
        <v>274</v>
      </c>
      <c r="H9" s="13">
        <f>ROUND([1]Allocation!Q9,0)</f>
        <v>411</v>
      </c>
      <c r="I9" s="13">
        <f>ROUND([1]Allocation!S9,0)</f>
        <v>54</v>
      </c>
      <c r="J9" s="13">
        <f>ROUND([1]Allocation!T9,0)</f>
        <v>60</v>
      </c>
      <c r="K9" s="13">
        <f>ROUND([1]Allocation!Y9,0)</f>
        <v>78</v>
      </c>
      <c r="L9" s="13">
        <f>ROUND([1]Allocation!AB9,0)</f>
        <v>15</v>
      </c>
      <c r="M9" s="13">
        <f>ROUND([1]Allocation!AD9,0)</f>
        <v>13</v>
      </c>
      <c r="N9" s="13">
        <f>ROUND([1]Allocation!AF9,0)</f>
        <v>9</v>
      </c>
      <c r="O9" s="13">
        <f>ROUND([1]Allocation!AH9,0)</f>
        <v>5</v>
      </c>
      <c r="P9" s="13">
        <f>ROUND([1]Allocation!AK9,0)</f>
        <v>19</v>
      </c>
    </row>
    <row r="10" spans="1:18" hidden="1">
      <c r="A10" s="10" t="s">
        <v>30</v>
      </c>
      <c r="B10" s="15" t="s">
        <v>31</v>
      </c>
      <c r="C10" s="11" t="s">
        <v>22</v>
      </c>
      <c r="D10" s="11" t="s">
        <v>29</v>
      </c>
      <c r="E10" s="12">
        <f t="shared" si="0"/>
        <v>518470.10849475587</v>
      </c>
      <c r="F10" s="12">
        <f t="shared" si="1"/>
        <v>386</v>
      </c>
      <c r="G10" s="13">
        <f>ROUND([1]Allocation!H10,0)</f>
        <v>98</v>
      </c>
      <c r="H10" s="13">
        <f>ROUND([1]Allocation!Q10,0)</f>
        <v>149</v>
      </c>
      <c r="I10" s="13">
        <f>ROUND([1]Allocation!S10,0)</f>
        <v>28</v>
      </c>
      <c r="J10" s="13">
        <f>ROUND([1]Allocation!T10,0)</f>
        <v>31</v>
      </c>
      <c r="K10" s="13">
        <f>ROUND([1]Allocation!Y10,0)</f>
        <v>44</v>
      </c>
      <c r="L10" s="13">
        <f>ROUND([1]Allocation!AB10,0)</f>
        <v>13</v>
      </c>
      <c r="M10" s="13">
        <f>ROUND([1]Allocation!AD10,0)</f>
        <v>9</v>
      </c>
      <c r="N10" s="13">
        <f>ROUND([1]Allocation!AF10,0)</f>
        <v>4</v>
      </c>
      <c r="O10" s="13">
        <f>ROUND([1]Allocation!AH10,0)</f>
        <v>2</v>
      </c>
      <c r="P10" s="13">
        <f>ROUND([1]Allocation!AK10,0)</f>
        <v>8</v>
      </c>
    </row>
    <row r="11" spans="1:18" hidden="1">
      <c r="A11" s="10" t="s">
        <v>32</v>
      </c>
      <c r="B11" s="15" t="s">
        <v>33</v>
      </c>
      <c r="C11" s="11" t="s">
        <v>22</v>
      </c>
      <c r="D11" s="11" t="s">
        <v>29</v>
      </c>
      <c r="E11" s="12">
        <f t="shared" si="0"/>
        <v>642494.95771822613</v>
      </c>
      <c r="F11" s="12">
        <f t="shared" si="1"/>
        <v>508</v>
      </c>
      <c r="G11" s="13">
        <f>ROUND([1]Allocation!H11,0)</f>
        <v>133</v>
      </c>
      <c r="H11" s="13">
        <f>ROUND([1]Allocation!Q11,0)</f>
        <v>191</v>
      </c>
      <c r="I11" s="13">
        <f>ROUND([1]Allocation!S11,0)</f>
        <v>40</v>
      </c>
      <c r="J11" s="13">
        <f>ROUND([1]Allocation!T11,0)</f>
        <v>44</v>
      </c>
      <c r="K11" s="13">
        <f>ROUND([1]Allocation!Y11,0)</f>
        <v>62</v>
      </c>
      <c r="L11" s="13">
        <f>ROUND([1]Allocation!AB11,0)</f>
        <v>13</v>
      </c>
      <c r="M11" s="13">
        <f>ROUND([1]Allocation!AD11,0)</f>
        <v>10</v>
      </c>
      <c r="N11" s="13">
        <f>ROUND([1]Allocation!AF11,0)</f>
        <v>5</v>
      </c>
      <c r="O11" s="13">
        <f>ROUND([1]Allocation!AH11,0)</f>
        <v>3</v>
      </c>
      <c r="P11" s="13">
        <f>ROUND([1]Allocation!AK11,0)</f>
        <v>7</v>
      </c>
    </row>
    <row r="12" spans="1:18" hidden="1">
      <c r="A12" s="10" t="s">
        <v>34</v>
      </c>
      <c r="B12" s="15" t="s">
        <v>35</v>
      </c>
      <c r="C12" s="11" t="s">
        <v>22</v>
      </c>
      <c r="D12" s="11" t="s">
        <v>29</v>
      </c>
      <c r="E12" s="12">
        <f t="shared" si="0"/>
        <v>668446.15179800196</v>
      </c>
      <c r="F12" s="12">
        <f t="shared" si="1"/>
        <v>466</v>
      </c>
      <c r="G12" s="13">
        <f>ROUND([1]Allocation!H12,0)</f>
        <v>104</v>
      </c>
      <c r="H12" s="13">
        <f>ROUND([1]Allocation!Q12,0)</f>
        <v>157</v>
      </c>
      <c r="I12" s="13">
        <f>ROUND([1]Allocation!S12,0)</f>
        <v>39</v>
      </c>
      <c r="J12" s="13">
        <f>ROUND([1]Allocation!T12,0)</f>
        <v>43</v>
      </c>
      <c r="K12" s="13">
        <f>ROUND([1]Allocation!Y12,0)</f>
        <v>68</v>
      </c>
      <c r="L12" s="13">
        <f>ROUND([1]Allocation!AB12,0)</f>
        <v>19</v>
      </c>
      <c r="M12" s="13">
        <f>ROUND([1]Allocation!AD12,0)</f>
        <v>15</v>
      </c>
      <c r="N12" s="13">
        <f>ROUND([1]Allocation!AF12,0)</f>
        <v>9</v>
      </c>
      <c r="O12" s="13">
        <f>ROUND([1]Allocation!AH12,0)</f>
        <v>4</v>
      </c>
      <c r="P12" s="13">
        <f>ROUND([1]Allocation!AK12,0)</f>
        <v>8</v>
      </c>
    </row>
    <row r="13" spans="1:18" hidden="1">
      <c r="A13" s="10" t="s">
        <v>36</v>
      </c>
      <c r="B13" s="14" t="s">
        <v>37</v>
      </c>
      <c r="C13" s="11" t="s">
        <v>22</v>
      </c>
      <c r="D13" s="11" t="s">
        <v>29</v>
      </c>
      <c r="E13" s="12">
        <f t="shared" si="0"/>
        <v>317947.06490814034</v>
      </c>
      <c r="F13" s="12">
        <f t="shared" si="1"/>
        <v>213</v>
      </c>
      <c r="G13" s="13">
        <f>ROUND([1]Allocation!H13,0)</f>
        <v>32</v>
      </c>
      <c r="H13" s="13">
        <f>ROUND([1]Allocation!Q13,0)</f>
        <v>56</v>
      </c>
      <c r="I13" s="13">
        <f>ROUND([1]Allocation!S13,0)</f>
        <v>34</v>
      </c>
      <c r="J13" s="13">
        <f>ROUND([1]Allocation!T13,0)</f>
        <v>37</v>
      </c>
      <c r="K13" s="13">
        <f>ROUND([1]Allocation!Y13,0)</f>
        <v>29</v>
      </c>
      <c r="L13" s="13">
        <f>ROUND([1]Allocation!AB13,0)</f>
        <v>8</v>
      </c>
      <c r="M13" s="13">
        <f>ROUND([1]Allocation!AD13,0)</f>
        <v>6</v>
      </c>
      <c r="N13" s="13">
        <f>ROUND([1]Allocation!AF13,0)</f>
        <v>4</v>
      </c>
      <c r="O13" s="13">
        <f>ROUND([1]Allocation!AH13,0)</f>
        <v>2</v>
      </c>
      <c r="P13" s="13">
        <f>ROUND([1]Allocation!AK13,0)</f>
        <v>5</v>
      </c>
    </row>
    <row r="14" spans="1:18" hidden="1">
      <c r="A14" s="10" t="s">
        <v>38</v>
      </c>
      <c r="B14" s="15" t="s">
        <v>39</v>
      </c>
      <c r="C14" s="11" t="s">
        <v>22</v>
      </c>
      <c r="D14" s="11" t="s">
        <v>40</v>
      </c>
      <c r="E14" s="12">
        <f t="shared" si="0"/>
        <v>641207.46916524018</v>
      </c>
      <c r="F14" s="12">
        <f t="shared" si="1"/>
        <v>402</v>
      </c>
      <c r="G14" s="13">
        <f>ROUND([1]Allocation!H14,0)</f>
        <v>87</v>
      </c>
      <c r="H14" s="13">
        <f>ROUND([1]Allocation!Q14,0)</f>
        <v>130</v>
      </c>
      <c r="I14" s="13">
        <f>ROUND([1]Allocation!S14,0)</f>
        <v>33</v>
      </c>
      <c r="J14" s="13">
        <f>ROUND([1]Allocation!T14,0)</f>
        <v>37</v>
      </c>
      <c r="K14" s="13">
        <f>ROUND([1]Allocation!Y14,0)</f>
        <v>47</v>
      </c>
      <c r="L14" s="13">
        <f>ROUND([1]Allocation!AB14,0)</f>
        <v>24</v>
      </c>
      <c r="M14" s="13">
        <f>ROUND([1]Allocation!AD14,0)</f>
        <v>20</v>
      </c>
      <c r="N14" s="13">
        <f>ROUND([1]Allocation!AF14,0)</f>
        <v>12</v>
      </c>
      <c r="O14" s="13">
        <f>ROUND([1]Allocation!AH14,0)</f>
        <v>5</v>
      </c>
      <c r="P14" s="13">
        <f>ROUND([1]Allocation!AK14,0)</f>
        <v>7</v>
      </c>
    </row>
    <row r="15" spans="1:18" hidden="1">
      <c r="A15" s="10" t="s">
        <v>41</v>
      </c>
      <c r="B15" s="15" t="s">
        <v>42</v>
      </c>
      <c r="C15" s="11" t="s">
        <v>22</v>
      </c>
      <c r="D15" s="11" t="s">
        <v>40</v>
      </c>
      <c r="E15" s="12">
        <f t="shared" si="0"/>
        <v>633689.42618398671</v>
      </c>
      <c r="F15" s="12">
        <f t="shared" si="1"/>
        <v>403</v>
      </c>
      <c r="G15" s="13">
        <f>ROUND([1]Allocation!H15,0)</f>
        <v>89</v>
      </c>
      <c r="H15" s="13">
        <f>ROUND([1]Allocation!Q15,0)</f>
        <v>133</v>
      </c>
      <c r="I15" s="13">
        <f>ROUND([1]Allocation!S15,0)</f>
        <v>34</v>
      </c>
      <c r="J15" s="13">
        <f>ROUND([1]Allocation!T15,0)</f>
        <v>38</v>
      </c>
      <c r="K15" s="13">
        <f>ROUND([1]Allocation!Y15,0)</f>
        <v>48</v>
      </c>
      <c r="L15" s="13">
        <f>ROUND([1]Allocation!AB15,0)</f>
        <v>20</v>
      </c>
      <c r="M15" s="13">
        <f>ROUND([1]Allocation!AD15,0)</f>
        <v>16</v>
      </c>
      <c r="N15" s="13">
        <f>ROUND([1]Allocation!AF15,0)</f>
        <v>10</v>
      </c>
      <c r="O15" s="13">
        <f>ROUND([1]Allocation!AH15,0)</f>
        <v>5</v>
      </c>
      <c r="P15" s="13">
        <f>ROUND([1]Allocation!AK15,0)</f>
        <v>10</v>
      </c>
    </row>
    <row r="16" spans="1:18" hidden="1">
      <c r="A16" s="10" t="s">
        <v>43</v>
      </c>
      <c r="B16" s="10" t="s">
        <v>44</v>
      </c>
      <c r="C16" s="11" t="s">
        <v>22</v>
      </c>
      <c r="D16" s="11" t="s">
        <v>40</v>
      </c>
      <c r="E16" s="12">
        <f t="shared" si="0"/>
        <v>842151.61692655366</v>
      </c>
      <c r="F16" s="12">
        <f t="shared" si="1"/>
        <v>558</v>
      </c>
      <c r="G16" s="13">
        <f>ROUND([1]Allocation!H16,0)</f>
        <v>90</v>
      </c>
      <c r="H16" s="13">
        <f>ROUND([1]Allocation!Q16,0)</f>
        <v>135</v>
      </c>
      <c r="I16" s="13">
        <f>ROUND([1]Allocation!S16,0)</f>
        <v>75</v>
      </c>
      <c r="J16" s="13">
        <f>ROUND([1]Allocation!T16,0)</f>
        <v>83</v>
      </c>
      <c r="K16" s="13">
        <f>ROUND([1]Allocation!Y16,0)</f>
        <v>108</v>
      </c>
      <c r="L16" s="13">
        <f>ROUND([1]Allocation!AB16,0)</f>
        <v>21</v>
      </c>
      <c r="M16" s="13">
        <f>ROUND([1]Allocation!AD16,0)</f>
        <v>17</v>
      </c>
      <c r="N16" s="13">
        <f>ROUND([1]Allocation!AF16,0)</f>
        <v>10</v>
      </c>
      <c r="O16" s="13">
        <f>ROUND([1]Allocation!AH16,0)</f>
        <v>6</v>
      </c>
      <c r="P16" s="13">
        <f>ROUND([1]Allocation!AK16,0)</f>
        <v>13</v>
      </c>
    </row>
    <row r="17" spans="1:16" hidden="1">
      <c r="A17" s="10" t="s">
        <v>45</v>
      </c>
      <c r="B17" s="10" t="s">
        <v>46</v>
      </c>
      <c r="C17" s="11" t="s">
        <v>22</v>
      </c>
      <c r="D17" s="11" t="s">
        <v>40</v>
      </c>
      <c r="E17" s="12">
        <f t="shared" si="0"/>
        <v>1235892.1261394117</v>
      </c>
      <c r="F17" s="12">
        <f t="shared" si="1"/>
        <v>826</v>
      </c>
      <c r="G17" s="13">
        <f>ROUND([1]Allocation!H17,0)</f>
        <v>122</v>
      </c>
      <c r="H17" s="13">
        <f>ROUND([1]Allocation!Q17,0)</f>
        <v>183</v>
      </c>
      <c r="I17" s="13">
        <f>ROUND([1]Allocation!S17,0)</f>
        <v>121</v>
      </c>
      <c r="J17" s="13">
        <f>ROUND([1]Allocation!T17,0)</f>
        <v>134</v>
      </c>
      <c r="K17" s="13">
        <f>ROUND([1]Allocation!Y17,0)</f>
        <v>175</v>
      </c>
      <c r="L17" s="13">
        <f>ROUND([1]Allocation!AB17,0)</f>
        <v>27</v>
      </c>
      <c r="M17" s="13">
        <f>ROUND([1]Allocation!AD17,0)</f>
        <v>22</v>
      </c>
      <c r="N17" s="13">
        <f>ROUND([1]Allocation!AF17,0)</f>
        <v>13</v>
      </c>
      <c r="O17" s="13">
        <f>ROUND([1]Allocation!AH17,0)</f>
        <v>8</v>
      </c>
      <c r="P17" s="13">
        <f>ROUND([1]Allocation!AK17,0)</f>
        <v>21</v>
      </c>
    </row>
    <row r="18" spans="1:16" hidden="1">
      <c r="A18" s="10" t="s">
        <v>47</v>
      </c>
      <c r="B18" s="15" t="s">
        <v>48</v>
      </c>
      <c r="C18" s="11" t="s">
        <v>22</v>
      </c>
      <c r="D18" s="11" t="s">
        <v>49</v>
      </c>
      <c r="E18" s="12">
        <f t="shared" si="0"/>
        <v>1706140.5089495657</v>
      </c>
      <c r="F18" s="12">
        <f t="shared" si="1"/>
        <v>900</v>
      </c>
      <c r="G18" s="13">
        <f>ROUND([1]Allocation!H18,0)</f>
        <v>169</v>
      </c>
      <c r="H18" s="13">
        <f>ROUND([1]Allocation!Q18,0)</f>
        <v>252</v>
      </c>
      <c r="I18" s="13">
        <f>ROUND([1]Allocation!S18,0)</f>
        <v>66</v>
      </c>
      <c r="J18" s="13">
        <f>ROUND([1]Allocation!T18,0)</f>
        <v>92</v>
      </c>
      <c r="K18" s="13">
        <f>ROUND([1]Allocation!Y18,0)</f>
        <v>120</v>
      </c>
      <c r="L18" s="13">
        <f>ROUND([1]Allocation!AB18,0)</f>
        <v>63</v>
      </c>
      <c r="M18" s="13">
        <f>ROUND([1]Allocation!AD18,0)</f>
        <v>51</v>
      </c>
      <c r="N18" s="13">
        <f>ROUND([1]Allocation!AF18,0)</f>
        <v>31</v>
      </c>
      <c r="O18" s="13">
        <f>ROUND([1]Allocation!AH18,0)</f>
        <v>16</v>
      </c>
      <c r="P18" s="13">
        <f>ROUND([1]Allocation!AK18,0)</f>
        <v>40</v>
      </c>
    </row>
    <row r="19" spans="1:16" hidden="1">
      <c r="A19" s="10" t="s">
        <v>50</v>
      </c>
      <c r="B19" s="15" t="s">
        <v>51</v>
      </c>
      <c r="C19" s="11" t="s">
        <v>22</v>
      </c>
      <c r="D19" s="11" t="s">
        <v>49</v>
      </c>
      <c r="E19" s="12">
        <f t="shared" si="0"/>
        <v>1708037.538601107</v>
      </c>
      <c r="F19" s="12">
        <f t="shared" si="1"/>
        <v>984</v>
      </c>
      <c r="G19" s="13">
        <f>ROUND([1]Allocation!H19,0)</f>
        <v>221</v>
      </c>
      <c r="H19" s="13">
        <f>ROUND([1]Allocation!Q19,0)</f>
        <v>316</v>
      </c>
      <c r="I19" s="13">
        <f>ROUND([1]Allocation!S19,0)</f>
        <v>82</v>
      </c>
      <c r="J19" s="13">
        <f>ROUND([1]Allocation!T19,0)</f>
        <v>73</v>
      </c>
      <c r="K19" s="13">
        <f>ROUND([1]Allocation!Y19,0)</f>
        <v>95</v>
      </c>
      <c r="L19" s="13">
        <f>ROUND([1]Allocation!AB19,0)</f>
        <v>68</v>
      </c>
      <c r="M19" s="13">
        <f>ROUND([1]Allocation!AD19,0)</f>
        <v>54</v>
      </c>
      <c r="N19" s="13">
        <f>ROUND([1]Allocation!AF19,0)</f>
        <v>32</v>
      </c>
      <c r="O19" s="13">
        <f>ROUND([1]Allocation!AH19,0)</f>
        <v>14</v>
      </c>
      <c r="P19" s="13">
        <f>ROUND([1]Allocation!AK19,0)</f>
        <v>29</v>
      </c>
    </row>
    <row r="20" spans="1:16" hidden="1">
      <c r="A20" s="10" t="s">
        <v>52</v>
      </c>
      <c r="B20" s="10" t="s">
        <v>53</v>
      </c>
      <c r="C20" s="11" t="s">
        <v>22</v>
      </c>
      <c r="D20" s="11" t="s">
        <v>49</v>
      </c>
      <c r="E20" s="12">
        <f t="shared" si="0"/>
        <v>1171647.4562444545</v>
      </c>
      <c r="F20" s="12">
        <f t="shared" si="1"/>
        <v>562</v>
      </c>
      <c r="G20" s="13">
        <f>ROUND([1]Allocation!H20,0)</f>
        <v>127</v>
      </c>
      <c r="H20" s="13">
        <f>ROUND([1]Allocation!Q20,0)</f>
        <v>164</v>
      </c>
      <c r="I20" s="13">
        <f>ROUND([1]Allocation!S20,0)</f>
        <v>33</v>
      </c>
      <c r="J20" s="13">
        <f>ROUND([1]Allocation!T20,0)</f>
        <v>34</v>
      </c>
      <c r="K20" s="13">
        <f>ROUND([1]Allocation!Y20,0)</f>
        <v>45</v>
      </c>
      <c r="L20" s="13">
        <f>ROUND([1]Allocation!AB20,0)</f>
        <v>52</v>
      </c>
      <c r="M20" s="13">
        <f>ROUND([1]Allocation!AD20,0)</f>
        <v>42</v>
      </c>
      <c r="N20" s="13">
        <f>ROUND([1]Allocation!AF20,0)</f>
        <v>25</v>
      </c>
      <c r="O20" s="13">
        <f>ROUND([1]Allocation!AH20,0)</f>
        <v>11</v>
      </c>
      <c r="P20" s="13">
        <f>ROUND([1]Allocation!AK20,0)</f>
        <v>29</v>
      </c>
    </row>
    <row r="21" spans="1:16" hidden="1">
      <c r="A21" s="10" t="s">
        <v>54</v>
      </c>
      <c r="B21" s="14" t="s">
        <v>55</v>
      </c>
      <c r="C21" s="11" t="s">
        <v>22</v>
      </c>
      <c r="D21" s="11" t="s">
        <v>49</v>
      </c>
      <c r="E21" s="12">
        <f t="shared" si="0"/>
        <v>412708.1513648862</v>
      </c>
      <c r="F21" s="12">
        <f t="shared" si="1"/>
        <v>299</v>
      </c>
      <c r="G21" s="13">
        <f>ROUND([1]Allocation!H21,0)</f>
        <v>57</v>
      </c>
      <c r="H21" s="13">
        <f>ROUND([1]Allocation!Q21,0)</f>
        <v>128</v>
      </c>
      <c r="I21" s="13">
        <f>ROUND([1]Allocation!S21,0)</f>
        <v>25</v>
      </c>
      <c r="J21" s="13">
        <f>ROUND([1]Allocation!T21,0)</f>
        <v>28</v>
      </c>
      <c r="K21" s="13">
        <f>ROUND([1]Allocation!Y21,0)</f>
        <v>36</v>
      </c>
      <c r="L21" s="13">
        <f>ROUND([1]Allocation!AB21,0)</f>
        <v>6</v>
      </c>
      <c r="M21" s="13">
        <f>ROUND([1]Allocation!AD21,0)</f>
        <v>5</v>
      </c>
      <c r="N21" s="13">
        <f>ROUND([1]Allocation!AF21,0)</f>
        <v>3</v>
      </c>
      <c r="O21" s="13">
        <f>ROUND([1]Allocation!AH21,0)</f>
        <v>2</v>
      </c>
      <c r="P21" s="13">
        <f>ROUND([1]Allocation!AK21,0)</f>
        <v>9</v>
      </c>
    </row>
    <row r="22" spans="1:16" hidden="1">
      <c r="A22" s="10" t="s">
        <v>56</v>
      </c>
      <c r="B22" s="10" t="s">
        <v>57</v>
      </c>
      <c r="C22" s="11" t="s">
        <v>22</v>
      </c>
      <c r="D22" s="11" t="s">
        <v>58</v>
      </c>
      <c r="E22" s="12">
        <f t="shared" si="0"/>
        <v>955916.34664591122</v>
      </c>
      <c r="F22" s="12">
        <f t="shared" si="1"/>
        <v>476</v>
      </c>
      <c r="G22" s="13">
        <f>ROUND([1]Allocation!H22,0)</f>
        <v>100</v>
      </c>
      <c r="H22" s="13">
        <f>ROUND([1]Allocation!Q22,0)</f>
        <v>151</v>
      </c>
      <c r="I22" s="13">
        <f>ROUND([1]Allocation!S22,0)</f>
        <v>27</v>
      </c>
      <c r="J22" s="13">
        <f>ROUND([1]Allocation!T22,0)</f>
        <v>30</v>
      </c>
      <c r="K22" s="13">
        <f>ROUND([1]Allocation!Y22,0)</f>
        <v>40</v>
      </c>
      <c r="L22" s="13">
        <f>ROUND([1]Allocation!AB22,0)</f>
        <v>43</v>
      </c>
      <c r="M22" s="13">
        <f>ROUND([1]Allocation!AD22,0)</f>
        <v>35</v>
      </c>
      <c r="N22" s="13">
        <f>ROUND([1]Allocation!AF22,0)</f>
        <v>21</v>
      </c>
      <c r="O22" s="13">
        <f>ROUND([1]Allocation!AH22,0)</f>
        <v>8</v>
      </c>
      <c r="P22" s="13">
        <f>ROUND([1]Allocation!AK22,0)</f>
        <v>21</v>
      </c>
    </row>
    <row r="23" spans="1:16" hidden="1">
      <c r="A23" s="10" t="s">
        <v>59</v>
      </c>
      <c r="B23" s="15" t="s">
        <v>60</v>
      </c>
      <c r="C23" s="11" t="s">
        <v>22</v>
      </c>
      <c r="D23" s="11" t="s">
        <v>58</v>
      </c>
      <c r="E23" s="12">
        <f t="shared" si="0"/>
        <v>1468747.4126042803</v>
      </c>
      <c r="F23" s="12">
        <f t="shared" si="1"/>
        <v>709</v>
      </c>
      <c r="G23" s="13">
        <f>ROUND([1]Allocation!H23,0)</f>
        <v>140</v>
      </c>
      <c r="H23" s="13">
        <f>ROUND([1]Allocation!Q23,0)</f>
        <v>211</v>
      </c>
      <c r="I23" s="13">
        <f>ROUND([1]Allocation!S23,0)</f>
        <v>46</v>
      </c>
      <c r="J23" s="13">
        <f>ROUND([1]Allocation!T23,0)</f>
        <v>51</v>
      </c>
      <c r="K23" s="13">
        <f>ROUND([1]Allocation!Y23,0)</f>
        <v>67</v>
      </c>
      <c r="L23" s="13">
        <f>ROUND([1]Allocation!AB23,0)</f>
        <v>62</v>
      </c>
      <c r="M23" s="13">
        <f>ROUND([1]Allocation!AD23,0)</f>
        <v>50</v>
      </c>
      <c r="N23" s="13">
        <f>ROUND([1]Allocation!AF23,0)</f>
        <v>30</v>
      </c>
      <c r="O23" s="13">
        <f>ROUND([1]Allocation!AH23,0)</f>
        <v>16</v>
      </c>
      <c r="P23" s="13">
        <f>ROUND([1]Allocation!AK23,0)</f>
        <v>36</v>
      </c>
    </row>
    <row r="24" spans="1:16" hidden="1">
      <c r="A24" s="10" t="s">
        <v>61</v>
      </c>
      <c r="B24" s="10" t="s">
        <v>62</v>
      </c>
      <c r="C24" s="11" t="s">
        <v>22</v>
      </c>
      <c r="D24" s="11" t="s">
        <v>58</v>
      </c>
      <c r="E24" s="12">
        <f t="shared" si="0"/>
        <v>1609540.6343439724</v>
      </c>
      <c r="F24" s="12">
        <f t="shared" si="1"/>
        <v>808</v>
      </c>
      <c r="G24" s="13">
        <f>ROUND([1]Allocation!H24,0)</f>
        <v>171</v>
      </c>
      <c r="H24" s="13">
        <f>ROUND([1]Allocation!Q24,0)</f>
        <v>257</v>
      </c>
      <c r="I24" s="13">
        <f>ROUND([1]Allocation!S24,0)</f>
        <v>45</v>
      </c>
      <c r="J24" s="13">
        <f>ROUND([1]Allocation!T24,0)</f>
        <v>50</v>
      </c>
      <c r="K24" s="13">
        <f>ROUND([1]Allocation!Y24,0)</f>
        <v>66</v>
      </c>
      <c r="L24" s="13">
        <f>ROUND([1]Allocation!AB24,0)</f>
        <v>76</v>
      </c>
      <c r="M24" s="13">
        <f>ROUND([1]Allocation!AD24,0)</f>
        <v>61</v>
      </c>
      <c r="N24" s="13">
        <f>ROUND([1]Allocation!AF24,0)</f>
        <v>36</v>
      </c>
      <c r="O24" s="13">
        <f>ROUND([1]Allocation!AH24,0)</f>
        <v>15</v>
      </c>
      <c r="P24" s="13">
        <f>ROUND([1]Allocation!AK24,0)</f>
        <v>31</v>
      </c>
    </row>
    <row r="25" spans="1:16" hidden="1">
      <c r="A25" s="10" t="s">
        <v>63</v>
      </c>
      <c r="B25" s="15" t="s">
        <v>64</v>
      </c>
      <c r="C25" s="11" t="s">
        <v>22</v>
      </c>
      <c r="D25" s="11" t="s">
        <v>58</v>
      </c>
      <c r="E25" s="12">
        <f t="shared" si="0"/>
        <v>1229841.0935610521</v>
      </c>
      <c r="F25" s="12">
        <f t="shared" si="1"/>
        <v>638</v>
      </c>
      <c r="G25" s="13">
        <f>ROUND([1]Allocation!H25,0)</f>
        <v>134</v>
      </c>
      <c r="H25" s="13">
        <f>ROUND([1]Allocation!Q25,0)</f>
        <v>201</v>
      </c>
      <c r="I25" s="13">
        <f>ROUND([1]Allocation!S25,0)</f>
        <v>42</v>
      </c>
      <c r="J25" s="13">
        <f>ROUND([1]Allocation!T25,0)</f>
        <v>46</v>
      </c>
      <c r="K25" s="13">
        <f>ROUND([1]Allocation!Y25,0)</f>
        <v>60</v>
      </c>
      <c r="L25" s="13">
        <f>ROUND([1]Allocation!AB25,0)</f>
        <v>51</v>
      </c>
      <c r="M25" s="13">
        <f>ROUND([1]Allocation!AD25,0)</f>
        <v>41</v>
      </c>
      <c r="N25" s="13">
        <f>ROUND([1]Allocation!AF25,0)</f>
        <v>25</v>
      </c>
      <c r="O25" s="13">
        <f>ROUND([1]Allocation!AH25,0)</f>
        <v>11</v>
      </c>
      <c r="P25" s="13">
        <f>ROUND([1]Allocation!AK25,0)</f>
        <v>27</v>
      </c>
    </row>
    <row r="26" spans="1:16" hidden="1">
      <c r="A26" s="10" t="s">
        <v>65</v>
      </c>
      <c r="B26" s="15" t="s">
        <v>66</v>
      </c>
      <c r="C26" s="11" t="s">
        <v>22</v>
      </c>
      <c r="D26" s="11" t="s">
        <v>67</v>
      </c>
      <c r="E26" s="12">
        <f t="shared" si="0"/>
        <v>1985502.6312497319</v>
      </c>
      <c r="F26" s="12">
        <f t="shared" si="1"/>
        <v>1102</v>
      </c>
      <c r="G26" s="13">
        <f>ROUND([1]Allocation!H26,0)</f>
        <v>240</v>
      </c>
      <c r="H26" s="13">
        <f>ROUND([1]Allocation!Q26,0)</f>
        <v>360</v>
      </c>
      <c r="I26" s="13">
        <f>ROUND([1]Allocation!S26,0)</f>
        <v>75</v>
      </c>
      <c r="J26" s="13">
        <f>ROUND([1]Allocation!T26,0)</f>
        <v>83</v>
      </c>
      <c r="K26" s="13">
        <f>ROUND([1]Allocation!Y26,0)</f>
        <v>108</v>
      </c>
      <c r="L26" s="13">
        <f>ROUND([1]Allocation!AB26,0)</f>
        <v>79</v>
      </c>
      <c r="M26" s="13">
        <f>ROUND([1]Allocation!AD26,0)</f>
        <v>64</v>
      </c>
      <c r="N26" s="13">
        <f>ROUND([1]Allocation!AF26,0)</f>
        <v>38</v>
      </c>
      <c r="O26" s="13">
        <f>ROUND([1]Allocation!AH26,0)</f>
        <v>17</v>
      </c>
      <c r="P26" s="13">
        <f>ROUND([1]Allocation!AK26,0)</f>
        <v>38</v>
      </c>
    </row>
    <row r="27" spans="1:16" hidden="1">
      <c r="A27" s="10" t="s">
        <v>68</v>
      </c>
      <c r="B27" s="15" t="s">
        <v>69</v>
      </c>
      <c r="C27" s="11" t="s">
        <v>22</v>
      </c>
      <c r="D27" s="11" t="s">
        <v>67</v>
      </c>
      <c r="E27" s="12">
        <f t="shared" si="0"/>
        <v>1236776.9229243486</v>
      </c>
      <c r="F27" s="12">
        <f t="shared" si="1"/>
        <v>606</v>
      </c>
      <c r="G27" s="13">
        <f>ROUND([1]Allocation!H27,0)</f>
        <v>126</v>
      </c>
      <c r="H27" s="13">
        <f>ROUND([1]Allocation!Q27,0)</f>
        <v>190</v>
      </c>
      <c r="I27" s="13">
        <f>ROUND([1]Allocation!S27,0)</f>
        <v>37</v>
      </c>
      <c r="J27" s="13">
        <f>ROUND([1]Allocation!T27,0)</f>
        <v>41</v>
      </c>
      <c r="K27" s="13">
        <f>ROUND([1]Allocation!Y27,0)</f>
        <v>52</v>
      </c>
      <c r="L27" s="13">
        <f>ROUND([1]Allocation!AB27,0)</f>
        <v>51</v>
      </c>
      <c r="M27" s="13">
        <f>ROUND([1]Allocation!AD27,0)</f>
        <v>41</v>
      </c>
      <c r="N27" s="13">
        <f>ROUND([1]Allocation!AF27,0)</f>
        <v>24</v>
      </c>
      <c r="O27" s="13">
        <f>ROUND([1]Allocation!AH27,0)</f>
        <v>11</v>
      </c>
      <c r="P27" s="13">
        <f>ROUND([1]Allocation!AK27,0)</f>
        <v>33</v>
      </c>
    </row>
    <row r="28" spans="1:16" hidden="1">
      <c r="A28" s="10" t="s">
        <v>70</v>
      </c>
      <c r="B28" s="15" t="s">
        <v>71</v>
      </c>
      <c r="C28" s="11" t="s">
        <v>22</v>
      </c>
      <c r="D28" s="11" t="s">
        <v>67</v>
      </c>
      <c r="E28" s="12">
        <f t="shared" si="0"/>
        <v>609989.83106048964</v>
      </c>
      <c r="F28" s="12">
        <f t="shared" si="1"/>
        <v>338</v>
      </c>
      <c r="G28" s="13">
        <f>ROUND([1]Allocation!H28,0)</f>
        <v>73</v>
      </c>
      <c r="H28" s="13">
        <f>ROUND([1]Allocation!Q28,0)</f>
        <v>109</v>
      </c>
      <c r="I28" s="13">
        <f>ROUND([1]Allocation!S28,0)</f>
        <v>23</v>
      </c>
      <c r="J28" s="13">
        <f>ROUND([1]Allocation!T28,0)</f>
        <v>25</v>
      </c>
      <c r="K28" s="13">
        <f>ROUND([1]Allocation!Y28,0)</f>
        <v>33</v>
      </c>
      <c r="L28" s="13">
        <f>ROUND([1]Allocation!AB28,0)</f>
        <v>26</v>
      </c>
      <c r="M28" s="13">
        <f>ROUND([1]Allocation!AD28,0)</f>
        <v>21</v>
      </c>
      <c r="N28" s="13">
        <f>ROUND([1]Allocation!AF28,0)</f>
        <v>13</v>
      </c>
      <c r="O28" s="13">
        <f>ROUND([1]Allocation!AH28,0)</f>
        <v>5</v>
      </c>
      <c r="P28" s="13">
        <f>ROUND([1]Allocation!AK28,0)</f>
        <v>10</v>
      </c>
    </row>
    <row r="29" spans="1:16" hidden="1">
      <c r="A29" s="10" t="s">
        <v>72</v>
      </c>
      <c r="B29" s="15" t="s">
        <v>73</v>
      </c>
      <c r="C29" s="11" t="s">
        <v>74</v>
      </c>
      <c r="D29" s="11" t="s">
        <v>75</v>
      </c>
      <c r="E29" s="12">
        <f t="shared" si="0"/>
        <v>784856.23797095846</v>
      </c>
      <c r="F29" s="12">
        <f t="shared" si="1"/>
        <v>430</v>
      </c>
      <c r="G29" s="13">
        <f>ROUND([1]Allocation!H29,0)</f>
        <v>88</v>
      </c>
      <c r="H29" s="13">
        <f>ROUND([1]Allocation!Q29,0)</f>
        <v>133</v>
      </c>
      <c r="I29" s="13">
        <f>ROUND([1]Allocation!S29,0)</f>
        <v>35</v>
      </c>
      <c r="J29" s="13">
        <f>ROUND([1]Allocation!T29,0)</f>
        <v>39</v>
      </c>
      <c r="K29" s="13">
        <f>ROUND([1]Allocation!Y29,0)</f>
        <v>50</v>
      </c>
      <c r="L29" s="13">
        <f>ROUND([1]Allocation!AB29,0)</f>
        <v>25</v>
      </c>
      <c r="M29" s="13">
        <f>ROUND([1]Allocation!AD29,0)</f>
        <v>20</v>
      </c>
      <c r="N29" s="13">
        <f>ROUND([1]Allocation!AF29,0)</f>
        <v>12</v>
      </c>
      <c r="O29" s="13">
        <f>ROUND([1]Allocation!AH29,0)</f>
        <v>7</v>
      </c>
      <c r="P29" s="13">
        <f>ROUND([1]Allocation!AK29,0)</f>
        <v>21</v>
      </c>
    </row>
    <row r="30" spans="1:16" hidden="1">
      <c r="A30" s="10" t="s">
        <v>76</v>
      </c>
      <c r="B30" s="15" t="s">
        <v>77</v>
      </c>
      <c r="C30" s="11" t="s">
        <v>74</v>
      </c>
      <c r="D30" s="11" t="s">
        <v>75</v>
      </c>
      <c r="E30" s="12">
        <f t="shared" si="0"/>
        <v>4803304.2986304592</v>
      </c>
      <c r="F30" s="12">
        <f t="shared" si="1"/>
        <v>2559</v>
      </c>
      <c r="G30" s="13">
        <f>ROUND([1]Allocation!H30,0)</f>
        <v>535</v>
      </c>
      <c r="H30" s="13">
        <f>ROUND([1]Allocation!Q30,0)</f>
        <v>804</v>
      </c>
      <c r="I30" s="13">
        <f>ROUND([1]Allocation!S30,0)</f>
        <v>204</v>
      </c>
      <c r="J30" s="13">
        <f>ROUND([1]Allocation!T30,0)</f>
        <v>226</v>
      </c>
      <c r="K30" s="13">
        <f>ROUND([1]Allocation!Y30,0)</f>
        <v>294</v>
      </c>
      <c r="L30" s="13">
        <f>ROUND([1]Allocation!AB30,0)</f>
        <v>124</v>
      </c>
      <c r="M30" s="13">
        <f>ROUND([1]Allocation!AD30,0)</f>
        <v>100</v>
      </c>
      <c r="N30" s="13">
        <f>ROUND([1]Allocation!AF30,0)</f>
        <v>60</v>
      </c>
      <c r="O30" s="13">
        <f>ROUND([1]Allocation!AH30,0)</f>
        <v>56</v>
      </c>
      <c r="P30" s="13">
        <f>ROUND([1]Allocation!AK30,0)</f>
        <v>156</v>
      </c>
    </row>
    <row r="31" spans="1:16" hidden="1">
      <c r="A31" s="10" t="s">
        <v>78</v>
      </c>
      <c r="B31" s="15" t="s">
        <v>79</v>
      </c>
      <c r="C31" s="11" t="s">
        <v>74</v>
      </c>
      <c r="D31" s="11" t="s">
        <v>80</v>
      </c>
      <c r="E31" s="12">
        <f t="shared" si="0"/>
        <v>3549242.1606827532</v>
      </c>
      <c r="F31" s="12">
        <f t="shared" si="1"/>
        <v>1787</v>
      </c>
      <c r="G31" s="13">
        <f>ROUND([1]Allocation!H31,0)</f>
        <v>337</v>
      </c>
      <c r="H31" s="13">
        <f>ROUND([1]Allocation!Q31,0)</f>
        <v>506</v>
      </c>
      <c r="I31" s="13">
        <f>ROUND([1]Allocation!S31,0)</f>
        <v>149</v>
      </c>
      <c r="J31" s="13">
        <f>ROUND([1]Allocation!T31,0)</f>
        <v>166</v>
      </c>
      <c r="K31" s="13">
        <f>ROUND([1]Allocation!Y31,0)</f>
        <v>216</v>
      </c>
      <c r="L31" s="13">
        <f>ROUND([1]Allocation!AB31,0)</f>
        <v>118</v>
      </c>
      <c r="M31" s="13">
        <f>ROUND([1]Allocation!AD31,0)</f>
        <v>95</v>
      </c>
      <c r="N31" s="13">
        <f>ROUND([1]Allocation!AF31,0)</f>
        <v>57</v>
      </c>
      <c r="O31" s="13">
        <f>ROUND([1]Allocation!AH31,0)</f>
        <v>38</v>
      </c>
      <c r="P31" s="13">
        <f>ROUND([1]Allocation!AK31,0)</f>
        <v>105</v>
      </c>
    </row>
    <row r="32" spans="1:16" hidden="1">
      <c r="A32" s="10" t="s">
        <v>81</v>
      </c>
      <c r="B32" s="15" t="s">
        <v>82</v>
      </c>
      <c r="C32" s="11" t="s">
        <v>74</v>
      </c>
      <c r="D32" s="11" t="s">
        <v>83</v>
      </c>
      <c r="E32" s="12">
        <f t="shared" si="0"/>
        <v>873574.38792629249</v>
      </c>
      <c r="F32" s="12">
        <f t="shared" si="1"/>
        <v>631</v>
      </c>
      <c r="G32" s="13">
        <f>ROUND([1]Allocation!H32,0)</f>
        <v>135</v>
      </c>
      <c r="H32" s="13">
        <f>ROUND([1]Allocation!Q32,0)</f>
        <v>203</v>
      </c>
      <c r="I32" s="13">
        <f>ROUND([1]Allocation!S32,0)</f>
        <v>64</v>
      </c>
      <c r="J32" s="13">
        <f>ROUND([1]Allocation!T32,0)</f>
        <v>72</v>
      </c>
      <c r="K32" s="13">
        <f>ROUND([1]Allocation!Y32,0)</f>
        <v>93</v>
      </c>
      <c r="L32" s="13">
        <f>ROUND([1]Allocation!AB32,0)</f>
        <v>21</v>
      </c>
      <c r="M32" s="13">
        <f>ROUND([1]Allocation!AD32,0)</f>
        <v>17</v>
      </c>
      <c r="N32" s="13">
        <f>ROUND([1]Allocation!AF32,0)</f>
        <v>10</v>
      </c>
      <c r="O32" s="13">
        <f>ROUND([1]Allocation!AH32,0)</f>
        <v>7</v>
      </c>
      <c r="P32" s="13">
        <f>ROUND([1]Allocation!AK32,0)</f>
        <v>9</v>
      </c>
    </row>
    <row r="33" spans="1:16" hidden="1">
      <c r="A33" s="10" t="s">
        <v>84</v>
      </c>
      <c r="B33" s="15" t="s">
        <v>85</v>
      </c>
      <c r="C33" s="11" t="s">
        <v>74</v>
      </c>
      <c r="D33" s="11" t="s">
        <v>83</v>
      </c>
      <c r="E33" s="12">
        <f t="shared" si="0"/>
        <v>1006843.2958325656</v>
      </c>
      <c r="F33" s="12">
        <f t="shared" si="1"/>
        <v>699</v>
      </c>
      <c r="G33" s="13">
        <f>ROUND([1]Allocation!H33,0)</f>
        <v>144</v>
      </c>
      <c r="H33" s="13">
        <f>ROUND([1]Allocation!Q33,0)</f>
        <v>217</v>
      </c>
      <c r="I33" s="13">
        <f>ROUND([1]Allocation!S33,0)</f>
        <v>75</v>
      </c>
      <c r="J33" s="13">
        <f>ROUND([1]Allocation!T33,0)</f>
        <v>83</v>
      </c>
      <c r="K33" s="13">
        <f>ROUND([1]Allocation!Y33,0)</f>
        <v>109</v>
      </c>
      <c r="L33" s="13">
        <f>ROUND([1]Allocation!AB33,0)</f>
        <v>19</v>
      </c>
      <c r="M33" s="13">
        <f>ROUND([1]Allocation!AD33,0)</f>
        <v>16</v>
      </c>
      <c r="N33" s="13">
        <f>ROUND([1]Allocation!AF33,0)</f>
        <v>9</v>
      </c>
      <c r="O33" s="13">
        <f>ROUND([1]Allocation!AH33,0)</f>
        <v>10</v>
      </c>
      <c r="P33" s="13">
        <f>ROUND([1]Allocation!AK33,0)</f>
        <v>17</v>
      </c>
    </row>
    <row r="34" spans="1:16" hidden="1">
      <c r="A34" s="10" t="s">
        <v>86</v>
      </c>
      <c r="B34" s="15" t="s">
        <v>87</v>
      </c>
      <c r="C34" s="11" t="s">
        <v>74</v>
      </c>
      <c r="D34" s="11" t="s">
        <v>83</v>
      </c>
      <c r="E34" s="12">
        <f t="shared" si="0"/>
        <v>2658505.5260300525</v>
      </c>
      <c r="F34" s="12">
        <f t="shared" si="1"/>
        <v>1576</v>
      </c>
      <c r="G34" s="13">
        <f>ROUND([1]Allocation!H34,0)</f>
        <v>317</v>
      </c>
      <c r="H34" s="13">
        <f>ROUND([1]Allocation!Q34,0)</f>
        <v>476</v>
      </c>
      <c r="I34" s="13">
        <f>ROUND([1]Allocation!S34,0)</f>
        <v>151</v>
      </c>
      <c r="J34" s="13">
        <f>ROUND([1]Allocation!T34,0)</f>
        <v>167</v>
      </c>
      <c r="K34" s="13">
        <f>ROUND([1]Allocation!Y34,0)</f>
        <v>218</v>
      </c>
      <c r="L34" s="13">
        <f>ROUND([1]Allocation!AB34,0)</f>
        <v>66</v>
      </c>
      <c r="M34" s="13">
        <f>ROUND([1]Allocation!AD34,0)</f>
        <v>53</v>
      </c>
      <c r="N34" s="13">
        <f>ROUND([1]Allocation!AF34,0)</f>
        <v>32</v>
      </c>
      <c r="O34" s="13">
        <f>ROUND([1]Allocation!AH34,0)</f>
        <v>31</v>
      </c>
      <c r="P34" s="13">
        <f>ROUND([1]Allocation!AK34,0)</f>
        <v>65</v>
      </c>
    </row>
    <row r="35" spans="1:16" hidden="1">
      <c r="A35" s="10" t="s">
        <v>88</v>
      </c>
      <c r="B35" s="15" t="s">
        <v>89</v>
      </c>
      <c r="C35" s="11" t="s">
        <v>74</v>
      </c>
      <c r="D35" s="11" t="s">
        <v>90</v>
      </c>
      <c r="E35" s="12">
        <f t="shared" si="0"/>
        <v>1933523.6209464967</v>
      </c>
      <c r="F35" s="12">
        <f t="shared" si="1"/>
        <v>1227</v>
      </c>
      <c r="G35" s="13">
        <f>ROUND([1]Allocation!H35,0)</f>
        <v>280</v>
      </c>
      <c r="H35" s="13">
        <f>ROUND([1]Allocation!Q35,0)</f>
        <v>421</v>
      </c>
      <c r="I35" s="13">
        <f>ROUND([1]Allocation!S35,0)</f>
        <v>93</v>
      </c>
      <c r="J35" s="13">
        <f>ROUND([1]Allocation!T35,0)</f>
        <v>104</v>
      </c>
      <c r="K35" s="13">
        <f>ROUND([1]Allocation!Y35,0)</f>
        <v>135</v>
      </c>
      <c r="L35" s="13">
        <f>ROUND([1]Allocation!AB35,0)</f>
        <v>66</v>
      </c>
      <c r="M35" s="13">
        <f>ROUND([1]Allocation!AD35,0)</f>
        <v>53</v>
      </c>
      <c r="N35" s="13">
        <f>ROUND([1]Allocation!AF35,0)</f>
        <v>32</v>
      </c>
      <c r="O35" s="13">
        <f>ROUND([1]Allocation!AH35,0)</f>
        <v>16</v>
      </c>
      <c r="P35" s="13">
        <f>ROUND([1]Allocation!AK35,0)</f>
        <v>27</v>
      </c>
    </row>
    <row r="36" spans="1:16" hidden="1">
      <c r="A36" s="10" t="s">
        <v>91</v>
      </c>
      <c r="B36" s="15" t="s">
        <v>92</v>
      </c>
      <c r="C36" s="11" t="s">
        <v>74</v>
      </c>
      <c r="D36" s="11" t="s">
        <v>90</v>
      </c>
      <c r="E36" s="12">
        <f t="shared" si="0"/>
        <v>1870352.8664725749</v>
      </c>
      <c r="F36" s="12">
        <f t="shared" si="1"/>
        <v>1128</v>
      </c>
      <c r="G36" s="13">
        <f>ROUND([1]Allocation!H36,0)</f>
        <v>229</v>
      </c>
      <c r="H36" s="13">
        <f>ROUND([1]Allocation!Q36,0)</f>
        <v>345</v>
      </c>
      <c r="I36" s="13">
        <f>ROUND([1]Allocation!S36,0)</f>
        <v>107</v>
      </c>
      <c r="J36" s="13">
        <f>ROUND([1]Allocation!T36,0)</f>
        <v>118</v>
      </c>
      <c r="K36" s="13">
        <f>ROUND([1]Allocation!Y36,0)</f>
        <v>155</v>
      </c>
      <c r="L36" s="13">
        <f>ROUND([1]Allocation!AB36,0)</f>
        <v>49</v>
      </c>
      <c r="M36" s="13">
        <f>ROUND([1]Allocation!AD36,0)</f>
        <v>40</v>
      </c>
      <c r="N36" s="13">
        <f>ROUND([1]Allocation!AF36,0)</f>
        <v>24</v>
      </c>
      <c r="O36" s="13">
        <f>ROUND([1]Allocation!AH36,0)</f>
        <v>17</v>
      </c>
      <c r="P36" s="13">
        <f>ROUND([1]Allocation!AK36,0)</f>
        <v>44</v>
      </c>
    </row>
    <row r="37" spans="1:16" hidden="1">
      <c r="A37" s="10" t="s">
        <v>93</v>
      </c>
      <c r="B37" s="15" t="s">
        <v>94</v>
      </c>
      <c r="C37" s="11" t="s">
        <v>74</v>
      </c>
      <c r="D37" s="11" t="s">
        <v>90</v>
      </c>
      <c r="E37" s="12">
        <f t="shared" si="0"/>
        <v>716880.07839973108</v>
      </c>
      <c r="F37" s="12">
        <f t="shared" si="1"/>
        <v>440</v>
      </c>
      <c r="G37" s="13">
        <f>ROUND([1]Allocation!H37,0)</f>
        <v>79</v>
      </c>
      <c r="H37" s="13">
        <f>ROUND([1]Allocation!Q37,0)</f>
        <v>119</v>
      </c>
      <c r="I37" s="13">
        <f>ROUND([1]Allocation!S37,0)</f>
        <v>51</v>
      </c>
      <c r="J37" s="13">
        <f>ROUND([1]Allocation!T37,0)</f>
        <v>56</v>
      </c>
      <c r="K37" s="13">
        <f>ROUND([1]Allocation!Y37,0)</f>
        <v>74</v>
      </c>
      <c r="L37" s="13">
        <f>ROUND([1]Allocation!AB37,0)</f>
        <v>16</v>
      </c>
      <c r="M37" s="13">
        <f>ROUND([1]Allocation!AD37,0)</f>
        <v>13</v>
      </c>
      <c r="N37" s="13">
        <f>ROUND([1]Allocation!AF37,0)</f>
        <v>8</v>
      </c>
      <c r="O37" s="13">
        <f>ROUND([1]Allocation!AH37,0)</f>
        <v>7</v>
      </c>
      <c r="P37" s="13">
        <f>ROUND([1]Allocation!AK37,0)</f>
        <v>17</v>
      </c>
    </row>
    <row r="38" spans="1:16" hidden="1">
      <c r="A38" s="10" t="s">
        <v>95</v>
      </c>
      <c r="B38" s="15" t="s">
        <v>96</v>
      </c>
      <c r="C38" s="11" t="s">
        <v>74</v>
      </c>
      <c r="D38" s="11" t="s">
        <v>97</v>
      </c>
      <c r="E38" s="12">
        <f t="shared" ref="E38:E69" si="2">SUMPRODUCT($G$4:$P$4,G38:P38)</f>
        <v>1914112.0798320016</v>
      </c>
      <c r="F38" s="12">
        <f t="shared" ref="F38:F69" si="3">SUM(G38:P38)</f>
        <v>1111</v>
      </c>
      <c r="G38" s="13">
        <f>ROUND([1]Allocation!H38,0)</f>
        <v>252</v>
      </c>
      <c r="H38" s="13">
        <f>ROUND([1]Allocation!Q38,0)</f>
        <v>379</v>
      </c>
      <c r="I38" s="13">
        <f>ROUND([1]Allocation!S38,0)</f>
        <v>83</v>
      </c>
      <c r="J38" s="13">
        <f>ROUND([1]Allocation!T38,0)</f>
        <v>92</v>
      </c>
      <c r="K38" s="13">
        <f>ROUND([1]Allocation!Y38,0)</f>
        <v>119</v>
      </c>
      <c r="L38" s="13">
        <f>ROUND([1]Allocation!AB38,0)</f>
        <v>49</v>
      </c>
      <c r="M38" s="13">
        <f>ROUND([1]Allocation!AD38,0)</f>
        <v>40</v>
      </c>
      <c r="N38" s="13">
        <f>ROUND([1]Allocation!AF38,0)</f>
        <v>24</v>
      </c>
      <c r="O38" s="13">
        <f>ROUND([1]Allocation!AH38,0)</f>
        <v>21</v>
      </c>
      <c r="P38" s="13">
        <f>ROUND([1]Allocation!AK38,0)</f>
        <v>52</v>
      </c>
    </row>
    <row r="39" spans="1:16" hidden="1">
      <c r="A39" s="10" t="s">
        <v>98</v>
      </c>
      <c r="B39" s="15" t="s">
        <v>99</v>
      </c>
      <c r="C39" s="11" t="s">
        <v>74</v>
      </c>
      <c r="D39" s="11" t="s">
        <v>100</v>
      </c>
      <c r="E39" s="12">
        <f t="shared" si="2"/>
        <v>3998761.3067932706</v>
      </c>
      <c r="F39" s="12">
        <f t="shared" si="3"/>
        <v>1867</v>
      </c>
      <c r="G39" s="13">
        <f>ROUND([1]Allocation!H39,0)</f>
        <v>337</v>
      </c>
      <c r="H39" s="13">
        <f>ROUND([1]Allocation!Q39,0)</f>
        <v>506</v>
      </c>
      <c r="I39" s="13">
        <f>ROUND([1]Allocation!S39,0)</f>
        <v>152</v>
      </c>
      <c r="J39" s="13">
        <f>ROUND([1]Allocation!T39,0)</f>
        <v>169</v>
      </c>
      <c r="K39" s="13">
        <f>ROUND([1]Allocation!Y39,0)</f>
        <v>220</v>
      </c>
      <c r="L39" s="13">
        <f>ROUND([1]Allocation!AB39,0)</f>
        <v>132</v>
      </c>
      <c r="M39" s="13">
        <f>ROUND([1]Allocation!AD39,0)</f>
        <v>106</v>
      </c>
      <c r="N39" s="13">
        <f>ROUND([1]Allocation!AF39,0)</f>
        <v>63</v>
      </c>
      <c r="O39" s="13">
        <f>ROUND([1]Allocation!AH39,0)</f>
        <v>42</v>
      </c>
      <c r="P39" s="13">
        <f>ROUND([1]Allocation!AK39,0)</f>
        <v>140</v>
      </c>
    </row>
    <row r="40" spans="1:16" hidden="1">
      <c r="A40" s="10" t="s">
        <v>101</v>
      </c>
      <c r="B40" s="15" t="s">
        <v>102</v>
      </c>
      <c r="C40" s="11" t="s">
        <v>74</v>
      </c>
      <c r="D40" s="11" t="s">
        <v>100</v>
      </c>
      <c r="E40" s="12">
        <f t="shared" si="2"/>
        <v>1163013.3595870787</v>
      </c>
      <c r="F40" s="12">
        <f t="shared" si="3"/>
        <v>628</v>
      </c>
      <c r="G40" s="13">
        <f>ROUND([1]Allocation!H40,0)</f>
        <v>124</v>
      </c>
      <c r="H40" s="13">
        <f>ROUND([1]Allocation!Q40,0)</f>
        <v>186</v>
      </c>
      <c r="I40" s="13">
        <f>ROUND([1]Allocation!S40,0)</f>
        <v>54</v>
      </c>
      <c r="J40" s="13">
        <f>ROUND([1]Allocation!T40,0)</f>
        <v>59</v>
      </c>
      <c r="K40" s="13">
        <f>ROUND([1]Allocation!Y40,0)</f>
        <v>77</v>
      </c>
      <c r="L40" s="13">
        <f>ROUND([1]Allocation!AB40,0)</f>
        <v>38</v>
      </c>
      <c r="M40" s="13">
        <f>ROUND([1]Allocation!AD40,0)</f>
        <v>31</v>
      </c>
      <c r="N40" s="13">
        <f>ROUND([1]Allocation!AF40,0)</f>
        <v>18</v>
      </c>
      <c r="O40" s="13">
        <f>ROUND([1]Allocation!AH40,0)</f>
        <v>9</v>
      </c>
      <c r="P40" s="13">
        <f>ROUND([1]Allocation!AK40,0)</f>
        <v>32</v>
      </c>
    </row>
    <row r="41" spans="1:16" hidden="1">
      <c r="A41" s="10" t="s">
        <v>103</v>
      </c>
      <c r="B41" s="15" t="s">
        <v>104</v>
      </c>
      <c r="C41" s="11" t="s">
        <v>74</v>
      </c>
      <c r="D41" s="11" t="s">
        <v>105</v>
      </c>
      <c r="E41" s="12">
        <f t="shared" si="2"/>
        <v>822882.59395921952</v>
      </c>
      <c r="F41" s="12">
        <f t="shared" si="3"/>
        <v>494</v>
      </c>
      <c r="G41" s="13">
        <f>ROUND([1]Allocation!H41,0)</f>
        <v>103</v>
      </c>
      <c r="H41" s="13">
        <f>ROUND([1]Allocation!Q41,0)</f>
        <v>155</v>
      </c>
      <c r="I41" s="13">
        <f>ROUND([1]Allocation!S41,0)</f>
        <v>44</v>
      </c>
      <c r="J41" s="13">
        <f>ROUND([1]Allocation!T41,0)</f>
        <v>49</v>
      </c>
      <c r="K41" s="13">
        <f>ROUND([1]Allocation!Y41,0)</f>
        <v>64</v>
      </c>
      <c r="L41" s="13">
        <f>ROUND([1]Allocation!AB41,0)</f>
        <v>23</v>
      </c>
      <c r="M41" s="13">
        <f>ROUND([1]Allocation!AD41,0)</f>
        <v>19</v>
      </c>
      <c r="N41" s="13">
        <f>ROUND([1]Allocation!AF41,0)</f>
        <v>11</v>
      </c>
      <c r="O41" s="13">
        <f>ROUND([1]Allocation!AH41,0)</f>
        <v>7</v>
      </c>
      <c r="P41" s="13">
        <f>ROUND([1]Allocation!AK41,0)</f>
        <v>19</v>
      </c>
    </row>
    <row r="42" spans="1:16" hidden="1">
      <c r="A42" s="10" t="s">
        <v>106</v>
      </c>
      <c r="B42" s="15" t="s">
        <v>107</v>
      </c>
      <c r="C42" s="11" t="s">
        <v>74</v>
      </c>
      <c r="D42" s="11" t="s">
        <v>105</v>
      </c>
      <c r="E42" s="12">
        <f t="shared" si="2"/>
        <v>2657767.8115132684</v>
      </c>
      <c r="F42" s="12">
        <f t="shared" si="3"/>
        <v>1395</v>
      </c>
      <c r="G42" s="13">
        <f>ROUND([1]Allocation!H42,0)</f>
        <v>269</v>
      </c>
      <c r="H42" s="13">
        <f>ROUND([1]Allocation!Q42,0)</f>
        <v>405</v>
      </c>
      <c r="I42" s="13">
        <f>ROUND([1]Allocation!S42,0)</f>
        <v>120</v>
      </c>
      <c r="J42" s="13">
        <f>ROUND([1]Allocation!T42,0)</f>
        <v>133</v>
      </c>
      <c r="K42" s="13">
        <f>ROUND([1]Allocation!Y42,0)</f>
        <v>174</v>
      </c>
      <c r="L42" s="13">
        <f>ROUND([1]Allocation!AB42,0)</f>
        <v>83</v>
      </c>
      <c r="M42" s="13">
        <f>ROUND([1]Allocation!AD42,0)</f>
        <v>67</v>
      </c>
      <c r="N42" s="13">
        <f>ROUND([1]Allocation!AF42,0)</f>
        <v>40</v>
      </c>
      <c r="O42" s="13">
        <f>ROUND([1]Allocation!AH42,0)</f>
        <v>27</v>
      </c>
      <c r="P42" s="13">
        <f>ROUND([1]Allocation!AK42,0)</f>
        <v>77</v>
      </c>
    </row>
    <row r="43" spans="1:16" hidden="1">
      <c r="A43" s="10" t="s">
        <v>108</v>
      </c>
      <c r="B43" s="15" t="s">
        <v>109</v>
      </c>
      <c r="C43" s="11" t="s">
        <v>74</v>
      </c>
      <c r="D43" s="11" t="s">
        <v>105</v>
      </c>
      <c r="E43" s="12">
        <f t="shared" si="2"/>
        <v>1438315.332674989</v>
      </c>
      <c r="F43" s="12">
        <f t="shared" si="3"/>
        <v>959</v>
      </c>
      <c r="G43" s="13">
        <f>ROUND([1]Allocation!H43,0)</f>
        <v>206</v>
      </c>
      <c r="H43" s="13">
        <f>ROUND([1]Allocation!Q43,0)</f>
        <v>310</v>
      </c>
      <c r="I43" s="13">
        <f>ROUND([1]Allocation!S43,0)</f>
        <v>89</v>
      </c>
      <c r="J43" s="13">
        <f>ROUND([1]Allocation!T43,0)</f>
        <v>99</v>
      </c>
      <c r="K43" s="13">
        <f>ROUND([1]Allocation!Y43,0)</f>
        <v>129</v>
      </c>
      <c r="L43" s="13">
        <f>ROUND([1]Allocation!AB43,0)</f>
        <v>41</v>
      </c>
      <c r="M43" s="13">
        <f>ROUND([1]Allocation!AD43,0)</f>
        <v>33</v>
      </c>
      <c r="N43" s="13">
        <f>ROUND([1]Allocation!AF43,0)</f>
        <v>20</v>
      </c>
      <c r="O43" s="13">
        <f>ROUND([1]Allocation!AH43,0)</f>
        <v>13</v>
      </c>
      <c r="P43" s="13">
        <f>ROUND([1]Allocation!AK43,0)</f>
        <v>19</v>
      </c>
    </row>
    <row r="44" spans="1:16" hidden="1">
      <c r="A44" s="10" t="s">
        <v>110</v>
      </c>
      <c r="B44" s="15" t="s">
        <v>111</v>
      </c>
      <c r="C44" s="11" t="s">
        <v>74</v>
      </c>
      <c r="D44" s="11" t="s">
        <v>112</v>
      </c>
      <c r="E44" s="12">
        <f t="shared" si="2"/>
        <v>2689895.7058215807</v>
      </c>
      <c r="F44" s="12">
        <f t="shared" si="3"/>
        <v>1541</v>
      </c>
      <c r="G44" s="13">
        <f>ROUND([1]Allocation!H44,0)</f>
        <v>339</v>
      </c>
      <c r="H44" s="13">
        <f>ROUND([1]Allocation!Q44,0)</f>
        <v>509</v>
      </c>
      <c r="I44" s="13">
        <f>ROUND([1]Allocation!S44,0)</f>
        <v>119</v>
      </c>
      <c r="J44" s="13">
        <f>ROUND([1]Allocation!T44,0)</f>
        <v>132</v>
      </c>
      <c r="K44" s="13">
        <f>ROUND([1]Allocation!Y44,0)</f>
        <v>171</v>
      </c>
      <c r="L44" s="13">
        <f>ROUND([1]Allocation!AB44,0)</f>
        <v>76</v>
      </c>
      <c r="M44" s="13">
        <f>ROUND([1]Allocation!AD44,0)</f>
        <v>61</v>
      </c>
      <c r="N44" s="13">
        <f>ROUND([1]Allocation!AF44,0)</f>
        <v>36</v>
      </c>
      <c r="O44" s="13">
        <f>ROUND([1]Allocation!AH44,0)</f>
        <v>26</v>
      </c>
      <c r="P44" s="13">
        <f>ROUND([1]Allocation!AK44,0)</f>
        <v>72</v>
      </c>
    </row>
    <row r="45" spans="1:16" hidden="1">
      <c r="A45" s="10" t="s">
        <v>113</v>
      </c>
      <c r="B45" s="15" t="s">
        <v>114</v>
      </c>
      <c r="C45" s="11" t="s">
        <v>74</v>
      </c>
      <c r="D45" s="11" t="s">
        <v>112</v>
      </c>
      <c r="E45" s="12">
        <f t="shared" si="2"/>
        <v>1192982.9076703226</v>
      </c>
      <c r="F45" s="12">
        <f t="shared" si="3"/>
        <v>728</v>
      </c>
      <c r="G45" s="13">
        <f>ROUND([1]Allocation!H45,0)</f>
        <v>157</v>
      </c>
      <c r="H45" s="13">
        <f>ROUND([1]Allocation!Q45,0)</f>
        <v>236</v>
      </c>
      <c r="I45" s="13">
        <f>ROUND([1]Allocation!S45,0)</f>
        <v>60</v>
      </c>
      <c r="J45" s="13">
        <f>ROUND([1]Allocation!T45,0)</f>
        <v>67</v>
      </c>
      <c r="K45" s="13">
        <f>ROUND([1]Allocation!Y45,0)</f>
        <v>87</v>
      </c>
      <c r="L45" s="13">
        <f>ROUND([1]Allocation!AB45,0)</f>
        <v>39</v>
      </c>
      <c r="M45" s="13">
        <f>ROUND([1]Allocation!AD45,0)</f>
        <v>31</v>
      </c>
      <c r="N45" s="13">
        <f>ROUND([1]Allocation!AF45,0)</f>
        <v>19</v>
      </c>
      <c r="O45" s="13">
        <f>ROUND([1]Allocation!AH45,0)</f>
        <v>12</v>
      </c>
      <c r="P45" s="13">
        <f>ROUND([1]Allocation!AK45,0)</f>
        <v>20</v>
      </c>
    </row>
    <row r="46" spans="1:16" hidden="1">
      <c r="A46" s="10" t="s">
        <v>115</v>
      </c>
      <c r="B46" s="15" t="s">
        <v>116</v>
      </c>
      <c r="C46" s="11" t="s">
        <v>74</v>
      </c>
      <c r="D46" s="11" t="s">
        <v>112</v>
      </c>
      <c r="E46" s="12">
        <f t="shared" si="2"/>
        <v>1080902.7962736292</v>
      </c>
      <c r="F46" s="12">
        <f t="shared" si="3"/>
        <v>643</v>
      </c>
      <c r="G46" s="13">
        <f>ROUND([1]Allocation!H46,0)</f>
        <v>151</v>
      </c>
      <c r="H46" s="13">
        <f>ROUND([1]Allocation!Q46,0)</f>
        <v>225</v>
      </c>
      <c r="I46" s="13">
        <f>ROUND([1]Allocation!S46,0)</f>
        <v>48</v>
      </c>
      <c r="J46" s="13">
        <f>ROUND([1]Allocation!T46,0)</f>
        <v>53</v>
      </c>
      <c r="K46" s="13">
        <f>ROUND([1]Allocation!Y46,0)</f>
        <v>70</v>
      </c>
      <c r="L46" s="13">
        <f>ROUND([1]Allocation!AB46,0)</f>
        <v>23</v>
      </c>
      <c r="M46" s="13">
        <f>ROUND([1]Allocation!AD46,0)</f>
        <v>18</v>
      </c>
      <c r="N46" s="13">
        <f>ROUND([1]Allocation!AF46,0)</f>
        <v>11</v>
      </c>
      <c r="O46" s="13">
        <f>ROUND([1]Allocation!AH46,0)</f>
        <v>11</v>
      </c>
      <c r="P46" s="13">
        <f>ROUND([1]Allocation!AK46,0)</f>
        <v>33</v>
      </c>
    </row>
    <row r="47" spans="1:16" hidden="1">
      <c r="A47" s="10" t="s">
        <v>117</v>
      </c>
      <c r="B47" s="15" t="s">
        <v>118</v>
      </c>
      <c r="C47" s="11" t="s">
        <v>74</v>
      </c>
      <c r="D47" s="11" t="s">
        <v>119</v>
      </c>
      <c r="E47" s="12">
        <f t="shared" si="2"/>
        <v>2205289.8005028311</v>
      </c>
      <c r="F47" s="12">
        <f t="shared" si="3"/>
        <v>1015</v>
      </c>
      <c r="G47" s="13">
        <f>ROUND([1]Allocation!H47,0)</f>
        <v>189</v>
      </c>
      <c r="H47" s="13">
        <f>ROUND([1]Allocation!Q47,0)</f>
        <v>284</v>
      </c>
      <c r="I47" s="13">
        <f>ROUND([1]Allocation!S47,0)</f>
        <v>80</v>
      </c>
      <c r="J47" s="13">
        <f>ROUND([1]Allocation!T47,0)</f>
        <v>89</v>
      </c>
      <c r="K47" s="13">
        <f>ROUND([1]Allocation!Y47,0)</f>
        <v>115</v>
      </c>
      <c r="L47" s="13">
        <f>ROUND([1]Allocation!AB47,0)</f>
        <v>64</v>
      </c>
      <c r="M47" s="13">
        <f>ROUND([1]Allocation!AD47,0)</f>
        <v>51</v>
      </c>
      <c r="N47" s="13">
        <f>ROUND([1]Allocation!AF47,0)</f>
        <v>31</v>
      </c>
      <c r="O47" s="13">
        <f>ROUND([1]Allocation!AH47,0)</f>
        <v>27</v>
      </c>
      <c r="P47" s="13">
        <f>ROUND([1]Allocation!AK47,0)</f>
        <v>85</v>
      </c>
    </row>
    <row r="48" spans="1:16" hidden="1">
      <c r="A48" s="10" t="s">
        <v>120</v>
      </c>
      <c r="B48" s="15" t="s">
        <v>121</v>
      </c>
      <c r="C48" s="11" t="s">
        <v>74</v>
      </c>
      <c r="D48" s="11" t="s">
        <v>119</v>
      </c>
      <c r="E48" s="12">
        <f t="shared" si="2"/>
        <v>2080989.9695785409</v>
      </c>
      <c r="F48" s="12">
        <f t="shared" si="3"/>
        <v>861</v>
      </c>
      <c r="G48" s="13">
        <f>ROUND([1]Allocation!H48,0)</f>
        <v>159</v>
      </c>
      <c r="H48" s="13">
        <f>ROUND([1]Allocation!Q48,0)</f>
        <v>238</v>
      </c>
      <c r="I48" s="13">
        <f>ROUND([1]Allocation!S48,0)</f>
        <v>63</v>
      </c>
      <c r="J48" s="13">
        <f>ROUND([1]Allocation!T48,0)</f>
        <v>70</v>
      </c>
      <c r="K48" s="13">
        <f>ROUND([1]Allocation!Y48,0)</f>
        <v>91</v>
      </c>
      <c r="L48" s="13">
        <f>ROUND([1]Allocation!AB48,0)</f>
        <v>48</v>
      </c>
      <c r="M48" s="13">
        <f>ROUND([1]Allocation!AD48,0)</f>
        <v>38</v>
      </c>
      <c r="N48" s="13">
        <f>ROUND([1]Allocation!AF48,0)</f>
        <v>23</v>
      </c>
      <c r="O48" s="13">
        <f>ROUND([1]Allocation!AH48,0)</f>
        <v>25</v>
      </c>
      <c r="P48" s="13">
        <f>ROUND([1]Allocation!AK48,0)</f>
        <v>106</v>
      </c>
    </row>
    <row r="49" spans="1:16" hidden="1">
      <c r="A49" s="10" t="s">
        <v>122</v>
      </c>
      <c r="B49" s="16" t="s">
        <v>123</v>
      </c>
      <c r="C49" s="11" t="s">
        <v>124</v>
      </c>
      <c r="D49" s="11" t="s">
        <v>125</v>
      </c>
      <c r="E49" s="12">
        <f t="shared" si="2"/>
        <v>1944555.1886156648</v>
      </c>
      <c r="F49" s="12">
        <f t="shared" si="3"/>
        <v>1000</v>
      </c>
      <c r="G49" s="13">
        <f>ROUND([1]Allocation!H49,0)</f>
        <v>203</v>
      </c>
      <c r="H49" s="13">
        <f>ROUND([1]Allocation!Q49,0)</f>
        <v>304</v>
      </c>
      <c r="I49" s="13">
        <f>ROUND([1]Allocation!S49,0)</f>
        <v>77</v>
      </c>
      <c r="J49" s="13">
        <f>ROUND([1]Allocation!T49,0)</f>
        <v>86</v>
      </c>
      <c r="K49" s="13">
        <f>ROUND([1]Allocation!Y49,0)</f>
        <v>113</v>
      </c>
      <c r="L49" s="13">
        <f>ROUND([1]Allocation!AB49,0)</f>
        <v>57</v>
      </c>
      <c r="M49" s="13">
        <f>ROUND([1]Allocation!AD49,0)</f>
        <v>47</v>
      </c>
      <c r="N49" s="13">
        <f>ROUND([1]Allocation!AF49,0)</f>
        <v>29</v>
      </c>
      <c r="O49" s="13">
        <f>ROUND([1]Allocation!AH49,0)</f>
        <v>27</v>
      </c>
      <c r="P49" s="13">
        <f>ROUND([1]Allocation!AK49,0)</f>
        <v>57</v>
      </c>
    </row>
    <row r="50" spans="1:16" hidden="1">
      <c r="A50" s="10" t="s">
        <v>126</v>
      </c>
      <c r="B50" s="16" t="s">
        <v>127</v>
      </c>
      <c r="C50" s="11" t="s">
        <v>124</v>
      </c>
      <c r="D50" s="11" t="s">
        <v>125</v>
      </c>
      <c r="E50" s="12">
        <f t="shared" si="2"/>
        <v>1064088.724833875</v>
      </c>
      <c r="F50" s="12">
        <f t="shared" si="3"/>
        <v>601</v>
      </c>
      <c r="G50" s="13">
        <f>ROUND([1]Allocation!H50,0)</f>
        <v>127</v>
      </c>
      <c r="H50" s="13">
        <f>ROUND([1]Allocation!Q50,0)</f>
        <v>189</v>
      </c>
      <c r="I50" s="13">
        <f>ROUND([1]Allocation!S50,0)</f>
        <v>48</v>
      </c>
      <c r="J50" s="13">
        <f>ROUND([1]Allocation!T50,0)</f>
        <v>53</v>
      </c>
      <c r="K50" s="13">
        <f>ROUND([1]Allocation!Y50,0)</f>
        <v>71</v>
      </c>
      <c r="L50" s="13">
        <f>ROUND([1]Allocation!AB50,0)</f>
        <v>34</v>
      </c>
      <c r="M50" s="13">
        <f>ROUND([1]Allocation!AD50,0)</f>
        <v>27</v>
      </c>
      <c r="N50" s="13">
        <f>ROUND([1]Allocation!AF50,0)</f>
        <v>15</v>
      </c>
      <c r="O50" s="13">
        <f>ROUND([1]Allocation!AH50,0)</f>
        <v>12</v>
      </c>
      <c r="P50" s="13">
        <f>ROUND([1]Allocation!AK50,0)</f>
        <v>25</v>
      </c>
    </row>
    <row r="51" spans="1:16" hidden="1">
      <c r="A51" s="10" t="s">
        <v>128</v>
      </c>
      <c r="B51" s="16" t="s">
        <v>129</v>
      </c>
      <c r="C51" s="11" t="s">
        <v>124</v>
      </c>
      <c r="D51" s="11" t="s">
        <v>130</v>
      </c>
      <c r="E51" s="12">
        <f t="shared" si="2"/>
        <v>1126673.4523821899</v>
      </c>
      <c r="F51" s="12">
        <f t="shared" si="3"/>
        <v>502</v>
      </c>
      <c r="G51" s="13">
        <f>ROUND([1]Allocation!H51,0)</f>
        <v>93</v>
      </c>
      <c r="H51" s="13">
        <f>ROUND([1]Allocation!Q51,0)</f>
        <v>138</v>
      </c>
      <c r="I51" s="13">
        <f>ROUND([1]Allocation!S51,0)</f>
        <v>35</v>
      </c>
      <c r="J51" s="13">
        <f>ROUND([1]Allocation!T51,0)</f>
        <v>39</v>
      </c>
      <c r="K51" s="13">
        <f>ROUND([1]Allocation!Y51,0)</f>
        <v>51</v>
      </c>
      <c r="L51" s="13">
        <f>ROUND([1]Allocation!AB51,0)</f>
        <v>43</v>
      </c>
      <c r="M51" s="13">
        <f>ROUND([1]Allocation!AD51,0)</f>
        <v>30</v>
      </c>
      <c r="N51" s="13">
        <f>ROUND([1]Allocation!AF51,0)</f>
        <v>20</v>
      </c>
      <c r="O51" s="13">
        <f>ROUND([1]Allocation!AH51,0)</f>
        <v>17</v>
      </c>
      <c r="P51" s="13">
        <f>ROUND([1]Allocation!AK51,0)</f>
        <v>36</v>
      </c>
    </row>
    <row r="52" spans="1:16" hidden="1">
      <c r="A52" s="10" t="s">
        <v>131</v>
      </c>
      <c r="B52" s="16" t="s">
        <v>132</v>
      </c>
      <c r="C52" s="11" t="s">
        <v>124</v>
      </c>
      <c r="D52" s="11" t="s">
        <v>130</v>
      </c>
      <c r="E52" s="12">
        <f t="shared" si="2"/>
        <v>1833583.4242547769</v>
      </c>
      <c r="F52" s="12">
        <f t="shared" si="3"/>
        <v>1104</v>
      </c>
      <c r="G52" s="13">
        <f>ROUND([1]Allocation!H52,0)</f>
        <v>242</v>
      </c>
      <c r="H52" s="13">
        <f>ROUND([1]Allocation!Q52,0)</f>
        <v>361</v>
      </c>
      <c r="I52" s="13">
        <f>ROUND([1]Allocation!S52,0)</f>
        <v>92</v>
      </c>
      <c r="J52" s="13">
        <f>ROUND([1]Allocation!T52,0)</f>
        <v>102</v>
      </c>
      <c r="K52" s="13">
        <f>ROUND([1]Allocation!Y52,0)</f>
        <v>135</v>
      </c>
      <c r="L52" s="13">
        <f>ROUND([1]Allocation!AB52,0)</f>
        <v>47</v>
      </c>
      <c r="M52" s="13">
        <f>ROUND([1]Allocation!AD52,0)</f>
        <v>38</v>
      </c>
      <c r="N52" s="13">
        <f>ROUND([1]Allocation!AF52,0)</f>
        <v>24</v>
      </c>
      <c r="O52" s="13">
        <f>ROUND([1]Allocation!AH52,0)</f>
        <v>20</v>
      </c>
      <c r="P52" s="13">
        <f>ROUND([1]Allocation!AK52,0)</f>
        <v>43</v>
      </c>
    </row>
    <row r="53" spans="1:16" hidden="1">
      <c r="A53" s="10" t="s">
        <v>133</v>
      </c>
      <c r="B53" s="16" t="s">
        <v>134</v>
      </c>
      <c r="C53" s="11" t="s">
        <v>124</v>
      </c>
      <c r="D53" s="11" t="s">
        <v>130</v>
      </c>
      <c r="E53" s="12">
        <f t="shared" si="2"/>
        <v>1692668.3221239443</v>
      </c>
      <c r="F53" s="12">
        <f t="shared" si="3"/>
        <v>991</v>
      </c>
      <c r="G53" s="13">
        <f>ROUND([1]Allocation!H53,0)</f>
        <v>215</v>
      </c>
      <c r="H53" s="13">
        <f>ROUND([1]Allocation!Q53,0)</f>
        <v>321</v>
      </c>
      <c r="I53" s="13">
        <f>ROUND([1]Allocation!S53,0)</f>
        <v>82</v>
      </c>
      <c r="J53" s="13">
        <f>ROUND([1]Allocation!T53,0)</f>
        <v>91</v>
      </c>
      <c r="K53" s="13">
        <f>ROUND([1]Allocation!Y53,0)</f>
        <v>120</v>
      </c>
      <c r="L53" s="13">
        <f>ROUND([1]Allocation!AB53,0)</f>
        <v>46</v>
      </c>
      <c r="M53" s="13">
        <f>ROUND([1]Allocation!AD53,0)</f>
        <v>30</v>
      </c>
      <c r="N53" s="13">
        <f>ROUND([1]Allocation!AF53,0)</f>
        <v>23</v>
      </c>
      <c r="O53" s="13">
        <f>ROUND([1]Allocation!AH53,0)</f>
        <v>20</v>
      </c>
      <c r="P53" s="13">
        <f>ROUND([1]Allocation!AK53,0)</f>
        <v>43</v>
      </c>
    </row>
    <row r="54" spans="1:16" hidden="1">
      <c r="A54" s="10" t="s">
        <v>135</v>
      </c>
      <c r="B54" s="16" t="s">
        <v>136</v>
      </c>
      <c r="C54" s="11" t="s">
        <v>124</v>
      </c>
      <c r="D54" s="11" t="s">
        <v>137</v>
      </c>
      <c r="E54" s="12">
        <f t="shared" si="2"/>
        <v>1146499.6734096527</v>
      </c>
      <c r="F54" s="12">
        <f t="shared" si="3"/>
        <v>742</v>
      </c>
      <c r="G54" s="13">
        <f>ROUND([1]Allocation!H54,0)</f>
        <v>164</v>
      </c>
      <c r="H54" s="13">
        <f>ROUND([1]Allocation!Q54,0)</f>
        <v>244</v>
      </c>
      <c r="I54" s="13">
        <f>ROUND([1]Allocation!S54,0)</f>
        <v>62</v>
      </c>
      <c r="J54" s="13">
        <f>ROUND([1]Allocation!T54,0)</f>
        <v>69</v>
      </c>
      <c r="K54" s="13">
        <f>ROUND([1]Allocation!Y54,0)</f>
        <v>91</v>
      </c>
      <c r="L54" s="13">
        <f>ROUND([1]Allocation!AB54,0)</f>
        <v>38</v>
      </c>
      <c r="M54" s="13">
        <f>ROUND([1]Allocation!AD54,0)</f>
        <v>30</v>
      </c>
      <c r="N54" s="13">
        <f>ROUND([1]Allocation!AF54,0)</f>
        <v>23</v>
      </c>
      <c r="O54" s="13">
        <f>ROUND([1]Allocation!AH54,0)</f>
        <v>7</v>
      </c>
      <c r="P54" s="13">
        <f>ROUND([1]Allocation!AK54,0)</f>
        <v>14</v>
      </c>
    </row>
    <row r="55" spans="1:16" hidden="1">
      <c r="A55" s="10" t="s">
        <v>138</v>
      </c>
      <c r="B55" s="16" t="s">
        <v>139</v>
      </c>
      <c r="C55" s="11" t="s">
        <v>124</v>
      </c>
      <c r="D55" s="11" t="s">
        <v>137</v>
      </c>
      <c r="E55" s="12">
        <f t="shared" si="2"/>
        <v>1354775.2780741227</v>
      </c>
      <c r="F55" s="12">
        <f t="shared" si="3"/>
        <v>821</v>
      </c>
      <c r="G55" s="13">
        <f>ROUND([1]Allocation!H55,0)</f>
        <v>178</v>
      </c>
      <c r="H55" s="13">
        <f>ROUND([1]Allocation!Q55,0)</f>
        <v>266</v>
      </c>
      <c r="I55" s="13">
        <f>ROUND([1]Allocation!S55,0)</f>
        <v>67</v>
      </c>
      <c r="J55" s="13">
        <f>ROUND([1]Allocation!T55,0)</f>
        <v>75</v>
      </c>
      <c r="K55" s="13">
        <f>ROUND([1]Allocation!Y55,0)</f>
        <v>99</v>
      </c>
      <c r="L55" s="13">
        <f>ROUND([1]Allocation!AB55,0)</f>
        <v>38</v>
      </c>
      <c r="M55" s="13">
        <f>ROUND([1]Allocation!AD55,0)</f>
        <v>38</v>
      </c>
      <c r="N55" s="13">
        <f>ROUND([1]Allocation!AF55,0)</f>
        <v>23</v>
      </c>
      <c r="O55" s="13">
        <f>ROUND([1]Allocation!AH55,0)</f>
        <v>12</v>
      </c>
      <c r="P55" s="13">
        <f>ROUND([1]Allocation!AK55,0)</f>
        <v>25</v>
      </c>
    </row>
    <row r="56" spans="1:16" hidden="1">
      <c r="A56" s="10" t="s">
        <v>140</v>
      </c>
      <c r="B56" s="16" t="s">
        <v>141</v>
      </c>
      <c r="C56" s="11" t="s">
        <v>124</v>
      </c>
      <c r="D56" s="11" t="s">
        <v>142</v>
      </c>
      <c r="E56" s="12">
        <f t="shared" si="2"/>
        <v>715401.36499558995</v>
      </c>
      <c r="F56" s="12">
        <f t="shared" si="3"/>
        <v>387</v>
      </c>
      <c r="G56" s="13">
        <f>ROUND([1]Allocation!H56,0)</f>
        <v>78</v>
      </c>
      <c r="H56" s="13">
        <f>ROUND([1]Allocation!Q56,0)</f>
        <v>117</v>
      </c>
      <c r="I56" s="13">
        <f>ROUND([1]Allocation!S56,0)</f>
        <v>30</v>
      </c>
      <c r="J56" s="13">
        <f>ROUND([1]Allocation!T56,0)</f>
        <v>33</v>
      </c>
      <c r="K56" s="13">
        <f>ROUND([1]Allocation!Y56,0)</f>
        <v>44</v>
      </c>
      <c r="L56" s="13">
        <f>ROUND([1]Allocation!AB56,0)</f>
        <v>28</v>
      </c>
      <c r="M56" s="13">
        <f>ROUND([1]Allocation!AD56,0)</f>
        <v>23</v>
      </c>
      <c r="N56" s="13">
        <f>ROUND([1]Allocation!AF56,0)</f>
        <v>12</v>
      </c>
      <c r="O56" s="13">
        <f>ROUND([1]Allocation!AH56,0)</f>
        <v>7</v>
      </c>
      <c r="P56" s="13">
        <f>ROUND([1]Allocation!AK56,0)</f>
        <v>15</v>
      </c>
    </row>
    <row r="57" spans="1:16" hidden="1">
      <c r="A57" s="10" t="s">
        <v>143</v>
      </c>
      <c r="B57" s="16" t="s">
        <v>144</v>
      </c>
      <c r="C57" s="11" t="s">
        <v>124</v>
      </c>
      <c r="D57" s="11" t="s">
        <v>142</v>
      </c>
      <c r="E57" s="12">
        <f t="shared" si="2"/>
        <v>1369908.3894700268</v>
      </c>
      <c r="F57" s="12">
        <f t="shared" si="3"/>
        <v>794</v>
      </c>
      <c r="G57" s="13">
        <f>ROUND([1]Allocation!H57,0)</f>
        <v>169</v>
      </c>
      <c r="H57" s="13">
        <f>ROUND([1]Allocation!Q57,0)</f>
        <v>252</v>
      </c>
      <c r="I57" s="13">
        <f>ROUND([1]Allocation!S57,0)</f>
        <v>64</v>
      </c>
      <c r="J57" s="13">
        <f>ROUND([1]Allocation!T57,0)</f>
        <v>71</v>
      </c>
      <c r="K57" s="13">
        <f>ROUND([1]Allocation!Y57,0)</f>
        <v>94</v>
      </c>
      <c r="L57" s="13">
        <f>ROUND([1]Allocation!AB57,0)</f>
        <v>43</v>
      </c>
      <c r="M57" s="13">
        <f>ROUND([1]Allocation!AD57,0)</f>
        <v>36</v>
      </c>
      <c r="N57" s="13">
        <f>ROUND([1]Allocation!AF57,0)</f>
        <v>23</v>
      </c>
      <c r="O57" s="13">
        <f>ROUND([1]Allocation!AH57,0)</f>
        <v>13</v>
      </c>
      <c r="P57" s="13">
        <f>ROUND([1]Allocation!AK57,0)</f>
        <v>29</v>
      </c>
    </row>
    <row r="58" spans="1:16" hidden="1">
      <c r="A58" s="10" t="s">
        <v>145</v>
      </c>
      <c r="B58" s="16" t="s">
        <v>146</v>
      </c>
      <c r="C58" s="11" t="s">
        <v>124</v>
      </c>
      <c r="D58" s="11" t="s">
        <v>142</v>
      </c>
      <c r="E58" s="12">
        <f t="shared" si="2"/>
        <v>1530604.2448326601</v>
      </c>
      <c r="F58" s="12">
        <f t="shared" si="3"/>
        <v>949</v>
      </c>
      <c r="G58" s="13">
        <f>ROUND([1]Allocation!H58,0)</f>
        <v>208</v>
      </c>
      <c r="H58" s="13">
        <f>ROUND([1]Allocation!Q58,0)</f>
        <v>310</v>
      </c>
      <c r="I58" s="13">
        <f>ROUND([1]Allocation!S58,0)</f>
        <v>79</v>
      </c>
      <c r="J58" s="13">
        <f>ROUND([1]Allocation!T58,0)</f>
        <v>87</v>
      </c>
      <c r="K58" s="13">
        <f>ROUND([1]Allocation!Y58,0)</f>
        <v>116</v>
      </c>
      <c r="L58" s="13">
        <f>ROUND([1]Allocation!AB58,0)</f>
        <v>47</v>
      </c>
      <c r="M58" s="13">
        <f>ROUND([1]Allocation!AD58,0)</f>
        <v>38</v>
      </c>
      <c r="N58" s="13">
        <f>ROUND([1]Allocation!AF58,0)</f>
        <v>23</v>
      </c>
      <c r="O58" s="13">
        <f>ROUND([1]Allocation!AH58,0)</f>
        <v>13</v>
      </c>
      <c r="P58" s="13">
        <f>ROUND([1]Allocation!AK58,0)</f>
        <v>28</v>
      </c>
    </row>
    <row r="59" spans="1:16" hidden="1">
      <c r="A59" s="10" t="s">
        <v>147</v>
      </c>
      <c r="B59" s="16" t="s">
        <v>148</v>
      </c>
      <c r="C59" s="11" t="s">
        <v>124</v>
      </c>
      <c r="D59" s="11" t="s">
        <v>149</v>
      </c>
      <c r="E59" s="12">
        <f t="shared" si="2"/>
        <v>1587485.0328805882</v>
      </c>
      <c r="F59" s="12">
        <f t="shared" si="3"/>
        <v>669</v>
      </c>
      <c r="G59" s="13">
        <f>ROUND([1]Allocation!H59,0)</f>
        <v>121</v>
      </c>
      <c r="H59" s="13">
        <f>ROUND([1]Allocation!Q59,0)</f>
        <v>181</v>
      </c>
      <c r="I59" s="13">
        <f>ROUND([1]Allocation!S59,0)</f>
        <v>45</v>
      </c>
      <c r="J59" s="13">
        <f>ROUND([1]Allocation!T59,0)</f>
        <v>51</v>
      </c>
      <c r="K59" s="13">
        <f>ROUND([1]Allocation!Y59,0)</f>
        <v>67</v>
      </c>
      <c r="L59" s="13">
        <f>ROUND([1]Allocation!AB59,0)</f>
        <v>53</v>
      </c>
      <c r="M59" s="13">
        <f>ROUND([1]Allocation!AD59,0)</f>
        <v>43</v>
      </c>
      <c r="N59" s="13">
        <f>ROUND([1]Allocation!AF59,0)</f>
        <v>21</v>
      </c>
      <c r="O59" s="13">
        <f>ROUND([1]Allocation!AH59,0)</f>
        <v>27</v>
      </c>
      <c r="P59" s="13">
        <f>ROUND([1]Allocation!AK59,0)</f>
        <v>60</v>
      </c>
    </row>
    <row r="60" spans="1:16" hidden="1">
      <c r="A60" s="10" t="s">
        <v>150</v>
      </c>
      <c r="B60" s="16" t="s">
        <v>151</v>
      </c>
      <c r="C60" s="11" t="s">
        <v>124</v>
      </c>
      <c r="D60" s="11" t="s">
        <v>149</v>
      </c>
      <c r="E60" s="12">
        <f t="shared" si="2"/>
        <v>888781.62273738929</v>
      </c>
      <c r="F60" s="12">
        <f t="shared" si="3"/>
        <v>472</v>
      </c>
      <c r="G60" s="13">
        <f>ROUND([1]Allocation!H60,0)</f>
        <v>95</v>
      </c>
      <c r="H60" s="13">
        <f>ROUND([1]Allocation!Q60,0)</f>
        <v>142</v>
      </c>
      <c r="I60" s="13">
        <f>ROUND([1]Allocation!S60,0)</f>
        <v>36</v>
      </c>
      <c r="J60" s="13">
        <f>ROUND([1]Allocation!T60,0)</f>
        <v>41</v>
      </c>
      <c r="K60" s="13">
        <f>ROUND([1]Allocation!Y60,0)</f>
        <v>53</v>
      </c>
      <c r="L60" s="13">
        <f>ROUND([1]Allocation!AB60,0)</f>
        <v>34</v>
      </c>
      <c r="M60" s="13">
        <f>ROUND([1]Allocation!AD60,0)</f>
        <v>25</v>
      </c>
      <c r="N60" s="13">
        <f>ROUND([1]Allocation!AF60,0)</f>
        <v>16</v>
      </c>
      <c r="O60" s="13">
        <f>ROUND([1]Allocation!AH60,0)</f>
        <v>10</v>
      </c>
      <c r="P60" s="13">
        <f>ROUND([1]Allocation!AK60,0)</f>
        <v>20</v>
      </c>
    </row>
    <row r="61" spans="1:16" hidden="1">
      <c r="A61" s="10" t="s">
        <v>152</v>
      </c>
      <c r="B61" s="16" t="s">
        <v>153</v>
      </c>
      <c r="C61" s="11" t="s">
        <v>124</v>
      </c>
      <c r="D61" s="11" t="s">
        <v>154</v>
      </c>
      <c r="E61" s="12">
        <f t="shared" si="2"/>
        <v>723323.57310280844</v>
      </c>
      <c r="F61" s="12">
        <f t="shared" si="3"/>
        <v>386</v>
      </c>
      <c r="G61" s="13">
        <f>ROUND([1]Allocation!H61,0)</f>
        <v>78</v>
      </c>
      <c r="H61" s="13">
        <f>ROUND([1]Allocation!Q61,0)</f>
        <v>117</v>
      </c>
      <c r="I61" s="13">
        <f>ROUND([1]Allocation!S61,0)</f>
        <v>30</v>
      </c>
      <c r="J61" s="13">
        <f>ROUND([1]Allocation!T61,0)</f>
        <v>33</v>
      </c>
      <c r="K61" s="13">
        <f>ROUND([1]Allocation!Y61,0)</f>
        <v>44</v>
      </c>
      <c r="L61" s="13">
        <f>ROUND([1]Allocation!AB61,0)</f>
        <v>26</v>
      </c>
      <c r="M61" s="13">
        <f>ROUND([1]Allocation!AD61,0)</f>
        <v>21</v>
      </c>
      <c r="N61" s="13">
        <f>ROUND([1]Allocation!AF61,0)</f>
        <v>12</v>
      </c>
      <c r="O61" s="13">
        <f>ROUND([1]Allocation!AH61,0)</f>
        <v>8</v>
      </c>
      <c r="P61" s="13">
        <f>ROUND([1]Allocation!AK61,0)</f>
        <v>17</v>
      </c>
    </row>
    <row r="62" spans="1:16" hidden="1">
      <c r="A62" s="10" t="s">
        <v>155</v>
      </c>
      <c r="B62" s="16" t="s">
        <v>156</v>
      </c>
      <c r="C62" s="11" t="s">
        <v>124</v>
      </c>
      <c r="D62" s="11" t="s">
        <v>154</v>
      </c>
      <c r="E62" s="12">
        <f t="shared" si="2"/>
        <v>1707185.6932671636</v>
      </c>
      <c r="F62" s="12">
        <f t="shared" si="3"/>
        <v>929</v>
      </c>
      <c r="G62" s="13">
        <f>ROUND([1]Allocation!H62,0)</f>
        <v>192</v>
      </c>
      <c r="H62" s="13">
        <f>ROUND([1]Allocation!Q62,0)</f>
        <v>287</v>
      </c>
      <c r="I62" s="13">
        <f>ROUND([1]Allocation!S62,0)</f>
        <v>73</v>
      </c>
      <c r="J62" s="13">
        <f>ROUND([1]Allocation!T62,0)</f>
        <v>81</v>
      </c>
      <c r="K62" s="13">
        <f>ROUND([1]Allocation!Y62,0)</f>
        <v>107</v>
      </c>
      <c r="L62" s="13">
        <f>ROUND([1]Allocation!AB62,0)</f>
        <v>56</v>
      </c>
      <c r="M62" s="13">
        <f>ROUND([1]Allocation!AD62,0)</f>
        <v>45</v>
      </c>
      <c r="N62" s="13">
        <f>ROUND([1]Allocation!AF62,0)</f>
        <v>26</v>
      </c>
      <c r="O62" s="13">
        <f>ROUND([1]Allocation!AH62,0)</f>
        <v>20</v>
      </c>
      <c r="P62" s="13">
        <f>ROUND([1]Allocation!AK62,0)</f>
        <v>42</v>
      </c>
    </row>
    <row r="63" spans="1:16" hidden="1">
      <c r="A63" s="10" t="s">
        <v>157</v>
      </c>
      <c r="B63" s="16" t="s">
        <v>158</v>
      </c>
      <c r="C63" s="11" t="s">
        <v>124</v>
      </c>
      <c r="D63" s="11" t="s">
        <v>154</v>
      </c>
      <c r="E63" s="12">
        <f t="shared" si="2"/>
        <v>802128.7006726421</v>
      </c>
      <c r="F63" s="12">
        <f t="shared" si="3"/>
        <v>459</v>
      </c>
      <c r="G63" s="13">
        <f>ROUND([1]Allocation!H63,0)</f>
        <v>98</v>
      </c>
      <c r="H63" s="13">
        <f>ROUND([1]Allocation!Q63,0)</f>
        <v>146</v>
      </c>
      <c r="I63" s="13">
        <f>ROUND([1]Allocation!S63,0)</f>
        <v>37</v>
      </c>
      <c r="J63" s="13">
        <f>ROUND([1]Allocation!T63,0)</f>
        <v>41</v>
      </c>
      <c r="K63" s="13">
        <f>ROUND([1]Allocation!Y63,0)</f>
        <v>54</v>
      </c>
      <c r="L63" s="13">
        <f>ROUND([1]Allocation!AB63,0)</f>
        <v>24</v>
      </c>
      <c r="M63" s="13">
        <f>ROUND([1]Allocation!AD63,0)</f>
        <v>20</v>
      </c>
      <c r="N63" s="13">
        <f>ROUND([1]Allocation!AF63,0)</f>
        <v>11</v>
      </c>
      <c r="O63" s="13">
        <f>ROUND([1]Allocation!AH63,0)</f>
        <v>9</v>
      </c>
      <c r="P63" s="13">
        <f>ROUND([1]Allocation!AK63,0)</f>
        <v>19</v>
      </c>
    </row>
    <row r="64" spans="1:16" hidden="1">
      <c r="A64" s="10" t="s">
        <v>159</v>
      </c>
      <c r="B64" s="16" t="s">
        <v>160</v>
      </c>
      <c r="C64" s="11" t="s">
        <v>124</v>
      </c>
      <c r="D64" s="11" t="s">
        <v>161</v>
      </c>
      <c r="E64" s="12">
        <f t="shared" si="2"/>
        <v>2196976.8738970025</v>
      </c>
      <c r="F64" s="12">
        <f t="shared" si="3"/>
        <v>1385</v>
      </c>
      <c r="G64" s="13">
        <f>ROUND([1]Allocation!H64,0)</f>
        <v>316</v>
      </c>
      <c r="H64" s="13">
        <f>ROUND([1]Allocation!Q64,0)</f>
        <v>470</v>
      </c>
      <c r="I64" s="13">
        <f>ROUND([1]Allocation!S64,0)</f>
        <v>119</v>
      </c>
      <c r="J64" s="13">
        <f>ROUND([1]Allocation!T64,0)</f>
        <v>132</v>
      </c>
      <c r="K64" s="13">
        <f>ROUND([1]Allocation!Y64,0)</f>
        <v>160</v>
      </c>
      <c r="L64" s="13">
        <f>ROUND([1]Allocation!AB64,0)</f>
        <v>49</v>
      </c>
      <c r="M64" s="13">
        <f>ROUND([1]Allocation!AD64,0)</f>
        <v>38</v>
      </c>
      <c r="N64" s="13">
        <f>ROUND([1]Allocation!AF64,0)</f>
        <v>25</v>
      </c>
      <c r="O64" s="13">
        <f>ROUND([1]Allocation!AH64,0)</f>
        <v>26</v>
      </c>
      <c r="P64" s="13">
        <f>ROUND([1]Allocation!AK64,0)</f>
        <v>50</v>
      </c>
    </row>
    <row r="65" spans="1:16" hidden="1">
      <c r="A65" s="10" t="s">
        <v>162</v>
      </c>
      <c r="B65" s="16" t="s">
        <v>163</v>
      </c>
      <c r="C65" s="11" t="s">
        <v>124</v>
      </c>
      <c r="D65" s="11" t="s">
        <v>161</v>
      </c>
      <c r="E65" s="12">
        <f t="shared" si="2"/>
        <v>1430830.9101853129</v>
      </c>
      <c r="F65" s="12">
        <f t="shared" si="3"/>
        <v>755</v>
      </c>
      <c r="G65" s="13">
        <f>ROUND([1]Allocation!H65,0)</f>
        <v>154</v>
      </c>
      <c r="H65" s="13">
        <f>ROUND([1]Allocation!Q65,0)</f>
        <v>229</v>
      </c>
      <c r="I65" s="13">
        <f>ROUND([1]Allocation!S65,0)</f>
        <v>58</v>
      </c>
      <c r="J65" s="13">
        <f>ROUND([1]Allocation!T65,0)</f>
        <v>65</v>
      </c>
      <c r="K65" s="13">
        <f>ROUND([1]Allocation!Y65,0)</f>
        <v>86</v>
      </c>
      <c r="L65" s="13">
        <f>ROUND([1]Allocation!AB65,0)</f>
        <v>48</v>
      </c>
      <c r="M65" s="13">
        <f>ROUND([1]Allocation!AD65,0)</f>
        <v>39</v>
      </c>
      <c r="N65" s="13">
        <f>ROUND([1]Allocation!AF65,0)</f>
        <v>21</v>
      </c>
      <c r="O65" s="13">
        <f>ROUND([1]Allocation!AH65,0)</f>
        <v>18</v>
      </c>
      <c r="P65" s="13">
        <f>ROUND([1]Allocation!AK65,0)</f>
        <v>37</v>
      </c>
    </row>
    <row r="66" spans="1:16" hidden="1">
      <c r="A66" s="10" t="s">
        <v>164</v>
      </c>
      <c r="B66" s="16" t="s">
        <v>165</v>
      </c>
      <c r="C66" s="11" t="s">
        <v>124</v>
      </c>
      <c r="D66" s="11" t="s">
        <v>161</v>
      </c>
      <c r="E66" s="12">
        <f t="shared" si="2"/>
        <v>880873.70056635572</v>
      </c>
      <c r="F66" s="12">
        <f t="shared" si="3"/>
        <v>372</v>
      </c>
      <c r="G66" s="13">
        <f>ROUND([1]Allocation!H66,0)</f>
        <v>67</v>
      </c>
      <c r="H66" s="13">
        <f>ROUND([1]Allocation!Q66,0)</f>
        <v>100</v>
      </c>
      <c r="I66" s="13">
        <f>ROUND([1]Allocation!S66,0)</f>
        <v>25</v>
      </c>
      <c r="J66" s="13">
        <f>ROUND([1]Allocation!T66,0)</f>
        <v>28</v>
      </c>
      <c r="K66" s="13">
        <f>ROUND([1]Allocation!Y66,0)</f>
        <v>37</v>
      </c>
      <c r="L66" s="13">
        <f>ROUND([1]Allocation!AB66,0)</f>
        <v>31</v>
      </c>
      <c r="M66" s="13">
        <f>ROUND([1]Allocation!AD66,0)</f>
        <v>22</v>
      </c>
      <c r="N66" s="13">
        <f>ROUND([1]Allocation!AF66,0)</f>
        <v>15</v>
      </c>
      <c r="O66" s="13">
        <f>ROUND([1]Allocation!AH66,0)</f>
        <v>17</v>
      </c>
      <c r="P66" s="13">
        <f>ROUND([1]Allocation!AK66,0)</f>
        <v>30</v>
      </c>
    </row>
    <row r="67" spans="1:16" hidden="1">
      <c r="A67" s="10" t="s">
        <v>166</v>
      </c>
      <c r="B67" s="16" t="s">
        <v>167</v>
      </c>
      <c r="C67" s="11" t="s">
        <v>124</v>
      </c>
      <c r="D67" s="11" t="s">
        <v>168</v>
      </c>
      <c r="E67" s="12">
        <f t="shared" si="2"/>
        <v>1530582.6567230823</v>
      </c>
      <c r="F67" s="12">
        <f t="shared" si="3"/>
        <v>1027</v>
      </c>
      <c r="G67" s="13">
        <f>ROUND([1]Allocation!H67,0)</f>
        <v>228</v>
      </c>
      <c r="H67" s="13">
        <f>ROUND([1]Allocation!Q67,0)</f>
        <v>341</v>
      </c>
      <c r="I67" s="13">
        <f>ROUND([1]Allocation!S67,0)</f>
        <v>86</v>
      </c>
      <c r="J67" s="13">
        <f>ROUND([1]Allocation!T67,0)</f>
        <v>97</v>
      </c>
      <c r="K67" s="13">
        <f>ROUND([1]Allocation!Y67,0)</f>
        <v>127</v>
      </c>
      <c r="L67" s="13">
        <f>ROUND([1]Allocation!AB67,0)</f>
        <v>56</v>
      </c>
      <c r="M67" s="13">
        <f>ROUND([1]Allocation!AD67,0)</f>
        <v>46</v>
      </c>
      <c r="N67" s="13">
        <f>ROUND([1]Allocation!AF67,0)</f>
        <v>24</v>
      </c>
      <c r="O67" s="13">
        <f>ROUND([1]Allocation!AH67,0)</f>
        <v>7</v>
      </c>
      <c r="P67" s="13">
        <f>ROUND([1]Allocation!AK67,0)</f>
        <v>15</v>
      </c>
    </row>
    <row r="68" spans="1:16" hidden="1">
      <c r="A68" s="10" t="s">
        <v>169</v>
      </c>
      <c r="B68" s="16" t="s">
        <v>170</v>
      </c>
      <c r="C68" s="11" t="s">
        <v>124</v>
      </c>
      <c r="D68" s="11" t="s">
        <v>168</v>
      </c>
      <c r="E68" s="12">
        <f t="shared" si="2"/>
        <v>962478.92768756684</v>
      </c>
      <c r="F68" s="12">
        <f t="shared" si="3"/>
        <v>506</v>
      </c>
      <c r="G68" s="13">
        <f>ROUND([1]Allocation!H68,0)</f>
        <v>101</v>
      </c>
      <c r="H68" s="13">
        <f>ROUND([1]Allocation!Q68,0)</f>
        <v>151</v>
      </c>
      <c r="I68" s="13">
        <f>ROUND([1]Allocation!S68,0)</f>
        <v>38</v>
      </c>
      <c r="J68" s="13">
        <f>ROUND([1]Allocation!T68,0)</f>
        <v>43</v>
      </c>
      <c r="K68" s="13">
        <f>ROUND([1]Allocation!Y68,0)</f>
        <v>56</v>
      </c>
      <c r="L68" s="13">
        <f>ROUND([1]Allocation!AB68,0)</f>
        <v>38</v>
      </c>
      <c r="M68" s="13">
        <f>ROUND([1]Allocation!AD68,0)</f>
        <v>30</v>
      </c>
      <c r="N68" s="13">
        <f>ROUND([1]Allocation!AF68,0)</f>
        <v>18</v>
      </c>
      <c r="O68" s="13">
        <f>ROUND([1]Allocation!AH68,0)</f>
        <v>10</v>
      </c>
      <c r="P68" s="13">
        <f>ROUND([1]Allocation!AK68,0)</f>
        <v>21</v>
      </c>
    </row>
    <row r="69" spans="1:16" hidden="1">
      <c r="A69" s="10" t="s">
        <v>171</v>
      </c>
      <c r="B69" s="16" t="s">
        <v>172</v>
      </c>
      <c r="C69" s="11" t="s">
        <v>124</v>
      </c>
      <c r="D69" s="11" t="s">
        <v>168</v>
      </c>
      <c r="E69" s="12">
        <f t="shared" si="2"/>
        <v>2319490.9017299344</v>
      </c>
      <c r="F69" s="12">
        <f t="shared" si="3"/>
        <v>1370</v>
      </c>
      <c r="G69" s="13">
        <f>ROUND([1]Allocation!H69,0)</f>
        <v>295</v>
      </c>
      <c r="H69" s="13">
        <f>ROUND([1]Allocation!Q69,0)</f>
        <v>440</v>
      </c>
      <c r="I69" s="13">
        <f>ROUND([1]Allocation!S69,0)</f>
        <v>112</v>
      </c>
      <c r="J69" s="13">
        <f>ROUND([1]Allocation!T69,0)</f>
        <v>124</v>
      </c>
      <c r="K69" s="13">
        <f>ROUND([1]Allocation!Y69,0)</f>
        <v>164</v>
      </c>
      <c r="L69" s="13">
        <f>ROUND([1]Allocation!AB69,0)</f>
        <v>69</v>
      </c>
      <c r="M69" s="13">
        <f>ROUND([1]Allocation!AD69,0)</f>
        <v>63</v>
      </c>
      <c r="N69" s="13">
        <f>ROUND([1]Allocation!AF69,0)</f>
        <v>29</v>
      </c>
      <c r="O69" s="13">
        <f>ROUND([1]Allocation!AH69,0)</f>
        <v>23</v>
      </c>
      <c r="P69" s="13">
        <f>ROUND([1]Allocation!AK69,0)</f>
        <v>51</v>
      </c>
    </row>
    <row r="70" spans="1:16" hidden="1">
      <c r="A70" s="10" t="s">
        <v>173</v>
      </c>
      <c r="B70" s="16" t="s">
        <v>174</v>
      </c>
      <c r="C70" s="11" t="s">
        <v>124</v>
      </c>
      <c r="D70" s="11" t="s">
        <v>168</v>
      </c>
      <c r="E70" s="12">
        <f t="shared" ref="E70:E101" si="4">SUMPRODUCT($G$4:$P$4,G70:P70)</f>
        <v>703953.7238944167</v>
      </c>
      <c r="F70" s="12">
        <f t="shared" ref="F70:F101" si="5">SUM(G70:P70)</f>
        <v>431</v>
      </c>
      <c r="G70" s="13">
        <f>ROUND([1]Allocation!H70,0)</f>
        <v>94</v>
      </c>
      <c r="H70" s="13">
        <f>ROUND([1]Allocation!Q70,0)</f>
        <v>141</v>
      </c>
      <c r="I70" s="13">
        <f>ROUND([1]Allocation!S70,0)</f>
        <v>36</v>
      </c>
      <c r="J70" s="13">
        <f>ROUND([1]Allocation!T70,0)</f>
        <v>40</v>
      </c>
      <c r="K70" s="13">
        <f>ROUND([1]Allocation!Y70,0)</f>
        <v>52</v>
      </c>
      <c r="L70" s="13">
        <f>ROUND([1]Allocation!AB70,0)</f>
        <v>21</v>
      </c>
      <c r="M70" s="13">
        <f>ROUND([1]Allocation!AD70,0)</f>
        <v>16</v>
      </c>
      <c r="N70" s="13">
        <f>ROUND([1]Allocation!AF70,0)</f>
        <v>10</v>
      </c>
      <c r="O70" s="13">
        <f>ROUND([1]Allocation!AH70,0)</f>
        <v>7</v>
      </c>
      <c r="P70" s="13">
        <f>ROUND([1]Allocation!AK70,0)</f>
        <v>14</v>
      </c>
    </row>
    <row r="71" spans="1:16" hidden="1">
      <c r="A71" s="10" t="s">
        <v>175</v>
      </c>
      <c r="B71" s="14" t="s">
        <v>176</v>
      </c>
      <c r="C71" s="11" t="s">
        <v>177</v>
      </c>
      <c r="D71" s="11" t="s">
        <v>178</v>
      </c>
      <c r="E71" s="12">
        <f t="shared" si="4"/>
        <v>1739178.8642773624</v>
      </c>
      <c r="F71" s="12">
        <f t="shared" si="5"/>
        <v>1086</v>
      </c>
      <c r="G71" s="13">
        <f>ROUND([1]Allocation!H71,0)</f>
        <v>219</v>
      </c>
      <c r="H71" s="13">
        <f>ROUND([1]Allocation!Q71,0)</f>
        <v>329</v>
      </c>
      <c r="I71" s="13">
        <f>ROUND([1]Allocation!S71,0)</f>
        <v>102</v>
      </c>
      <c r="J71" s="13">
        <f>ROUND([1]Allocation!T71,0)</f>
        <v>113</v>
      </c>
      <c r="K71" s="13">
        <f>ROUND([1]Allocation!Y71,0)</f>
        <v>147</v>
      </c>
      <c r="L71" s="13">
        <f>ROUND([1]Allocation!AB71,0)</f>
        <v>61</v>
      </c>
      <c r="M71" s="13">
        <f>ROUND([1]Allocation!AD71,0)</f>
        <v>49</v>
      </c>
      <c r="N71" s="13">
        <f>ROUND([1]Allocation!AF71,0)</f>
        <v>29</v>
      </c>
      <c r="O71" s="13">
        <f>ROUND([1]Allocation!AH71,0)</f>
        <v>13</v>
      </c>
      <c r="P71" s="13">
        <f>ROUND([1]Allocation!AK71,0)</f>
        <v>24</v>
      </c>
    </row>
    <row r="72" spans="1:16" hidden="1">
      <c r="A72" s="10" t="s">
        <v>179</v>
      </c>
      <c r="B72" s="14" t="s">
        <v>180</v>
      </c>
      <c r="C72" s="11" t="s">
        <v>177</v>
      </c>
      <c r="D72" s="11" t="s">
        <v>178</v>
      </c>
      <c r="E72" s="12">
        <f t="shared" si="4"/>
        <v>650209.90238736721</v>
      </c>
      <c r="F72" s="12">
        <f t="shared" si="5"/>
        <v>414</v>
      </c>
      <c r="G72" s="13">
        <f>ROUND([1]Allocation!H72,0)</f>
        <v>89</v>
      </c>
      <c r="H72" s="13">
        <f>ROUND([1]Allocation!Q72,0)</f>
        <v>133</v>
      </c>
      <c r="I72" s="13">
        <f>ROUND([1]Allocation!S72,0)</f>
        <v>39</v>
      </c>
      <c r="J72" s="13">
        <f>ROUND([1]Allocation!T72,0)</f>
        <v>44</v>
      </c>
      <c r="K72" s="13">
        <f>ROUND([1]Allocation!Y72,0)</f>
        <v>57</v>
      </c>
      <c r="L72" s="13">
        <f>ROUND([1]Allocation!AB72,0)</f>
        <v>13</v>
      </c>
      <c r="M72" s="13">
        <f>ROUND([1]Allocation!AD72,0)</f>
        <v>10</v>
      </c>
      <c r="N72" s="13">
        <f>ROUND([1]Allocation!AF72,0)</f>
        <v>6</v>
      </c>
      <c r="O72" s="13">
        <f>ROUND([1]Allocation!AH72,0)</f>
        <v>7</v>
      </c>
      <c r="P72" s="13">
        <f>ROUND([1]Allocation!AK72,0)</f>
        <v>16</v>
      </c>
    </row>
    <row r="73" spans="1:16" hidden="1">
      <c r="A73" s="10" t="s">
        <v>181</v>
      </c>
      <c r="B73" s="14" t="s">
        <v>182</v>
      </c>
      <c r="C73" s="11" t="s">
        <v>177</v>
      </c>
      <c r="D73" s="11" t="s">
        <v>178</v>
      </c>
      <c r="E73" s="12">
        <f t="shared" si="4"/>
        <v>453945.29989107721</v>
      </c>
      <c r="F73" s="12">
        <f t="shared" si="5"/>
        <v>259</v>
      </c>
      <c r="G73" s="13">
        <f>ROUND([1]Allocation!H73,0)</f>
        <v>51</v>
      </c>
      <c r="H73" s="13">
        <f>ROUND([1]Allocation!Q73,0)</f>
        <v>76</v>
      </c>
      <c r="I73" s="13">
        <f>ROUND([1]Allocation!S73,0)</f>
        <v>24</v>
      </c>
      <c r="J73" s="13">
        <f>ROUND([1]Allocation!T73,0)</f>
        <v>27</v>
      </c>
      <c r="K73" s="13">
        <f>ROUND([1]Allocation!Y73,0)</f>
        <v>35</v>
      </c>
      <c r="L73" s="13">
        <f>ROUND([1]Allocation!AB73,0)</f>
        <v>13</v>
      </c>
      <c r="M73" s="13">
        <f>ROUND([1]Allocation!AD73,0)</f>
        <v>11</v>
      </c>
      <c r="N73" s="13">
        <f>ROUND([1]Allocation!AF73,0)</f>
        <v>6</v>
      </c>
      <c r="O73" s="13">
        <f>ROUND([1]Allocation!AH73,0)</f>
        <v>5</v>
      </c>
      <c r="P73" s="13">
        <f>ROUND([1]Allocation!AK73,0)</f>
        <v>11</v>
      </c>
    </row>
    <row r="74" spans="1:16" hidden="1">
      <c r="A74" s="10" t="s">
        <v>183</v>
      </c>
      <c r="B74" s="14" t="s">
        <v>184</v>
      </c>
      <c r="C74" s="11" t="s">
        <v>177</v>
      </c>
      <c r="D74" s="11" t="s">
        <v>185</v>
      </c>
      <c r="E74" s="12">
        <f t="shared" si="4"/>
        <v>1549367.1281179164</v>
      </c>
      <c r="F74" s="12">
        <f t="shared" si="5"/>
        <v>909</v>
      </c>
      <c r="G74" s="13">
        <f>ROUND([1]Allocation!H74,0)</f>
        <v>209</v>
      </c>
      <c r="H74" s="13">
        <f>ROUND([1]Allocation!Q74,0)</f>
        <v>313</v>
      </c>
      <c r="I74" s="13">
        <f>ROUND([1]Allocation!S74,0)</f>
        <v>65</v>
      </c>
      <c r="J74" s="13">
        <f>ROUND([1]Allocation!T74,0)</f>
        <v>72</v>
      </c>
      <c r="K74" s="13">
        <f>ROUND([1]Allocation!Y74,0)</f>
        <v>94</v>
      </c>
      <c r="L74" s="13">
        <f>ROUND([1]Allocation!AB74,0)</f>
        <v>46</v>
      </c>
      <c r="M74" s="13">
        <f>ROUND([1]Allocation!AD74,0)</f>
        <v>37</v>
      </c>
      <c r="N74" s="13">
        <f>ROUND([1]Allocation!AF74,0)</f>
        <v>22</v>
      </c>
      <c r="O74" s="13">
        <f>ROUND([1]Allocation!AH74,0)</f>
        <v>11</v>
      </c>
      <c r="P74" s="13">
        <f>ROUND([1]Allocation!AK74,0)</f>
        <v>40</v>
      </c>
    </row>
    <row r="75" spans="1:16" hidden="1">
      <c r="A75" s="10" t="s">
        <v>186</v>
      </c>
      <c r="B75" s="14" t="s">
        <v>187</v>
      </c>
      <c r="C75" s="11" t="s">
        <v>177</v>
      </c>
      <c r="D75" s="11" t="s">
        <v>185</v>
      </c>
      <c r="E75" s="12">
        <f t="shared" si="4"/>
        <v>1356853.4142175247</v>
      </c>
      <c r="F75" s="12">
        <f t="shared" si="5"/>
        <v>772</v>
      </c>
      <c r="G75" s="13">
        <f>ROUND([1]Allocation!H75,0)</f>
        <v>152</v>
      </c>
      <c r="H75" s="13">
        <f>ROUND([1]Allocation!Q75,0)</f>
        <v>227</v>
      </c>
      <c r="I75" s="13">
        <f>ROUND([1]Allocation!S75,0)</f>
        <v>72</v>
      </c>
      <c r="J75" s="13">
        <f>ROUND([1]Allocation!T75,0)</f>
        <v>80</v>
      </c>
      <c r="K75" s="13">
        <f>ROUND([1]Allocation!Y75,0)</f>
        <v>104</v>
      </c>
      <c r="L75" s="13">
        <f>ROUND([1]Allocation!AB75,0)</f>
        <v>39</v>
      </c>
      <c r="M75" s="13">
        <f>ROUND([1]Allocation!AD75,0)</f>
        <v>31</v>
      </c>
      <c r="N75" s="13">
        <f>ROUND([1]Allocation!AF75,0)</f>
        <v>19</v>
      </c>
      <c r="O75" s="13">
        <f>ROUND([1]Allocation!AH75,0)</f>
        <v>14</v>
      </c>
      <c r="P75" s="13">
        <f>ROUND([1]Allocation!AK75,0)</f>
        <v>34</v>
      </c>
    </row>
    <row r="76" spans="1:16" hidden="1">
      <c r="A76" s="10" t="s">
        <v>188</v>
      </c>
      <c r="B76" s="14" t="s">
        <v>189</v>
      </c>
      <c r="C76" s="11" t="s">
        <v>177</v>
      </c>
      <c r="D76" s="11" t="s">
        <v>185</v>
      </c>
      <c r="E76" s="12">
        <f t="shared" si="4"/>
        <v>426966.07038892875</v>
      </c>
      <c r="F76" s="12">
        <f t="shared" si="5"/>
        <v>278</v>
      </c>
      <c r="G76" s="13">
        <f>ROUND([1]Allocation!H76,0)</f>
        <v>63</v>
      </c>
      <c r="H76" s="13">
        <f>ROUND([1]Allocation!Q76,0)</f>
        <v>94</v>
      </c>
      <c r="I76" s="13">
        <f>ROUND([1]Allocation!S76,0)</f>
        <v>25</v>
      </c>
      <c r="J76" s="13">
        <f>ROUND([1]Allocation!T76,0)</f>
        <v>27</v>
      </c>
      <c r="K76" s="13">
        <f>ROUND([1]Allocation!Y76,0)</f>
        <v>35</v>
      </c>
      <c r="L76" s="13">
        <f>ROUND([1]Allocation!AB76,0)</f>
        <v>9</v>
      </c>
      <c r="M76" s="13">
        <f>ROUND([1]Allocation!AD76,0)</f>
        <v>7</v>
      </c>
      <c r="N76" s="13">
        <f>ROUND([1]Allocation!AF76,0)</f>
        <v>4</v>
      </c>
      <c r="O76" s="13">
        <f>ROUND([1]Allocation!AH76,0)</f>
        <v>4</v>
      </c>
      <c r="P76" s="13">
        <f>ROUND([1]Allocation!AK76,0)</f>
        <v>10</v>
      </c>
    </row>
    <row r="77" spans="1:16" hidden="1">
      <c r="A77" s="10" t="s">
        <v>190</v>
      </c>
      <c r="B77" s="14" t="s">
        <v>191</v>
      </c>
      <c r="C77" s="11" t="s">
        <v>177</v>
      </c>
      <c r="D77" s="11" t="s">
        <v>185</v>
      </c>
      <c r="E77" s="12">
        <f t="shared" si="4"/>
        <v>944695.31234332966</v>
      </c>
      <c r="F77" s="12">
        <f t="shared" si="5"/>
        <v>592</v>
      </c>
      <c r="G77" s="13">
        <f>ROUND([1]Allocation!H77,0)</f>
        <v>136</v>
      </c>
      <c r="H77" s="13">
        <f>ROUND([1]Allocation!Q77,0)</f>
        <v>206</v>
      </c>
      <c r="I77" s="13">
        <f>ROUND([1]Allocation!S77,0)</f>
        <v>46</v>
      </c>
      <c r="J77" s="13">
        <f>ROUND([1]Allocation!T77,0)</f>
        <v>51</v>
      </c>
      <c r="K77" s="13">
        <f>ROUND([1]Allocation!Y77,0)</f>
        <v>67</v>
      </c>
      <c r="L77" s="13">
        <f>ROUND([1]Allocation!AB77,0)</f>
        <v>25</v>
      </c>
      <c r="M77" s="13">
        <f>ROUND([1]Allocation!AD77,0)</f>
        <v>20</v>
      </c>
      <c r="N77" s="13">
        <f>ROUND([1]Allocation!AF77,0)</f>
        <v>12</v>
      </c>
      <c r="O77" s="13">
        <f>ROUND([1]Allocation!AH77,0)</f>
        <v>8</v>
      </c>
      <c r="P77" s="13">
        <f>ROUND([1]Allocation!AK77,0)</f>
        <v>21</v>
      </c>
    </row>
    <row r="78" spans="1:16" hidden="1">
      <c r="A78" s="10" t="s">
        <v>192</v>
      </c>
      <c r="B78" s="14" t="s">
        <v>193</v>
      </c>
      <c r="C78" s="11" t="s">
        <v>177</v>
      </c>
      <c r="D78" s="11" t="s">
        <v>194</v>
      </c>
      <c r="E78" s="12">
        <f t="shared" si="4"/>
        <v>741081.18198655883</v>
      </c>
      <c r="F78" s="12">
        <f t="shared" si="5"/>
        <v>421</v>
      </c>
      <c r="G78" s="13">
        <f>ROUND([1]Allocation!H78,0)</f>
        <v>82</v>
      </c>
      <c r="H78" s="13">
        <f>ROUND([1]Allocation!Q78,0)</f>
        <v>123</v>
      </c>
      <c r="I78" s="13">
        <f>ROUND([1]Allocation!S78,0)</f>
        <v>39</v>
      </c>
      <c r="J78" s="13">
        <f>ROUND([1]Allocation!T78,0)</f>
        <v>43</v>
      </c>
      <c r="K78" s="13">
        <f>ROUND([1]Allocation!Y78,0)</f>
        <v>56</v>
      </c>
      <c r="L78" s="13">
        <f>ROUND([1]Allocation!AB78,0)</f>
        <v>24</v>
      </c>
      <c r="M78" s="13">
        <f>ROUND([1]Allocation!AD78,0)</f>
        <v>19</v>
      </c>
      <c r="N78" s="13">
        <f>ROUND([1]Allocation!AF78,0)</f>
        <v>11</v>
      </c>
      <c r="O78" s="13">
        <f>ROUND([1]Allocation!AH78,0)</f>
        <v>7</v>
      </c>
      <c r="P78" s="13">
        <f>ROUND([1]Allocation!AK78,0)</f>
        <v>17</v>
      </c>
    </row>
    <row r="79" spans="1:16" hidden="1">
      <c r="A79" s="10" t="s">
        <v>195</v>
      </c>
      <c r="B79" s="14" t="s">
        <v>196</v>
      </c>
      <c r="C79" s="11" t="s">
        <v>177</v>
      </c>
      <c r="D79" s="11" t="s">
        <v>194</v>
      </c>
      <c r="E79" s="12">
        <f t="shared" si="4"/>
        <v>3498758.2493377067</v>
      </c>
      <c r="F79" s="12">
        <f t="shared" si="5"/>
        <v>1994</v>
      </c>
      <c r="G79" s="13">
        <f>ROUND([1]Allocation!H79,0)</f>
        <v>392</v>
      </c>
      <c r="H79" s="13">
        <f>ROUND([1]Allocation!Q79,0)</f>
        <v>589</v>
      </c>
      <c r="I79" s="13">
        <f>ROUND([1]Allocation!S79,0)</f>
        <v>186</v>
      </c>
      <c r="J79" s="13">
        <f>ROUND([1]Allocation!T79,0)</f>
        <v>206</v>
      </c>
      <c r="K79" s="13">
        <f>ROUND([1]Allocation!Y79,0)</f>
        <v>269</v>
      </c>
      <c r="L79" s="13">
        <f>ROUND([1]Allocation!AB79,0)</f>
        <v>100</v>
      </c>
      <c r="M79" s="13">
        <f>ROUND([1]Allocation!AD79,0)</f>
        <v>80</v>
      </c>
      <c r="N79" s="13">
        <f>ROUND([1]Allocation!AF79,0)</f>
        <v>48</v>
      </c>
      <c r="O79" s="13">
        <f>ROUND([1]Allocation!AH79,0)</f>
        <v>36</v>
      </c>
      <c r="P79" s="13">
        <f>ROUND([1]Allocation!AK79,0)</f>
        <v>88</v>
      </c>
    </row>
    <row r="80" spans="1:16" hidden="1">
      <c r="A80" s="10" t="s">
        <v>197</v>
      </c>
      <c r="B80" s="14" t="s">
        <v>198</v>
      </c>
      <c r="C80" s="11" t="s">
        <v>177</v>
      </c>
      <c r="D80" s="11" t="s">
        <v>199</v>
      </c>
      <c r="E80" s="12">
        <f t="shared" si="4"/>
        <v>2322638.7241481636</v>
      </c>
      <c r="F80" s="12">
        <f t="shared" si="5"/>
        <v>1327</v>
      </c>
      <c r="G80" s="13">
        <f>ROUND([1]Allocation!H80,0)</f>
        <v>261</v>
      </c>
      <c r="H80" s="13">
        <f>ROUND([1]Allocation!Q80,0)</f>
        <v>393</v>
      </c>
      <c r="I80" s="13">
        <f>ROUND([1]Allocation!S80,0)</f>
        <v>124</v>
      </c>
      <c r="J80" s="13">
        <f>ROUND([1]Allocation!T80,0)</f>
        <v>137</v>
      </c>
      <c r="K80" s="13">
        <f>ROUND([1]Allocation!Y80,0)</f>
        <v>179</v>
      </c>
      <c r="L80" s="13">
        <f>ROUND([1]Allocation!AB80,0)</f>
        <v>66</v>
      </c>
      <c r="M80" s="13">
        <f>ROUND([1]Allocation!AD80,0)</f>
        <v>53</v>
      </c>
      <c r="N80" s="13">
        <f>ROUND([1]Allocation!AF80,0)</f>
        <v>32</v>
      </c>
      <c r="O80" s="13">
        <f>ROUND([1]Allocation!AH80,0)</f>
        <v>24</v>
      </c>
      <c r="P80" s="13">
        <f>ROUND([1]Allocation!AK80,0)</f>
        <v>58</v>
      </c>
    </row>
    <row r="81" spans="1:16" hidden="1">
      <c r="A81" s="10" t="s">
        <v>200</v>
      </c>
      <c r="B81" s="14" t="s">
        <v>201</v>
      </c>
      <c r="C81" s="11" t="s">
        <v>177</v>
      </c>
      <c r="D81" s="11" t="s">
        <v>199</v>
      </c>
      <c r="E81" s="12">
        <f t="shared" si="4"/>
        <v>1065903.7320220554</v>
      </c>
      <c r="F81" s="12">
        <f t="shared" si="5"/>
        <v>590</v>
      </c>
      <c r="G81" s="13">
        <f>ROUND([1]Allocation!H81,0)</f>
        <v>117</v>
      </c>
      <c r="H81" s="13">
        <f>ROUND([1]Allocation!Q81,0)</f>
        <v>174</v>
      </c>
      <c r="I81" s="13">
        <f>ROUND([1]Allocation!S81,0)</f>
        <v>55</v>
      </c>
      <c r="J81" s="13">
        <f>ROUND([1]Allocation!T81,0)</f>
        <v>60</v>
      </c>
      <c r="K81" s="13">
        <f>ROUND([1]Allocation!Y81,0)</f>
        <v>78</v>
      </c>
      <c r="L81" s="13">
        <f>ROUND([1]Allocation!AB81,0)</f>
        <v>28</v>
      </c>
      <c r="M81" s="13">
        <f>ROUND([1]Allocation!AD81,0)</f>
        <v>22</v>
      </c>
      <c r="N81" s="13">
        <f>ROUND([1]Allocation!AF81,0)</f>
        <v>13</v>
      </c>
      <c r="O81" s="13">
        <f>ROUND([1]Allocation!AH81,0)</f>
        <v>11</v>
      </c>
      <c r="P81" s="13">
        <f>ROUND([1]Allocation!AK81,0)</f>
        <v>32</v>
      </c>
    </row>
    <row r="82" spans="1:16" hidden="1">
      <c r="A82" s="10" t="s">
        <v>202</v>
      </c>
      <c r="B82" s="14" t="s">
        <v>203</v>
      </c>
      <c r="C82" s="11" t="s">
        <v>177</v>
      </c>
      <c r="D82" s="11" t="s">
        <v>177</v>
      </c>
      <c r="E82" s="12">
        <f t="shared" si="4"/>
        <v>1334845.6454559956</v>
      </c>
      <c r="F82" s="12">
        <f t="shared" si="5"/>
        <v>764</v>
      </c>
      <c r="G82" s="13">
        <f>ROUND([1]Allocation!H82,0)</f>
        <v>151</v>
      </c>
      <c r="H82" s="13">
        <f>ROUND([1]Allocation!Q82,0)</f>
        <v>226</v>
      </c>
      <c r="I82" s="13">
        <f>ROUND([1]Allocation!S82,0)</f>
        <v>71</v>
      </c>
      <c r="J82" s="13">
        <f>ROUND([1]Allocation!T82,0)</f>
        <v>79</v>
      </c>
      <c r="K82" s="13">
        <f>ROUND([1]Allocation!Y82,0)</f>
        <v>103</v>
      </c>
      <c r="L82" s="13">
        <f>ROUND([1]Allocation!AB82,0)</f>
        <v>38</v>
      </c>
      <c r="M82" s="13">
        <f>ROUND([1]Allocation!AD82,0)</f>
        <v>31</v>
      </c>
      <c r="N82" s="13">
        <f>ROUND([1]Allocation!AF82,0)</f>
        <v>18</v>
      </c>
      <c r="O82" s="13">
        <f>ROUND([1]Allocation!AH82,0)</f>
        <v>14</v>
      </c>
      <c r="P82" s="13">
        <f>ROUND([1]Allocation!AK82,0)</f>
        <v>33</v>
      </c>
    </row>
    <row r="83" spans="1:16" hidden="1">
      <c r="A83" s="10" t="s">
        <v>204</v>
      </c>
      <c r="B83" s="14" t="s">
        <v>205</v>
      </c>
      <c r="C83" s="11" t="s">
        <v>177</v>
      </c>
      <c r="D83" s="11" t="s">
        <v>177</v>
      </c>
      <c r="E83" s="12">
        <f t="shared" si="4"/>
        <v>3306219.892638695</v>
      </c>
      <c r="F83" s="12">
        <f t="shared" si="5"/>
        <v>1887</v>
      </c>
      <c r="G83" s="13">
        <f>ROUND([1]Allocation!H83,0)</f>
        <v>371</v>
      </c>
      <c r="H83" s="13">
        <f>ROUND([1]Allocation!Q83,0)</f>
        <v>558</v>
      </c>
      <c r="I83" s="13">
        <f>ROUND([1]Allocation!S83,0)</f>
        <v>176</v>
      </c>
      <c r="J83" s="13">
        <f>ROUND([1]Allocation!T83,0)</f>
        <v>195</v>
      </c>
      <c r="K83" s="13">
        <f>ROUND([1]Allocation!Y83,0)</f>
        <v>255</v>
      </c>
      <c r="L83" s="13">
        <f>ROUND([1]Allocation!AB83,0)</f>
        <v>94</v>
      </c>
      <c r="M83" s="13">
        <f>ROUND([1]Allocation!AD83,0)</f>
        <v>76</v>
      </c>
      <c r="N83" s="13">
        <f>ROUND([1]Allocation!AF83,0)</f>
        <v>45</v>
      </c>
      <c r="O83" s="13">
        <f>ROUND([1]Allocation!AH83,0)</f>
        <v>34</v>
      </c>
      <c r="P83" s="13">
        <f>ROUND([1]Allocation!AK83,0)</f>
        <v>83</v>
      </c>
    </row>
    <row r="84" spans="1:16" hidden="1">
      <c r="A84" s="10" t="s">
        <v>206</v>
      </c>
      <c r="B84" s="14" t="s">
        <v>207</v>
      </c>
      <c r="C84" s="11" t="s">
        <v>177</v>
      </c>
      <c r="D84" s="11" t="s">
        <v>177</v>
      </c>
      <c r="E84" s="12">
        <f t="shared" si="4"/>
        <v>1119692.3730001128</v>
      </c>
      <c r="F84" s="12">
        <f t="shared" si="5"/>
        <v>637</v>
      </c>
      <c r="G84" s="13">
        <f>ROUND([1]Allocation!H84,0)</f>
        <v>125</v>
      </c>
      <c r="H84" s="13">
        <f>ROUND([1]Allocation!Q84,0)</f>
        <v>188</v>
      </c>
      <c r="I84" s="13">
        <f>ROUND([1]Allocation!S84,0)</f>
        <v>59</v>
      </c>
      <c r="J84" s="13">
        <f>ROUND([1]Allocation!T84,0)</f>
        <v>66</v>
      </c>
      <c r="K84" s="13">
        <f>ROUND([1]Allocation!Y84,0)</f>
        <v>86</v>
      </c>
      <c r="L84" s="13">
        <f>ROUND([1]Allocation!AB84,0)</f>
        <v>32</v>
      </c>
      <c r="M84" s="13">
        <f>ROUND([1]Allocation!AD84,0)</f>
        <v>26</v>
      </c>
      <c r="N84" s="13">
        <f>ROUND([1]Allocation!AF84,0)</f>
        <v>15</v>
      </c>
      <c r="O84" s="13">
        <f>ROUND([1]Allocation!AH84,0)</f>
        <v>12</v>
      </c>
      <c r="P84" s="13">
        <f>ROUND([1]Allocation!AK84,0)</f>
        <v>28</v>
      </c>
    </row>
    <row r="85" spans="1:16" hidden="1">
      <c r="A85" s="10" t="s">
        <v>208</v>
      </c>
      <c r="B85" s="14" t="s">
        <v>209</v>
      </c>
      <c r="C85" s="11" t="s">
        <v>177</v>
      </c>
      <c r="D85" s="11" t="s">
        <v>210</v>
      </c>
      <c r="E85" s="12">
        <f t="shared" si="4"/>
        <v>563347.299951414</v>
      </c>
      <c r="F85" s="12">
        <f t="shared" si="5"/>
        <v>320</v>
      </c>
      <c r="G85" s="13">
        <f>ROUND([1]Allocation!H85,0)</f>
        <v>63</v>
      </c>
      <c r="H85" s="13">
        <f>ROUND([1]Allocation!Q85,0)</f>
        <v>94</v>
      </c>
      <c r="I85" s="13">
        <f>ROUND([1]Allocation!S85,0)</f>
        <v>30</v>
      </c>
      <c r="J85" s="13">
        <f>ROUND([1]Allocation!T85,0)</f>
        <v>33</v>
      </c>
      <c r="K85" s="13">
        <f>ROUND([1]Allocation!Y85,0)</f>
        <v>43</v>
      </c>
      <c r="L85" s="13">
        <f>ROUND([1]Allocation!AB85,0)</f>
        <v>16</v>
      </c>
      <c r="M85" s="13">
        <f>ROUND([1]Allocation!AD85,0)</f>
        <v>13</v>
      </c>
      <c r="N85" s="13">
        <f>ROUND([1]Allocation!AF85,0)</f>
        <v>8</v>
      </c>
      <c r="O85" s="13">
        <f>ROUND([1]Allocation!AH85,0)</f>
        <v>6</v>
      </c>
      <c r="P85" s="13">
        <f>ROUND([1]Allocation!AK85,0)</f>
        <v>14</v>
      </c>
    </row>
    <row r="86" spans="1:16" hidden="1">
      <c r="A86" s="10" t="s">
        <v>211</v>
      </c>
      <c r="B86" s="14" t="s">
        <v>212</v>
      </c>
      <c r="C86" s="11" t="s">
        <v>177</v>
      </c>
      <c r="D86" s="11" t="s">
        <v>210</v>
      </c>
      <c r="E86" s="12">
        <f t="shared" si="4"/>
        <v>901829.67400177766</v>
      </c>
      <c r="F86" s="12">
        <f t="shared" si="5"/>
        <v>534</v>
      </c>
      <c r="G86" s="13">
        <f>ROUND([1]Allocation!H86,0)</f>
        <v>108</v>
      </c>
      <c r="H86" s="13">
        <f>ROUND([1]Allocation!Q86,0)</f>
        <v>161</v>
      </c>
      <c r="I86" s="13">
        <f>ROUND([1]Allocation!S86,0)</f>
        <v>51</v>
      </c>
      <c r="J86" s="13">
        <f>ROUND([1]Allocation!T86,0)</f>
        <v>56</v>
      </c>
      <c r="K86" s="13">
        <f>ROUND([1]Allocation!Y86,0)</f>
        <v>73</v>
      </c>
      <c r="L86" s="13">
        <f>ROUND([1]Allocation!AB86,0)</f>
        <v>24</v>
      </c>
      <c r="M86" s="13">
        <f>ROUND([1]Allocation!AD86,0)</f>
        <v>19</v>
      </c>
      <c r="N86" s="13">
        <f>ROUND([1]Allocation!AF86,0)</f>
        <v>11</v>
      </c>
      <c r="O86" s="13">
        <f>ROUND([1]Allocation!AH86,0)</f>
        <v>8</v>
      </c>
      <c r="P86" s="13">
        <f>ROUND([1]Allocation!AK86,0)</f>
        <v>23</v>
      </c>
    </row>
    <row r="87" spans="1:16" hidden="1">
      <c r="A87" s="10" t="s">
        <v>213</v>
      </c>
      <c r="B87" s="14" t="s">
        <v>214</v>
      </c>
      <c r="C87" s="11" t="s">
        <v>177</v>
      </c>
      <c r="D87" s="11" t="s">
        <v>210</v>
      </c>
      <c r="E87" s="12">
        <f t="shared" si="4"/>
        <v>1116630.3191306815</v>
      </c>
      <c r="F87" s="12">
        <f t="shared" si="5"/>
        <v>674</v>
      </c>
      <c r="G87" s="13">
        <f>ROUND([1]Allocation!H87,0)</f>
        <v>137</v>
      </c>
      <c r="H87" s="13">
        <f>ROUND([1]Allocation!Q87,0)</f>
        <v>206</v>
      </c>
      <c r="I87" s="13">
        <f>ROUND([1]Allocation!S87,0)</f>
        <v>65</v>
      </c>
      <c r="J87" s="13">
        <f>ROUND([1]Allocation!T87,0)</f>
        <v>71</v>
      </c>
      <c r="K87" s="13">
        <f>ROUND([1]Allocation!Y87,0)</f>
        <v>93</v>
      </c>
      <c r="L87" s="13">
        <f>ROUND([1]Allocation!AB87,0)</f>
        <v>28</v>
      </c>
      <c r="M87" s="13">
        <f>ROUND([1]Allocation!AD87,0)</f>
        <v>23</v>
      </c>
      <c r="N87" s="13">
        <f>ROUND([1]Allocation!AF87,0)</f>
        <v>14</v>
      </c>
      <c r="O87" s="13">
        <f>ROUND([1]Allocation!AH87,0)</f>
        <v>9</v>
      </c>
      <c r="P87" s="13">
        <f>ROUND([1]Allocation!AK87,0)</f>
        <v>28</v>
      </c>
    </row>
    <row r="88" spans="1:16" hidden="1">
      <c r="A88" s="10" t="s">
        <v>215</v>
      </c>
      <c r="B88" s="14" t="s">
        <v>216</v>
      </c>
      <c r="C88" s="11" t="s">
        <v>177</v>
      </c>
      <c r="D88" s="11" t="s">
        <v>210</v>
      </c>
      <c r="E88" s="12">
        <f t="shared" si="4"/>
        <v>666630.91519731272</v>
      </c>
      <c r="F88" s="12">
        <f t="shared" si="5"/>
        <v>449</v>
      </c>
      <c r="G88" s="13">
        <f>ROUND([1]Allocation!H88,0)</f>
        <v>103</v>
      </c>
      <c r="H88" s="13">
        <f>ROUND([1]Allocation!Q88,0)</f>
        <v>154</v>
      </c>
      <c r="I88" s="13">
        <f>ROUND([1]Allocation!S88,0)</f>
        <v>39</v>
      </c>
      <c r="J88" s="13">
        <f>ROUND([1]Allocation!T88,0)</f>
        <v>44</v>
      </c>
      <c r="K88" s="13">
        <f>ROUND([1]Allocation!Y88,0)</f>
        <v>57</v>
      </c>
      <c r="L88" s="13">
        <f>ROUND([1]Allocation!AB88,0)</f>
        <v>14</v>
      </c>
      <c r="M88" s="13">
        <f>ROUND([1]Allocation!AD88,0)</f>
        <v>12</v>
      </c>
      <c r="N88" s="13">
        <f>ROUND([1]Allocation!AF88,0)</f>
        <v>7</v>
      </c>
      <c r="O88" s="13">
        <f>ROUND([1]Allocation!AH88,0)</f>
        <v>6</v>
      </c>
      <c r="P88" s="13">
        <f>ROUND([1]Allocation!AK88,0)</f>
        <v>13</v>
      </c>
    </row>
    <row r="89" spans="1:16" hidden="1">
      <c r="A89" s="10" t="s">
        <v>217</v>
      </c>
      <c r="B89" s="14" t="s">
        <v>218</v>
      </c>
      <c r="C89" s="11" t="s">
        <v>177</v>
      </c>
      <c r="D89" s="11" t="s">
        <v>219</v>
      </c>
      <c r="E89" s="12">
        <f t="shared" si="4"/>
        <v>1398555.0547872283</v>
      </c>
      <c r="F89" s="12">
        <f t="shared" si="5"/>
        <v>809</v>
      </c>
      <c r="G89" s="13">
        <f>ROUND([1]Allocation!H89,0)</f>
        <v>160</v>
      </c>
      <c r="H89" s="13">
        <f>ROUND([1]Allocation!Q89,0)</f>
        <v>240</v>
      </c>
      <c r="I89" s="13">
        <f>ROUND([1]Allocation!S89,0)</f>
        <v>76</v>
      </c>
      <c r="J89" s="13">
        <f>ROUND([1]Allocation!T89,0)</f>
        <v>84</v>
      </c>
      <c r="K89" s="13">
        <f>ROUND([1]Allocation!Y89,0)</f>
        <v>109</v>
      </c>
      <c r="L89" s="13">
        <f>ROUND([1]Allocation!AB89,0)</f>
        <v>41</v>
      </c>
      <c r="M89" s="13">
        <f>ROUND([1]Allocation!AD89,0)</f>
        <v>33</v>
      </c>
      <c r="N89" s="13">
        <f>ROUND([1]Allocation!AF89,0)</f>
        <v>18</v>
      </c>
      <c r="O89" s="13">
        <f>ROUND([1]Allocation!AH89,0)</f>
        <v>15</v>
      </c>
      <c r="P89" s="13">
        <f>ROUND([1]Allocation!AK89,0)</f>
        <v>33</v>
      </c>
    </row>
    <row r="90" spans="1:16" hidden="1">
      <c r="A90" s="10" t="s">
        <v>220</v>
      </c>
      <c r="B90" s="14" t="s">
        <v>221</v>
      </c>
      <c r="C90" s="11" t="s">
        <v>177</v>
      </c>
      <c r="D90" s="11" t="s">
        <v>219</v>
      </c>
      <c r="E90" s="12">
        <f t="shared" si="4"/>
        <v>1954918.375584316</v>
      </c>
      <c r="F90" s="12">
        <f t="shared" si="5"/>
        <v>1101</v>
      </c>
      <c r="G90" s="13">
        <f>ROUND([1]Allocation!H90,0)</f>
        <v>216</v>
      </c>
      <c r="H90" s="13">
        <f>ROUND([1]Allocation!Q90,0)</f>
        <v>324</v>
      </c>
      <c r="I90" s="13">
        <f>ROUND([1]Allocation!S90,0)</f>
        <v>102</v>
      </c>
      <c r="J90" s="13">
        <f>ROUND([1]Allocation!T90,0)</f>
        <v>113</v>
      </c>
      <c r="K90" s="13">
        <f>ROUND([1]Allocation!Y90,0)</f>
        <v>148</v>
      </c>
      <c r="L90" s="13">
        <f>ROUND([1]Allocation!AB90,0)</f>
        <v>55</v>
      </c>
      <c r="M90" s="13">
        <f>ROUND([1]Allocation!AD90,0)</f>
        <v>44</v>
      </c>
      <c r="N90" s="13">
        <f>ROUND([1]Allocation!AF90,0)</f>
        <v>28</v>
      </c>
      <c r="O90" s="13">
        <f>ROUND([1]Allocation!AH90,0)</f>
        <v>20</v>
      </c>
      <c r="P90" s="13">
        <f>ROUND([1]Allocation!AK90,0)</f>
        <v>51</v>
      </c>
    </row>
    <row r="91" spans="1:16" hidden="1">
      <c r="A91" s="10" t="s">
        <v>222</v>
      </c>
      <c r="B91" s="14" t="s">
        <v>223</v>
      </c>
      <c r="C91" s="11" t="s">
        <v>177</v>
      </c>
      <c r="D91" s="11" t="s">
        <v>219</v>
      </c>
      <c r="E91" s="12">
        <f t="shared" si="4"/>
        <v>778373.86133002373</v>
      </c>
      <c r="F91" s="12">
        <f t="shared" si="5"/>
        <v>517</v>
      </c>
      <c r="G91" s="13">
        <f>ROUND([1]Allocation!H91,0)</f>
        <v>97</v>
      </c>
      <c r="H91" s="13">
        <f>ROUND([1]Allocation!Q91,0)</f>
        <v>146</v>
      </c>
      <c r="I91" s="13">
        <f>ROUND([1]Allocation!S91,0)</f>
        <v>59</v>
      </c>
      <c r="J91" s="13">
        <f>ROUND([1]Allocation!T91,0)</f>
        <v>65</v>
      </c>
      <c r="K91" s="13">
        <f>ROUND([1]Allocation!Y91,0)</f>
        <v>85</v>
      </c>
      <c r="L91" s="13">
        <f>ROUND([1]Allocation!AB91,0)</f>
        <v>21</v>
      </c>
      <c r="M91" s="13">
        <f>ROUND([1]Allocation!AD91,0)</f>
        <v>17</v>
      </c>
      <c r="N91" s="13">
        <f>ROUND([1]Allocation!AF91,0)</f>
        <v>10</v>
      </c>
      <c r="O91" s="13">
        <f>ROUND([1]Allocation!AH91,0)</f>
        <v>5</v>
      </c>
      <c r="P91" s="13">
        <f>ROUND([1]Allocation!AK91,0)</f>
        <v>12</v>
      </c>
    </row>
    <row r="92" spans="1:16" hidden="1">
      <c r="A92" s="10" t="s">
        <v>224</v>
      </c>
      <c r="B92" s="14" t="s">
        <v>225</v>
      </c>
      <c r="C92" s="11" t="s">
        <v>177</v>
      </c>
      <c r="D92" s="11" t="s">
        <v>226</v>
      </c>
      <c r="E92" s="12">
        <f t="shared" si="4"/>
        <v>2168825.885310309</v>
      </c>
      <c r="F92" s="12">
        <f t="shared" si="5"/>
        <v>1248</v>
      </c>
      <c r="G92" s="13">
        <f>ROUND([1]Allocation!H92,0)</f>
        <v>248</v>
      </c>
      <c r="H92" s="13">
        <f>ROUND([1]Allocation!Q92,0)</f>
        <v>371</v>
      </c>
      <c r="I92" s="13">
        <f>ROUND([1]Allocation!S92,0)</f>
        <v>117</v>
      </c>
      <c r="J92" s="13">
        <f>ROUND([1]Allocation!T92,0)</f>
        <v>129</v>
      </c>
      <c r="K92" s="13">
        <f>ROUND([1]Allocation!Y92,0)</f>
        <v>168</v>
      </c>
      <c r="L92" s="13">
        <f>ROUND([1]Allocation!AB92,0)</f>
        <v>61</v>
      </c>
      <c r="M92" s="13">
        <f>ROUND([1]Allocation!AD92,0)</f>
        <v>49</v>
      </c>
      <c r="N92" s="13">
        <f>ROUND([1]Allocation!AF92,0)</f>
        <v>29</v>
      </c>
      <c r="O92" s="13">
        <f>ROUND([1]Allocation!AH92,0)</f>
        <v>21</v>
      </c>
      <c r="P92" s="13">
        <f>ROUND([1]Allocation!AK92,0)</f>
        <v>55</v>
      </c>
    </row>
    <row r="93" spans="1:16" hidden="1">
      <c r="A93" s="10" t="s">
        <v>227</v>
      </c>
      <c r="B93" s="15" t="s">
        <v>228</v>
      </c>
      <c r="C93" s="11" t="s">
        <v>229</v>
      </c>
      <c r="D93" s="11" t="s">
        <v>230</v>
      </c>
      <c r="E93" s="12">
        <f t="shared" si="4"/>
        <v>812862.30080464727</v>
      </c>
      <c r="F93" s="12">
        <f t="shared" si="5"/>
        <v>509</v>
      </c>
      <c r="G93" s="13">
        <f>ROUND([1]Allocation!H93,0)</f>
        <v>111</v>
      </c>
      <c r="H93" s="13">
        <f>ROUND([1]Allocation!Q93,0)</f>
        <v>167</v>
      </c>
      <c r="I93" s="13">
        <f>ROUND([1]Allocation!S93,0)</f>
        <v>46</v>
      </c>
      <c r="J93" s="13">
        <f>ROUND([1]Allocation!T93,0)</f>
        <v>51</v>
      </c>
      <c r="K93" s="13">
        <f>ROUND([1]Allocation!Y93,0)</f>
        <v>58</v>
      </c>
      <c r="L93" s="13">
        <f>ROUND([1]Allocation!AB93,0)</f>
        <v>23</v>
      </c>
      <c r="M93" s="13">
        <f>ROUND([1]Allocation!AD93,0)</f>
        <v>19</v>
      </c>
      <c r="N93" s="13">
        <f>ROUND([1]Allocation!AF93,0)</f>
        <v>11</v>
      </c>
      <c r="O93" s="13">
        <f>ROUND([1]Allocation!AH93,0)</f>
        <v>7</v>
      </c>
      <c r="P93" s="13">
        <f>ROUND([1]Allocation!AK93,0)</f>
        <v>16</v>
      </c>
    </row>
    <row r="94" spans="1:16" hidden="1">
      <c r="A94" s="10" t="s">
        <v>231</v>
      </c>
      <c r="B94" s="15" t="s">
        <v>232</v>
      </c>
      <c r="C94" s="11" t="s">
        <v>229</v>
      </c>
      <c r="D94" s="11" t="s">
        <v>230</v>
      </c>
      <c r="E94" s="12">
        <f t="shared" si="4"/>
        <v>2489863.6886523236</v>
      </c>
      <c r="F94" s="12">
        <f t="shared" si="5"/>
        <v>1383</v>
      </c>
      <c r="G94" s="13">
        <f>ROUND([1]Allocation!H94,0)</f>
        <v>264</v>
      </c>
      <c r="H94" s="13">
        <f>ROUND([1]Allocation!Q94,0)</f>
        <v>396</v>
      </c>
      <c r="I94" s="13">
        <f>ROUND([1]Allocation!S94,0)</f>
        <v>110</v>
      </c>
      <c r="J94" s="13">
        <f>ROUND([1]Allocation!T94,0)</f>
        <v>122</v>
      </c>
      <c r="K94" s="13">
        <f>ROUND([1]Allocation!Y94,0)</f>
        <v>217</v>
      </c>
      <c r="L94" s="13">
        <f>ROUND([1]Allocation!AB94,0)</f>
        <v>86</v>
      </c>
      <c r="M94" s="13">
        <f>ROUND([1]Allocation!AD94,0)</f>
        <v>69</v>
      </c>
      <c r="N94" s="13">
        <f>ROUND([1]Allocation!AF94,0)</f>
        <v>41</v>
      </c>
      <c r="O94" s="13">
        <f>ROUND([1]Allocation!AH94,0)</f>
        <v>24</v>
      </c>
      <c r="P94" s="13">
        <f>ROUND([1]Allocation!AK94,0)</f>
        <v>54</v>
      </c>
    </row>
    <row r="95" spans="1:16" hidden="1">
      <c r="A95" s="10" t="s">
        <v>233</v>
      </c>
      <c r="B95" s="15" t="s">
        <v>234</v>
      </c>
      <c r="C95" s="11" t="s">
        <v>229</v>
      </c>
      <c r="D95" s="11" t="s">
        <v>235</v>
      </c>
      <c r="E95" s="12">
        <f t="shared" si="4"/>
        <v>803868.79133059445</v>
      </c>
      <c r="F95" s="12">
        <f t="shared" si="5"/>
        <v>412</v>
      </c>
      <c r="G95" s="13">
        <f>ROUND([1]Allocation!H95,0)</f>
        <v>72</v>
      </c>
      <c r="H95" s="13">
        <f>ROUND([1]Allocation!Q95,0)</f>
        <v>110</v>
      </c>
      <c r="I95" s="13">
        <f>ROUND([1]Allocation!S95,0)</f>
        <v>31</v>
      </c>
      <c r="J95" s="13">
        <f>ROUND([1]Allocation!T95,0)</f>
        <v>35</v>
      </c>
      <c r="K95" s="13">
        <f>ROUND([1]Allocation!Y95,0)</f>
        <v>71</v>
      </c>
      <c r="L95" s="13">
        <f>ROUND([1]Allocation!AB95,0)</f>
        <v>28</v>
      </c>
      <c r="M95" s="13">
        <f>ROUND([1]Allocation!AD95,0)</f>
        <v>22</v>
      </c>
      <c r="N95" s="13">
        <f>ROUND([1]Allocation!AF95,0)</f>
        <v>13</v>
      </c>
      <c r="O95" s="13">
        <f>ROUND([1]Allocation!AH95,0)</f>
        <v>9</v>
      </c>
      <c r="P95" s="13">
        <f>ROUND([1]Allocation!AK95,0)</f>
        <v>21</v>
      </c>
    </row>
    <row r="96" spans="1:16" hidden="1">
      <c r="A96" s="10" t="s">
        <v>236</v>
      </c>
      <c r="B96" s="15" t="s">
        <v>237</v>
      </c>
      <c r="C96" s="11" t="s">
        <v>229</v>
      </c>
      <c r="D96" s="11" t="s">
        <v>235</v>
      </c>
      <c r="E96" s="12">
        <f t="shared" si="4"/>
        <v>1494232.1139377835</v>
      </c>
      <c r="F96" s="12">
        <f t="shared" si="5"/>
        <v>816</v>
      </c>
      <c r="G96" s="13">
        <f>ROUND([1]Allocation!H96,0)</f>
        <v>161</v>
      </c>
      <c r="H96" s="13">
        <f>ROUND([1]Allocation!Q96,0)</f>
        <v>242</v>
      </c>
      <c r="I96" s="13">
        <f>ROUND([1]Allocation!S96,0)</f>
        <v>67</v>
      </c>
      <c r="J96" s="13">
        <f>ROUND([1]Allocation!T96,0)</f>
        <v>74</v>
      </c>
      <c r="K96" s="13">
        <f>ROUND([1]Allocation!Y96,0)</f>
        <v>113</v>
      </c>
      <c r="L96" s="13">
        <f>ROUND([1]Allocation!AB96,0)</f>
        <v>45</v>
      </c>
      <c r="M96" s="13">
        <f>ROUND([1]Allocation!AD96,0)</f>
        <v>36</v>
      </c>
      <c r="N96" s="13">
        <f>ROUND([1]Allocation!AF96,0)</f>
        <v>22</v>
      </c>
      <c r="O96" s="13">
        <f>ROUND([1]Allocation!AH96,0)</f>
        <v>17</v>
      </c>
      <c r="P96" s="13">
        <f>ROUND([1]Allocation!AK96,0)</f>
        <v>39</v>
      </c>
    </row>
    <row r="97" spans="1:16" hidden="1">
      <c r="A97" s="10" t="s">
        <v>238</v>
      </c>
      <c r="B97" s="15" t="s">
        <v>239</v>
      </c>
      <c r="C97" s="11" t="s">
        <v>229</v>
      </c>
      <c r="D97" s="11" t="s">
        <v>235</v>
      </c>
      <c r="E97" s="12">
        <f t="shared" si="4"/>
        <v>1510399.5856534683</v>
      </c>
      <c r="F97" s="12">
        <f t="shared" si="5"/>
        <v>845</v>
      </c>
      <c r="G97" s="13">
        <f>ROUND([1]Allocation!H97,0)</f>
        <v>169</v>
      </c>
      <c r="H97" s="13">
        <f>ROUND([1]Allocation!Q97,0)</f>
        <v>252</v>
      </c>
      <c r="I97" s="13">
        <f>ROUND([1]Allocation!S97,0)</f>
        <v>70</v>
      </c>
      <c r="J97" s="13">
        <f>ROUND([1]Allocation!T97,0)</f>
        <v>77</v>
      </c>
      <c r="K97" s="13">
        <f>ROUND([1]Allocation!Y97,0)</f>
        <v>117</v>
      </c>
      <c r="L97" s="13">
        <f>ROUND([1]Allocation!AB97,0)</f>
        <v>47</v>
      </c>
      <c r="M97" s="13">
        <f>ROUND([1]Allocation!AD97,0)</f>
        <v>38</v>
      </c>
      <c r="N97" s="13">
        <f>ROUND([1]Allocation!AF97,0)</f>
        <v>23</v>
      </c>
      <c r="O97" s="13">
        <f>ROUND([1]Allocation!AH97,0)</f>
        <v>16</v>
      </c>
      <c r="P97" s="13">
        <f>ROUND([1]Allocation!AK97,0)</f>
        <v>36</v>
      </c>
    </row>
    <row r="98" spans="1:16" hidden="1">
      <c r="A98" s="10" t="s">
        <v>240</v>
      </c>
      <c r="B98" s="15" t="s">
        <v>241</v>
      </c>
      <c r="C98" s="11" t="s">
        <v>229</v>
      </c>
      <c r="D98" s="11" t="s">
        <v>229</v>
      </c>
      <c r="E98" s="12">
        <f t="shared" si="4"/>
        <v>460333.6155232517</v>
      </c>
      <c r="F98" s="12">
        <f t="shared" si="5"/>
        <v>350</v>
      </c>
      <c r="G98" s="13">
        <f>ROUND([1]Allocation!H98,0)</f>
        <v>86</v>
      </c>
      <c r="H98" s="13">
        <f>ROUND([1]Allocation!Q98,0)</f>
        <v>130</v>
      </c>
      <c r="I98" s="13">
        <f>ROUND([1]Allocation!S98,0)</f>
        <v>36</v>
      </c>
      <c r="J98" s="13">
        <f>ROUND([1]Allocation!T98,0)</f>
        <v>40</v>
      </c>
      <c r="K98" s="13">
        <f>ROUND([1]Allocation!Y98,0)</f>
        <v>26</v>
      </c>
      <c r="L98" s="13">
        <f>ROUND([1]Allocation!AB98,0)</f>
        <v>11</v>
      </c>
      <c r="M98" s="13">
        <f>ROUND([1]Allocation!AD98,0)</f>
        <v>9</v>
      </c>
      <c r="N98" s="13">
        <f>ROUND([1]Allocation!AF98,0)</f>
        <v>5</v>
      </c>
      <c r="O98" s="13">
        <f>ROUND([1]Allocation!AH98,0)</f>
        <v>2</v>
      </c>
      <c r="P98" s="13">
        <f>ROUND([1]Allocation!AK98,0)</f>
        <v>5</v>
      </c>
    </row>
    <row r="99" spans="1:16" hidden="1">
      <c r="A99" s="10" t="s">
        <v>242</v>
      </c>
      <c r="B99" s="15" t="s">
        <v>243</v>
      </c>
      <c r="C99" s="11" t="s">
        <v>229</v>
      </c>
      <c r="D99" s="11" t="s">
        <v>244</v>
      </c>
      <c r="E99" s="12">
        <f t="shared" si="4"/>
        <v>918299.83185204421</v>
      </c>
      <c r="F99" s="12">
        <f t="shared" si="5"/>
        <v>643</v>
      </c>
      <c r="G99" s="13">
        <f>ROUND([1]Allocation!H99,0)</f>
        <v>143</v>
      </c>
      <c r="H99" s="13">
        <f>ROUND([1]Allocation!Q99,0)</f>
        <v>235</v>
      </c>
      <c r="I99" s="13">
        <f>ROUND([1]Allocation!S99,0)</f>
        <v>65</v>
      </c>
      <c r="J99" s="13">
        <f>ROUND([1]Allocation!T99,0)</f>
        <v>72</v>
      </c>
      <c r="K99" s="13">
        <f>ROUND([1]Allocation!Y99,0)</f>
        <v>58</v>
      </c>
      <c r="L99" s="13">
        <f>ROUND([1]Allocation!AB99,0)</f>
        <v>21</v>
      </c>
      <c r="M99" s="13">
        <f>ROUND([1]Allocation!AD99,0)</f>
        <v>17</v>
      </c>
      <c r="N99" s="13">
        <f>ROUND([1]Allocation!AF99,0)</f>
        <v>10</v>
      </c>
      <c r="O99" s="13">
        <f>ROUND([1]Allocation!AH99,0)</f>
        <v>7</v>
      </c>
      <c r="P99" s="13">
        <f>ROUND([1]Allocation!AK99,0)</f>
        <v>15</v>
      </c>
    </row>
    <row r="100" spans="1:16" hidden="1">
      <c r="A100" s="10" t="s">
        <v>245</v>
      </c>
      <c r="B100" s="15" t="s">
        <v>246</v>
      </c>
      <c r="C100" s="11" t="s">
        <v>229</v>
      </c>
      <c r="D100" s="11" t="s">
        <v>247</v>
      </c>
      <c r="E100" s="12">
        <f t="shared" si="4"/>
        <v>838571.10013903608</v>
      </c>
      <c r="F100" s="12">
        <f t="shared" si="5"/>
        <v>759</v>
      </c>
      <c r="G100" s="13">
        <f>ROUND([1]Allocation!H100,0)</f>
        <v>208</v>
      </c>
      <c r="H100" s="13">
        <f>ROUND([1]Allocation!Q100,0)</f>
        <v>313</v>
      </c>
      <c r="I100" s="13">
        <f>ROUND([1]Allocation!S100,0)</f>
        <v>87</v>
      </c>
      <c r="J100" s="13">
        <f>ROUND([1]Allocation!T100,0)</f>
        <v>96</v>
      </c>
      <c r="K100" s="13">
        <f>ROUND([1]Allocation!Y100,0)</f>
        <v>25</v>
      </c>
      <c r="L100" s="13">
        <f>ROUND([1]Allocation!AB100,0)</f>
        <v>10</v>
      </c>
      <c r="M100" s="13">
        <f>ROUND([1]Allocation!AD100,0)</f>
        <v>8</v>
      </c>
      <c r="N100" s="13">
        <f>ROUND([1]Allocation!AF100,0)</f>
        <v>5</v>
      </c>
      <c r="O100" s="13">
        <f>ROUND([1]Allocation!AH100,0)</f>
        <v>2</v>
      </c>
      <c r="P100" s="13">
        <f>ROUND([1]Allocation!AK100,0)</f>
        <v>5</v>
      </c>
    </row>
    <row r="101" spans="1:16" hidden="1">
      <c r="A101" s="10" t="s">
        <v>248</v>
      </c>
      <c r="B101" s="15" t="s">
        <v>249</v>
      </c>
      <c r="C101" s="11" t="s">
        <v>229</v>
      </c>
      <c r="D101" s="11" t="s">
        <v>244</v>
      </c>
      <c r="E101" s="12">
        <f t="shared" si="4"/>
        <v>1236413.085686404</v>
      </c>
      <c r="F101" s="12">
        <f t="shared" si="5"/>
        <v>740</v>
      </c>
      <c r="G101" s="13">
        <v>156</v>
      </c>
      <c r="H101" s="13">
        <v>234</v>
      </c>
      <c r="I101" s="13">
        <v>65</v>
      </c>
      <c r="J101" s="13">
        <v>72</v>
      </c>
      <c r="K101" s="13">
        <v>92</v>
      </c>
      <c r="L101" s="13">
        <v>36</v>
      </c>
      <c r="M101" s="13">
        <v>29</v>
      </c>
      <c r="N101" s="13">
        <v>17</v>
      </c>
      <c r="O101" s="13">
        <v>12</v>
      </c>
      <c r="P101" s="13">
        <v>27</v>
      </c>
    </row>
    <row r="102" spans="1:16" hidden="1">
      <c r="A102" s="10" t="s">
        <v>250</v>
      </c>
      <c r="B102" s="1" t="s">
        <v>251</v>
      </c>
      <c r="C102" s="11" t="s">
        <v>229</v>
      </c>
      <c r="D102" s="11" t="s">
        <v>244</v>
      </c>
      <c r="E102" s="12">
        <f t="shared" ref="E102:E122" si="6">SUMPRODUCT($G$4:$P$4,G102:P102)</f>
        <v>1362392.3762076229</v>
      </c>
      <c r="F102" s="12">
        <f t="shared" ref="F102:F121" si="7">SUM(G102:P102)</f>
        <v>757</v>
      </c>
      <c r="G102" s="13">
        <v>156</v>
      </c>
      <c r="H102" s="13">
        <v>225</v>
      </c>
      <c r="I102" s="13">
        <v>63</v>
      </c>
      <c r="J102" s="13">
        <v>69</v>
      </c>
      <c r="K102" s="13">
        <v>101</v>
      </c>
      <c r="L102" s="13">
        <v>41</v>
      </c>
      <c r="M102" s="13">
        <v>33</v>
      </c>
      <c r="N102" s="13">
        <v>19</v>
      </c>
      <c r="O102" s="13">
        <v>15</v>
      </c>
      <c r="P102" s="13">
        <v>35</v>
      </c>
    </row>
    <row r="103" spans="1:16">
      <c r="A103" s="10" t="s">
        <v>252</v>
      </c>
      <c r="B103" s="10" t="s">
        <v>253</v>
      </c>
      <c r="C103" s="11" t="s">
        <v>229</v>
      </c>
      <c r="D103" s="11" t="s">
        <v>229</v>
      </c>
      <c r="E103" s="12">
        <f t="shared" si="6"/>
        <v>2055465.1409270104</v>
      </c>
      <c r="F103" s="12">
        <f t="shared" si="7"/>
        <v>1161</v>
      </c>
      <c r="G103" s="13">
        <v>241</v>
      </c>
      <c r="H103" s="13">
        <v>363</v>
      </c>
      <c r="I103" s="13">
        <v>101</v>
      </c>
      <c r="J103" s="13">
        <v>112</v>
      </c>
      <c r="K103" s="13">
        <v>139</v>
      </c>
      <c r="L103" s="13">
        <v>55</v>
      </c>
      <c r="M103" s="13">
        <v>44</v>
      </c>
      <c r="N103" s="13">
        <v>26</v>
      </c>
      <c r="O103" s="13">
        <v>24</v>
      </c>
      <c r="P103" s="13">
        <v>56</v>
      </c>
    </row>
    <row r="104" spans="1:16" hidden="1">
      <c r="A104" s="10" t="s">
        <v>254</v>
      </c>
      <c r="B104" s="15" t="s">
        <v>255</v>
      </c>
      <c r="C104" s="11" t="s">
        <v>229</v>
      </c>
      <c r="D104" s="11" t="s">
        <v>244</v>
      </c>
      <c r="E104" s="12">
        <f t="shared" si="6"/>
        <v>1214748.8690154145</v>
      </c>
      <c r="F104" s="12">
        <f t="shared" si="7"/>
        <v>733</v>
      </c>
      <c r="G104" s="13">
        <v>169</v>
      </c>
      <c r="H104" s="13">
        <v>244</v>
      </c>
      <c r="I104" s="13">
        <v>68</v>
      </c>
      <c r="J104" s="13">
        <v>75</v>
      </c>
      <c r="K104" s="13">
        <v>67</v>
      </c>
      <c r="L104" s="13">
        <v>28</v>
      </c>
      <c r="M104" s="13">
        <v>22</v>
      </c>
      <c r="N104" s="13">
        <v>14</v>
      </c>
      <c r="O104" s="13">
        <v>14</v>
      </c>
      <c r="P104" s="13">
        <v>32</v>
      </c>
    </row>
    <row r="105" spans="1:16" hidden="1">
      <c r="A105" s="10" t="s">
        <v>256</v>
      </c>
      <c r="B105" s="15" t="s">
        <v>257</v>
      </c>
      <c r="C105" s="11" t="s">
        <v>229</v>
      </c>
      <c r="D105" s="11" t="s">
        <v>229</v>
      </c>
      <c r="E105" s="12">
        <f t="shared" si="6"/>
        <v>1182134.1624080411</v>
      </c>
      <c r="F105" s="12">
        <f t="shared" si="7"/>
        <v>722</v>
      </c>
      <c r="G105" s="13">
        <v>158</v>
      </c>
      <c r="H105" s="13">
        <v>237</v>
      </c>
      <c r="I105" s="13">
        <v>66</v>
      </c>
      <c r="J105" s="13">
        <v>73</v>
      </c>
      <c r="K105" s="13">
        <v>78</v>
      </c>
      <c r="L105" s="13">
        <v>31</v>
      </c>
      <c r="M105" s="13">
        <v>25</v>
      </c>
      <c r="N105" s="13">
        <v>15</v>
      </c>
      <c r="O105" s="13">
        <v>12</v>
      </c>
      <c r="P105" s="13">
        <v>27</v>
      </c>
    </row>
    <row r="106" spans="1:16" hidden="1">
      <c r="A106" s="10" t="s">
        <v>258</v>
      </c>
      <c r="B106" s="15" t="s">
        <v>259</v>
      </c>
      <c r="C106" s="11" t="s">
        <v>229</v>
      </c>
      <c r="D106" s="11" t="s">
        <v>247</v>
      </c>
      <c r="E106" s="12">
        <f t="shared" si="6"/>
        <v>1745397.9020077349</v>
      </c>
      <c r="F106" s="12">
        <f t="shared" si="7"/>
        <v>1076</v>
      </c>
      <c r="G106" s="13">
        <v>236</v>
      </c>
      <c r="H106" s="13">
        <v>354</v>
      </c>
      <c r="I106" s="13">
        <v>99</v>
      </c>
      <c r="J106" s="13">
        <v>109</v>
      </c>
      <c r="K106" s="13">
        <v>117</v>
      </c>
      <c r="L106" s="13">
        <v>46</v>
      </c>
      <c r="M106" s="13">
        <v>37</v>
      </c>
      <c r="N106" s="13">
        <v>22</v>
      </c>
      <c r="O106" s="13">
        <v>17</v>
      </c>
      <c r="P106" s="13">
        <v>39</v>
      </c>
    </row>
    <row r="107" spans="1:16" hidden="1">
      <c r="A107" s="10" t="s">
        <v>260</v>
      </c>
      <c r="B107" s="1" t="s">
        <v>261</v>
      </c>
      <c r="C107" s="11" t="s">
        <v>229</v>
      </c>
      <c r="D107" s="11" t="s">
        <v>262</v>
      </c>
      <c r="E107" s="12">
        <f t="shared" si="6"/>
        <v>1047741.7709979985</v>
      </c>
      <c r="F107" s="12">
        <f t="shared" si="7"/>
        <v>582</v>
      </c>
      <c r="G107" s="13">
        <v>111</v>
      </c>
      <c r="H107" s="13">
        <v>167</v>
      </c>
      <c r="I107" s="13">
        <v>46</v>
      </c>
      <c r="J107" s="13">
        <v>51</v>
      </c>
      <c r="K107" s="13">
        <v>92</v>
      </c>
      <c r="L107" s="13">
        <v>36</v>
      </c>
      <c r="M107" s="13">
        <v>29</v>
      </c>
      <c r="N107" s="13">
        <v>17</v>
      </c>
      <c r="O107" s="13">
        <v>10</v>
      </c>
      <c r="P107" s="13">
        <v>23</v>
      </c>
    </row>
    <row r="108" spans="1:16" hidden="1">
      <c r="A108" s="10" t="s">
        <v>263</v>
      </c>
      <c r="B108" s="15" t="s">
        <v>264</v>
      </c>
      <c r="C108" s="11" t="s">
        <v>229</v>
      </c>
      <c r="D108" s="11" t="s">
        <v>262</v>
      </c>
      <c r="E108" s="12">
        <f t="shared" si="6"/>
        <v>1051887.0824812171</v>
      </c>
      <c r="F108" s="12">
        <f t="shared" si="7"/>
        <v>573</v>
      </c>
      <c r="G108" s="13">
        <v>111</v>
      </c>
      <c r="H108" s="13">
        <v>167</v>
      </c>
      <c r="I108" s="13">
        <v>46</v>
      </c>
      <c r="J108" s="13">
        <v>51</v>
      </c>
      <c r="K108" s="13">
        <v>84</v>
      </c>
      <c r="L108" s="13">
        <v>33</v>
      </c>
      <c r="M108" s="13">
        <v>27</v>
      </c>
      <c r="N108" s="13">
        <v>16</v>
      </c>
      <c r="O108" s="13">
        <v>12</v>
      </c>
      <c r="P108" s="13">
        <v>26</v>
      </c>
    </row>
    <row r="109" spans="1:16" hidden="1">
      <c r="A109" s="10" t="s">
        <v>265</v>
      </c>
      <c r="B109" s="15" t="s">
        <v>266</v>
      </c>
      <c r="C109" s="11" t="s">
        <v>229</v>
      </c>
      <c r="D109" s="11" t="s">
        <v>262</v>
      </c>
      <c r="E109" s="12">
        <f t="shared" si="6"/>
        <v>2452346.342150752</v>
      </c>
      <c r="F109" s="12">
        <f t="shared" si="7"/>
        <v>1255</v>
      </c>
      <c r="G109" s="13">
        <v>222</v>
      </c>
      <c r="H109" s="13">
        <v>333</v>
      </c>
      <c r="I109" s="13">
        <v>93</v>
      </c>
      <c r="J109" s="13">
        <v>103</v>
      </c>
      <c r="K109" s="13">
        <v>218</v>
      </c>
      <c r="L109" s="13">
        <v>86</v>
      </c>
      <c r="M109" s="13">
        <v>69</v>
      </c>
      <c r="N109" s="13">
        <v>41</v>
      </c>
      <c r="O109" s="13">
        <v>27</v>
      </c>
      <c r="P109" s="13">
        <v>63</v>
      </c>
    </row>
    <row r="110" spans="1:16" hidden="1">
      <c r="A110" s="10" t="s">
        <v>267</v>
      </c>
      <c r="B110" s="15" t="s">
        <v>268</v>
      </c>
      <c r="C110" s="11" t="s">
        <v>269</v>
      </c>
      <c r="D110" s="11" t="s">
        <v>270</v>
      </c>
      <c r="E110" s="12">
        <f t="shared" si="6"/>
        <v>449388.56317756092</v>
      </c>
      <c r="F110" s="12">
        <f t="shared" si="7"/>
        <v>250</v>
      </c>
      <c r="G110" s="13">
        <v>50</v>
      </c>
      <c r="H110" s="13">
        <v>71</v>
      </c>
      <c r="I110" s="13">
        <v>23</v>
      </c>
      <c r="J110" s="13">
        <v>25</v>
      </c>
      <c r="K110" s="13">
        <v>33</v>
      </c>
      <c r="L110" s="13">
        <v>17</v>
      </c>
      <c r="M110" s="13">
        <v>7</v>
      </c>
      <c r="N110" s="13">
        <v>8</v>
      </c>
      <c r="O110" s="13">
        <v>6</v>
      </c>
      <c r="P110" s="13">
        <v>10</v>
      </c>
    </row>
    <row r="111" spans="1:16" hidden="1">
      <c r="A111" s="10" t="s">
        <v>271</v>
      </c>
      <c r="B111" s="15" t="s">
        <v>272</v>
      </c>
      <c r="C111" s="11" t="s">
        <v>269</v>
      </c>
      <c r="D111" s="11" t="s">
        <v>270</v>
      </c>
      <c r="E111" s="12">
        <f t="shared" si="6"/>
        <v>2080728.8675483756</v>
      </c>
      <c r="F111" s="12">
        <f t="shared" si="7"/>
        <v>1286</v>
      </c>
      <c r="G111" s="13">
        <v>269</v>
      </c>
      <c r="H111" s="13">
        <v>392</v>
      </c>
      <c r="I111" s="13">
        <v>125</v>
      </c>
      <c r="J111" s="13">
        <v>138</v>
      </c>
      <c r="K111" s="13">
        <v>180</v>
      </c>
      <c r="L111" s="13">
        <v>56</v>
      </c>
      <c r="M111" s="13">
        <v>29</v>
      </c>
      <c r="N111" s="13">
        <v>28</v>
      </c>
      <c r="O111" s="13">
        <v>20</v>
      </c>
      <c r="P111" s="13">
        <v>49</v>
      </c>
    </row>
    <row r="112" spans="1:16" hidden="1">
      <c r="A112" s="10" t="s">
        <v>273</v>
      </c>
      <c r="B112" s="15" t="s">
        <v>274</v>
      </c>
      <c r="C112" s="11" t="s">
        <v>269</v>
      </c>
      <c r="D112" s="11" t="s">
        <v>270</v>
      </c>
      <c r="E112" s="12">
        <f t="shared" si="6"/>
        <v>922834.7987841178</v>
      </c>
      <c r="F112" s="12">
        <f t="shared" si="7"/>
        <v>545</v>
      </c>
      <c r="G112" s="13">
        <v>117</v>
      </c>
      <c r="H112" s="13">
        <v>156</v>
      </c>
      <c r="I112" s="13">
        <v>50</v>
      </c>
      <c r="J112" s="13">
        <v>55</v>
      </c>
      <c r="K112" s="13">
        <v>72</v>
      </c>
      <c r="L112" s="13">
        <v>24</v>
      </c>
      <c r="M112" s="13">
        <v>33</v>
      </c>
      <c r="N112" s="13">
        <v>11</v>
      </c>
      <c r="O112" s="13">
        <v>8</v>
      </c>
      <c r="P112" s="13">
        <v>19</v>
      </c>
    </row>
    <row r="113" spans="1:18" hidden="1">
      <c r="A113" s="10" t="s">
        <v>275</v>
      </c>
      <c r="B113" s="15" t="s">
        <v>276</v>
      </c>
      <c r="C113" s="11" t="s">
        <v>269</v>
      </c>
      <c r="D113" s="11" t="s">
        <v>270</v>
      </c>
      <c r="E113" s="12">
        <f t="shared" si="6"/>
        <v>1811393.8492691007</v>
      </c>
      <c r="F113" s="12">
        <f t="shared" si="7"/>
        <v>960</v>
      </c>
      <c r="G113" s="13">
        <v>147</v>
      </c>
      <c r="H113" s="13">
        <v>280</v>
      </c>
      <c r="I113" s="13">
        <v>89</v>
      </c>
      <c r="J113" s="13">
        <v>99</v>
      </c>
      <c r="K113" s="13">
        <v>129</v>
      </c>
      <c r="L113" s="13">
        <v>43</v>
      </c>
      <c r="M113" s="13">
        <v>99</v>
      </c>
      <c r="N113" s="13">
        <v>20</v>
      </c>
      <c r="O113" s="13">
        <v>14</v>
      </c>
      <c r="P113" s="13">
        <v>40</v>
      </c>
    </row>
    <row r="114" spans="1:18" hidden="1">
      <c r="A114" s="10" t="s">
        <v>277</v>
      </c>
      <c r="B114" s="15" t="s">
        <v>278</v>
      </c>
      <c r="C114" s="11" t="s">
        <v>269</v>
      </c>
      <c r="D114" s="11" t="s">
        <v>279</v>
      </c>
      <c r="E114" s="12">
        <f t="shared" si="6"/>
        <v>1138522.6478099253</v>
      </c>
      <c r="F114" s="12">
        <f t="shared" si="7"/>
        <v>743</v>
      </c>
      <c r="G114" s="13">
        <v>166</v>
      </c>
      <c r="H114" s="13">
        <v>226</v>
      </c>
      <c r="I114" s="13">
        <v>72</v>
      </c>
      <c r="J114" s="13">
        <v>80</v>
      </c>
      <c r="K114" s="13">
        <v>104</v>
      </c>
      <c r="L114" s="13">
        <v>26</v>
      </c>
      <c r="M114" s="13">
        <v>25</v>
      </c>
      <c r="N114" s="13">
        <v>12</v>
      </c>
      <c r="O114" s="13">
        <v>9</v>
      </c>
      <c r="P114" s="13">
        <v>23</v>
      </c>
    </row>
    <row r="115" spans="1:18" hidden="1">
      <c r="A115" s="10" t="s">
        <v>280</v>
      </c>
      <c r="B115" s="15" t="s">
        <v>281</v>
      </c>
      <c r="C115" s="11" t="s">
        <v>269</v>
      </c>
      <c r="D115" s="11" t="s">
        <v>279</v>
      </c>
      <c r="E115" s="12">
        <f t="shared" si="6"/>
        <v>892595.21339706099</v>
      </c>
      <c r="F115" s="12">
        <f t="shared" si="7"/>
        <v>540</v>
      </c>
      <c r="G115" s="13">
        <v>123</v>
      </c>
      <c r="H115" s="13">
        <v>154</v>
      </c>
      <c r="I115" s="13">
        <v>49</v>
      </c>
      <c r="J115" s="13">
        <v>54</v>
      </c>
      <c r="K115" s="13">
        <v>71</v>
      </c>
      <c r="L115" s="13">
        <v>26</v>
      </c>
      <c r="M115" s="13">
        <v>25</v>
      </c>
      <c r="N115" s="13">
        <v>12</v>
      </c>
      <c r="O115" s="13">
        <v>9</v>
      </c>
      <c r="P115" s="13">
        <v>17</v>
      </c>
    </row>
    <row r="116" spans="1:18" hidden="1">
      <c r="A116" s="10" t="s">
        <v>282</v>
      </c>
      <c r="B116" s="15" t="s">
        <v>283</v>
      </c>
      <c r="C116" s="11" t="s">
        <v>269</v>
      </c>
      <c r="D116" s="11" t="s">
        <v>269</v>
      </c>
      <c r="E116" s="12">
        <f t="shared" si="6"/>
        <v>1405248.9046666478</v>
      </c>
      <c r="F116" s="12">
        <f t="shared" si="7"/>
        <v>955</v>
      </c>
      <c r="G116" s="13">
        <v>206</v>
      </c>
      <c r="H116" s="13">
        <v>300</v>
      </c>
      <c r="I116" s="13">
        <v>95</v>
      </c>
      <c r="J116" s="13">
        <v>106</v>
      </c>
      <c r="K116" s="13">
        <v>138</v>
      </c>
      <c r="L116" s="13">
        <v>40</v>
      </c>
      <c r="M116" s="13">
        <v>15</v>
      </c>
      <c r="N116" s="13">
        <v>19</v>
      </c>
      <c r="O116" s="13">
        <v>14</v>
      </c>
      <c r="P116" s="13">
        <v>22</v>
      </c>
    </row>
    <row r="117" spans="1:18" hidden="1">
      <c r="A117" s="10" t="s">
        <v>284</v>
      </c>
      <c r="B117" s="15" t="s">
        <v>285</v>
      </c>
      <c r="C117" s="11" t="s">
        <v>269</v>
      </c>
      <c r="D117" s="11" t="s">
        <v>269</v>
      </c>
      <c r="E117" s="12">
        <f t="shared" si="6"/>
        <v>1438160.9343296448</v>
      </c>
      <c r="F117" s="12">
        <f t="shared" si="7"/>
        <v>663</v>
      </c>
      <c r="G117" s="13">
        <v>85</v>
      </c>
      <c r="H117" s="13">
        <v>183</v>
      </c>
      <c r="I117" s="13">
        <v>58</v>
      </c>
      <c r="J117" s="13">
        <v>65</v>
      </c>
      <c r="K117" s="13">
        <v>84</v>
      </c>
      <c r="L117" s="13">
        <v>58</v>
      </c>
      <c r="M117" s="13">
        <v>45</v>
      </c>
      <c r="N117" s="13">
        <v>28</v>
      </c>
      <c r="O117" s="13">
        <v>20</v>
      </c>
      <c r="P117" s="13">
        <v>37</v>
      </c>
    </row>
    <row r="118" spans="1:18" hidden="1">
      <c r="A118" s="10" t="s">
        <v>286</v>
      </c>
      <c r="B118" s="15" t="s">
        <v>287</v>
      </c>
      <c r="C118" s="11" t="s">
        <v>269</v>
      </c>
      <c r="D118" s="11" t="s">
        <v>269</v>
      </c>
      <c r="E118" s="12">
        <f t="shared" si="6"/>
        <v>1714696.6852185363</v>
      </c>
      <c r="F118" s="12">
        <f t="shared" si="7"/>
        <v>1043</v>
      </c>
      <c r="G118" s="13">
        <v>217</v>
      </c>
      <c r="H118" s="13">
        <v>317</v>
      </c>
      <c r="I118" s="13">
        <v>101</v>
      </c>
      <c r="J118" s="13">
        <v>112</v>
      </c>
      <c r="K118" s="13">
        <v>146</v>
      </c>
      <c r="L118" s="13">
        <v>50</v>
      </c>
      <c r="M118" s="13">
        <v>15</v>
      </c>
      <c r="N118" s="13">
        <v>24</v>
      </c>
      <c r="O118" s="13">
        <v>17</v>
      </c>
      <c r="P118" s="13">
        <v>44</v>
      </c>
    </row>
    <row r="119" spans="1:18" hidden="1">
      <c r="A119" s="10" t="s">
        <v>288</v>
      </c>
      <c r="B119" s="15" t="s">
        <v>289</v>
      </c>
      <c r="C119" s="11" t="s">
        <v>269</v>
      </c>
      <c r="D119" s="11" t="s">
        <v>269</v>
      </c>
      <c r="E119" s="12">
        <f t="shared" si="6"/>
        <v>862287.31205835612</v>
      </c>
      <c r="F119" s="12">
        <f t="shared" si="7"/>
        <v>606</v>
      </c>
      <c r="G119" s="13">
        <v>131</v>
      </c>
      <c r="H119" s="13">
        <v>196</v>
      </c>
      <c r="I119" s="13">
        <v>62</v>
      </c>
      <c r="J119" s="13">
        <v>69</v>
      </c>
      <c r="K119" s="13">
        <v>90</v>
      </c>
      <c r="L119" s="13">
        <v>18</v>
      </c>
      <c r="M119" s="13">
        <v>7</v>
      </c>
      <c r="N119" s="13">
        <v>10</v>
      </c>
      <c r="O119" s="13">
        <v>7</v>
      </c>
      <c r="P119" s="13">
        <v>16</v>
      </c>
    </row>
    <row r="120" spans="1:18" hidden="1">
      <c r="A120" s="10" t="s">
        <v>290</v>
      </c>
      <c r="B120" s="15" t="s">
        <v>291</v>
      </c>
      <c r="C120" s="11" t="s">
        <v>269</v>
      </c>
      <c r="D120" s="11" t="s">
        <v>292</v>
      </c>
      <c r="E120" s="12">
        <f t="shared" si="6"/>
        <v>1561016.8960671709</v>
      </c>
      <c r="F120" s="12">
        <f t="shared" si="7"/>
        <v>916</v>
      </c>
      <c r="G120" s="13">
        <v>165</v>
      </c>
      <c r="H120" s="13">
        <v>283</v>
      </c>
      <c r="I120" s="13">
        <v>90</v>
      </c>
      <c r="J120" s="13">
        <v>100</v>
      </c>
      <c r="K120" s="13">
        <v>130</v>
      </c>
      <c r="L120" s="13">
        <v>46</v>
      </c>
      <c r="M120" s="13">
        <v>27</v>
      </c>
      <c r="N120" s="13">
        <v>21</v>
      </c>
      <c r="O120" s="13">
        <v>15</v>
      </c>
      <c r="P120" s="13">
        <v>39</v>
      </c>
    </row>
    <row r="121" spans="1:18" hidden="1">
      <c r="A121" s="10" t="s">
        <v>293</v>
      </c>
      <c r="B121" s="15" t="s">
        <v>294</v>
      </c>
      <c r="C121" s="11" t="s">
        <v>269</v>
      </c>
      <c r="D121" s="11" t="s">
        <v>292</v>
      </c>
      <c r="E121" s="12">
        <f t="shared" si="6"/>
        <v>1055130.9015676861</v>
      </c>
      <c r="F121" s="12">
        <f t="shared" si="7"/>
        <v>664</v>
      </c>
      <c r="G121" s="13">
        <v>157</v>
      </c>
      <c r="H121" s="13">
        <v>193</v>
      </c>
      <c r="I121" s="13">
        <v>61</v>
      </c>
      <c r="J121" s="13">
        <v>68</v>
      </c>
      <c r="K121" s="13">
        <v>89</v>
      </c>
      <c r="L121" s="13">
        <v>29</v>
      </c>
      <c r="M121" s="13">
        <v>22</v>
      </c>
      <c r="N121" s="13">
        <v>14</v>
      </c>
      <c r="O121" s="13">
        <v>10</v>
      </c>
      <c r="P121" s="13">
        <v>21</v>
      </c>
    </row>
    <row r="122" spans="1:18" hidden="1">
      <c r="A122" s="24" t="s">
        <v>295</v>
      </c>
      <c r="B122" s="25"/>
      <c r="C122" s="25"/>
      <c r="D122" s="26"/>
      <c r="E122" s="17">
        <f t="shared" si="6"/>
        <v>2859832.9385158475</v>
      </c>
      <c r="F122" s="17"/>
      <c r="G122" s="13">
        <v>337</v>
      </c>
      <c r="H122" s="13">
        <v>505</v>
      </c>
      <c r="I122" s="13">
        <v>140</v>
      </c>
      <c r="J122" s="13">
        <v>155</v>
      </c>
      <c r="K122" s="13">
        <v>203</v>
      </c>
      <c r="L122" s="13">
        <v>96</v>
      </c>
      <c r="M122" s="13">
        <v>76</v>
      </c>
      <c r="N122" s="13">
        <v>46</v>
      </c>
      <c r="O122" s="13">
        <v>27</v>
      </c>
      <c r="P122" s="13">
        <v>60</v>
      </c>
    </row>
    <row r="123" spans="1:18" hidden="1">
      <c r="E123" s="12">
        <f>SUM(E6:E122)</f>
        <v>167608421.82109877</v>
      </c>
      <c r="F123" s="12">
        <f>SUM(G123:P123)</f>
        <v>96550</v>
      </c>
      <c r="G123" s="13">
        <f>ROUND([1]Allocation!H123,0)</f>
        <v>20000</v>
      </c>
      <c r="H123" s="13">
        <f>ROUND([1]Allocation!Q123,0)</f>
        <v>30000</v>
      </c>
      <c r="I123" s="13">
        <f>ROUND([1]Allocation!S123,0)</f>
        <v>8300</v>
      </c>
      <c r="J123" s="13">
        <f>ROUND([1]Allocation!T123,0)</f>
        <v>9200</v>
      </c>
      <c r="K123" s="13">
        <f>ROUND([1]Allocation!Y123,0)</f>
        <v>12000</v>
      </c>
      <c r="L123" s="13">
        <f>ROUND([1]Allocation!AB123,0)</f>
        <v>5000</v>
      </c>
      <c r="M123" s="13">
        <f>ROUND([1]Allocation!AD123,0)</f>
        <v>4000</v>
      </c>
      <c r="N123" s="13">
        <f>ROUND([1]Allocation!AF123,0)</f>
        <v>2400</v>
      </c>
      <c r="O123" s="13">
        <f>ROUND([1]Allocation!AH123,0)</f>
        <v>1650</v>
      </c>
      <c r="P123" s="13">
        <f>ROUND([1]Allocation!AK123,0)</f>
        <v>4000</v>
      </c>
    </row>
    <row r="124" spans="1:18" hidden="1"/>
    <row r="125" spans="1:18">
      <c r="G125" s="18">
        <v>40</v>
      </c>
      <c r="H125" s="18">
        <v>100</v>
      </c>
      <c r="I125" s="18">
        <v>100</v>
      </c>
      <c r="J125" s="18">
        <v>120</v>
      </c>
      <c r="K125" s="18">
        <v>40</v>
      </c>
      <c r="L125" s="18">
        <v>0</v>
      </c>
      <c r="M125" s="18">
        <v>10</v>
      </c>
      <c r="N125" s="18">
        <v>10</v>
      </c>
      <c r="O125" s="18">
        <v>26</v>
      </c>
      <c r="P125" s="18">
        <v>20</v>
      </c>
      <c r="Q125" s="1">
        <v>10</v>
      </c>
      <c r="R125" s="1">
        <v>10</v>
      </c>
    </row>
    <row r="126" spans="1:18">
      <c r="G126" s="18">
        <f>G125*G4</f>
        <v>30865.128929067796</v>
      </c>
      <c r="H126" s="18">
        <f t="shared" ref="H126:P126" si="8">H125*H4</f>
        <v>96601.04866336644</v>
      </c>
      <c r="I126" s="18">
        <f t="shared" si="8"/>
        <v>117192.54357758575</v>
      </c>
      <c r="J126" s="18">
        <f t="shared" si="8"/>
        <v>120606.02301858673</v>
      </c>
      <c r="K126" s="18">
        <f t="shared" si="8"/>
        <v>49200.540373177879</v>
      </c>
      <c r="L126" s="18">
        <f t="shared" si="8"/>
        <v>0</v>
      </c>
      <c r="M126" s="18">
        <f t="shared" si="8"/>
        <v>39507.094511194431</v>
      </c>
      <c r="N126" s="18">
        <f t="shared" si="8"/>
        <v>50586.73243712564</v>
      </c>
      <c r="O126" s="18">
        <f t="shared" si="8"/>
        <v>166923.70186020844</v>
      </c>
      <c r="P126" s="18">
        <f t="shared" si="8"/>
        <v>165062.09986138553</v>
      </c>
      <c r="Q126" s="1">
        <f>SUM(G126:P126)</f>
        <v>836544.91323169868</v>
      </c>
    </row>
  </sheetData>
  <autoFilter ref="A5:Q122"/>
  <mergeCells count="10">
    <mergeCell ref="G3:H3"/>
    <mergeCell ref="I3:K3"/>
    <mergeCell ref="L3:N3"/>
    <mergeCell ref="A122:D122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27.12.2020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LENOVO</cp:lastModifiedBy>
  <dcterms:created xsi:type="dcterms:W3CDTF">2020-12-26T11:59:08Z</dcterms:created>
  <dcterms:modified xsi:type="dcterms:W3CDTF">2020-12-27T03:29:40Z</dcterms:modified>
</cp:coreProperties>
</file>