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Nov'2020 bkash fail" sheetId="18" r:id="rId1"/>
  </sheets>
  <definedNames>
    <definedName name="_xlnm._FilterDatabase" localSheetId="0" hidden="1">'Nov''2020 bkash fail'!$A$2:$F$23</definedName>
  </definedNames>
  <calcPr calcId="152511"/>
</workbook>
</file>

<file path=xl/calcChain.xml><?xml version="1.0" encoding="utf-8"?>
<calcChain xmlns="http://schemas.openxmlformats.org/spreadsheetml/2006/main">
  <c r="E33" i="18" l="1"/>
  <c r="E32" i="18"/>
  <c r="E31" i="18"/>
  <c r="E30" i="18"/>
  <c r="E29" i="18"/>
  <c r="E28" i="18"/>
  <c r="E27" i="18"/>
  <c r="E26" i="18"/>
  <c r="E25" i="18"/>
  <c r="E24" i="18"/>
  <c r="E23" i="18" l="1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</calcChain>
</file>

<file path=xl/sharedStrings.xml><?xml version="1.0" encoding="utf-8"?>
<sst xmlns="http://schemas.openxmlformats.org/spreadsheetml/2006/main" count="69" uniqueCount="69">
  <si>
    <t>RetailerID</t>
  </si>
  <si>
    <t>RetailerName</t>
  </si>
  <si>
    <t>Akash Telecom</t>
  </si>
  <si>
    <t>Fahim Telecom</t>
  </si>
  <si>
    <t>RET-01115</t>
  </si>
  <si>
    <t>Shagor Telecom</t>
  </si>
  <si>
    <t>Raza Telecom</t>
  </si>
  <si>
    <t>RET-01530</t>
  </si>
  <si>
    <t>Rasel Mobile Zone</t>
  </si>
  <si>
    <t>Asha Telecom</t>
  </si>
  <si>
    <t>Faruk Telecom</t>
  </si>
  <si>
    <t>Biddut Telecom</t>
  </si>
  <si>
    <t>Roy Telecom</t>
  </si>
  <si>
    <t>Ripon Store</t>
  </si>
  <si>
    <t>S.R Telecom</t>
  </si>
  <si>
    <t>RET-05493</t>
  </si>
  <si>
    <t>RET-05577</t>
  </si>
  <si>
    <t>Alamin Telecom</t>
  </si>
  <si>
    <t>Amir Telecom</t>
  </si>
  <si>
    <t>RET-08302</t>
  </si>
  <si>
    <t>Daffodil Trading ( GPC)</t>
  </si>
  <si>
    <t>RET-08921</t>
  </si>
  <si>
    <t>Marzan Mobile Zone</t>
  </si>
  <si>
    <t>RET-11605</t>
  </si>
  <si>
    <t>Sazu Telecom</t>
  </si>
  <si>
    <t>RET-12682</t>
  </si>
  <si>
    <t>RET-12691</t>
  </si>
  <si>
    <t>RET-12788</t>
  </si>
  <si>
    <t>Rifat Mobile Corner</t>
  </si>
  <si>
    <t>Robin Telecom</t>
  </si>
  <si>
    <t>RET-15171</t>
  </si>
  <si>
    <t>Omi Telecom</t>
  </si>
  <si>
    <t>RET-19768</t>
  </si>
  <si>
    <t>Beauty Telecom</t>
  </si>
  <si>
    <t>RET-23112</t>
  </si>
  <si>
    <t>RN telecom</t>
  </si>
  <si>
    <t>RET-23762</t>
  </si>
  <si>
    <t>RET-25192</t>
  </si>
  <si>
    <t>Digital Point</t>
  </si>
  <si>
    <t>RET-25912</t>
  </si>
  <si>
    <t>RET-26229</t>
  </si>
  <si>
    <t>Noor Library</t>
  </si>
  <si>
    <t>Rashedul Telecom</t>
  </si>
  <si>
    <t>RET-29788</t>
  </si>
  <si>
    <t>Tuha Telecom</t>
  </si>
  <si>
    <t>RET-30222</t>
  </si>
  <si>
    <t>RET-30762</t>
  </si>
  <si>
    <t>RET-30856</t>
  </si>
  <si>
    <t>Sani Telecom</t>
  </si>
  <si>
    <t>RET-32139</t>
  </si>
  <si>
    <t>Rasal Telecom</t>
  </si>
  <si>
    <t>RET-32943</t>
  </si>
  <si>
    <t>RET-34215</t>
  </si>
  <si>
    <t>RET-34575</t>
  </si>
  <si>
    <t>Bikrampur Telecom ( KB)</t>
  </si>
  <si>
    <t>RET-34759</t>
  </si>
  <si>
    <t>M/S Ma Mobile Servicing</t>
  </si>
  <si>
    <t>RET-35484</t>
  </si>
  <si>
    <t>RET-35495</t>
  </si>
  <si>
    <t>Amin Mobile palace</t>
  </si>
  <si>
    <t>RET-35497</t>
  </si>
  <si>
    <t>Srabon Mobile House</t>
  </si>
  <si>
    <t>RET-35498</t>
  </si>
  <si>
    <t>Total</t>
  </si>
  <si>
    <t>RET-36316</t>
  </si>
  <si>
    <t>SB Tel Incentive</t>
  </si>
  <si>
    <t>EIL Incentive</t>
  </si>
  <si>
    <t>Number</t>
  </si>
  <si>
    <t>RBM Nov'2020 MFS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</si>
</sst>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0000000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3" fillId="0" borderId="0" xfId="0" applyFont="1" applyFill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3"/>
  <sheetViews>
    <sheetView showGridLines="0" tabSelected="1" zoomScale="80" zoomScaleNormal="80" workbookViewId="0">
      <selection sqref="A1:F33"/>
    </sheetView>
  </sheetViews>
  <sheetFormatPr defaultColWidth="8.85546875" defaultRowHeight="12.75" x14ac:dyDescent="0.25"/>
  <cols>
    <col min="1" max="1" width="10.140625" style="9" bestFit="1" customWidth="1"/>
    <col min="2" max="2" width="47.28515625" style="6" bestFit="1" customWidth="1"/>
    <col min="3" max="3" width="15.5703125" style="6" bestFit="1" customWidth="1"/>
    <col min="4" max="4" width="12.28515625" style="6" bestFit="1" customWidth="1"/>
    <col min="5" max="5" width="8.140625" style="6" bestFit="1" customWidth="1"/>
    <col min="6" max="6" width="13" style="10" bestFit="1" customWidth="1"/>
    <col min="7" max="16384" width="8.85546875" style="6"/>
  </cols>
  <sheetData>
    <row r="1" spans="1:11" ht="28.5" x14ac:dyDescent="0.25">
      <c r="A1" s="12" t="s">
        <v>68</v>
      </c>
      <c r="B1" s="12"/>
      <c r="C1" s="12"/>
      <c r="D1" s="12"/>
      <c r="E1" s="12"/>
      <c r="F1" s="12"/>
    </row>
    <row r="2" spans="1:11" s="2" customFormat="1" ht="15" x14ac:dyDescent="0.25">
      <c r="A2" s="8" t="s">
        <v>0</v>
      </c>
      <c r="B2" s="8" t="s">
        <v>1</v>
      </c>
      <c r="C2" s="8" t="s">
        <v>65</v>
      </c>
      <c r="D2" s="8" t="s">
        <v>66</v>
      </c>
      <c r="E2" s="8" t="s">
        <v>63</v>
      </c>
      <c r="F2" s="8" t="s">
        <v>67</v>
      </c>
    </row>
    <row r="3" spans="1:11" s="1" customFormat="1" x14ac:dyDescent="0.25">
      <c r="A3" s="4" t="s">
        <v>21</v>
      </c>
      <c r="B3" s="3" t="s">
        <v>22</v>
      </c>
      <c r="C3" s="5">
        <v>479.90514905149053</v>
      </c>
      <c r="D3" s="5">
        <v>846.09485094850947</v>
      </c>
      <c r="E3" s="5">
        <f t="shared" ref="E3" si="0">SUM(C3:D3)</f>
        <v>1326</v>
      </c>
      <c r="F3" s="7">
        <v>1783835119</v>
      </c>
    </row>
    <row r="4" spans="1:11" s="1" customFormat="1" x14ac:dyDescent="0.25">
      <c r="A4" s="4" t="s">
        <v>23</v>
      </c>
      <c r="B4" s="3" t="s">
        <v>24</v>
      </c>
      <c r="C4" s="5">
        <v>0</v>
      </c>
      <c r="D4" s="5">
        <v>33</v>
      </c>
      <c r="E4" s="5">
        <f t="shared" ref="E4" si="1">SUM(C4:D4)</f>
        <v>33</v>
      </c>
      <c r="F4" s="7">
        <v>1611350050</v>
      </c>
    </row>
    <row r="5" spans="1:11" s="1" customFormat="1" x14ac:dyDescent="0.25">
      <c r="A5" s="4" t="s">
        <v>30</v>
      </c>
      <c r="B5" s="3" t="s">
        <v>10</v>
      </c>
      <c r="C5" s="5">
        <v>45.069069069069073</v>
      </c>
      <c r="D5" s="5">
        <v>21.930930930930931</v>
      </c>
      <c r="E5" s="5">
        <f t="shared" ref="E5" si="2">SUM(C5:D5)</f>
        <v>67</v>
      </c>
      <c r="F5" s="7">
        <v>1923642788</v>
      </c>
    </row>
    <row r="6" spans="1:11" s="1" customFormat="1" x14ac:dyDescent="0.25">
      <c r="A6" s="4" t="s">
        <v>32</v>
      </c>
      <c r="B6" s="3" t="s">
        <v>9</v>
      </c>
      <c r="C6" s="5">
        <v>61.040955631399321</v>
      </c>
      <c r="D6" s="5">
        <v>11.959044368600683</v>
      </c>
      <c r="E6" s="5">
        <f t="shared" ref="E6" si="3">SUM(C6:D6)</f>
        <v>73</v>
      </c>
      <c r="F6" s="7">
        <v>1735832504</v>
      </c>
    </row>
    <row r="7" spans="1:11" s="1" customFormat="1" x14ac:dyDescent="0.25">
      <c r="A7" s="4" t="s">
        <v>36</v>
      </c>
      <c r="B7" s="3" t="s">
        <v>6</v>
      </c>
      <c r="C7" s="5">
        <v>78.519134775374383</v>
      </c>
      <c r="D7" s="5">
        <v>11.480865224625624</v>
      </c>
      <c r="E7" s="5">
        <f t="shared" ref="E7" si="4">SUM(C7:D7)</f>
        <v>90</v>
      </c>
      <c r="F7" s="7">
        <v>1716371278</v>
      </c>
    </row>
    <row r="8" spans="1:11" s="1" customFormat="1" ht="16.5" customHeight="1" x14ac:dyDescent="0.25">
      <c r="A8" s="4" t="s">
        <v>39</v>
      </c>
      <c r="B8" s="3" t="s">
        <v>12</v>
      </c>
      <c r="C8" s="5">
        <v>292.96598639455783</v>
      </c>
      <c r="D8" s="5">
        <v>60.034013605442176</v>
      </c>
      <c r="E8" s="5">
        <f t="shared" ref="E8" si="5">SUM(C8:D8)</f>
        <v>353</v>
      </c>
      <c r="F8" s="7">
        <v>1716083084</v>
      </c>
      <c r="K8" s="11"/>
    </row>
    <row r="9" spans="1:11" s="1" customFormat="1" x14ac:dyDescent="0.25">
      <c r="A9" s="4" t="s">
        <v>40</v>
      </c>
      <c r="B9" s="3" t="s">
        <v>41</v>
      </c>
      <c r="C9" s="5">
        <v>80</v>
      </c>
      <c r="D9" s="5">
        <v>0</v>
      </c>
      <c r="E9" s="5">
        <f t="shared" ref="E9" si="6">SUM(C9:D9)</f>
        <v>80</v>
      </c>
      <c r="F9" s="7">
        <v>1765868788</v>
      </c>
    </row>
    <row r="10" spans="1:11" s="1" customFormat="1" x14ac:dyDescent="0.25">
      <c r="A10" s="4" t="s">
        <v>43</v>
      </c>
      <c r="B10" s="3" t="s">
        <v>44</v>
      </c>
      <c r="C10" s="5">
        <v>154.96117051209905</v>
      </c>
      <c r="D10" s="5">
        <v>23.038829487900955</v>
      </c>
      <c r="E10" s="5">
        <f t="shared" ref="E10" si="7">SUM(C10:D10)</f>
        <v>178</v>
      </c>
      <c r="F10" s="7">
        <v>1740557540</v>
      </c>
    </row>
    <row r="11" spans="1:11" s="1" customFormat="1" x14ac:dyDescent="0.25">
      <c r="A11" s="4" t="s">
        <v>45</v>
      </c>
      <c r="B11" s="3" t="s">
        <v>33</v>
      </c>
      <c r="C11" s="5">
        <v>23.376387487386477</v>
      </c>
      <c r="D11" s="5">
        <v>75.623612512613519</v>
      </c>
      <c r="E11" s="5">
        <f t="shared" ref="E11" si="8">SUM(C11:D11)</f>
        <v>99</v>
      </c>
      <c r="F11" s="7">
        <v>1719135380</v>
      </c>
    </row>
    <row r="12" spans="1:11" s="1" customFormat="1" x14ac:dyDescent="0.25">
      <c r="A12" s="4" t="s">
        <v>46</v>
      </c>
      <c r="B12" s="3" t="s">
        <v>29</v>
      </c>
      <c r="C12" s="5">
        <v>15.626373626373628</v>
      </c>
      <c r="D12" s="5">
        <v>11.373626373626374</v>
      </c>
      <c r="E12" s="5">
        <f t="shared" ref="E12" si="9">SUM(C12:D12)</f>
        <v>27</v>
      </c>
      <c r="F12" s="7">
        <v>1921455429</v>
      </c>
    </row>
    <row r="13" spans="1:11" s="1" customFormat="1" x14ac:dyDescent="0.25">
      <c r="A13" s="4" t="s">
        <v>47</v>
      </c>
      <c r="B13" s="3" t="s">
        <v>48</v>
      </c>
      <c r="C13" s="5">
        <v>625.98337310445697</v>
      </c>
      <c r="D13" s="5">
        <v>24.01662689554307</v>
      </c>
      <c r="E13" s="5">
        <f t="shared" ref="E13" si="10">SUM(C13:D13)</f>
        <v>650</v>
      </c>
      <c r="F13" s="7">
        <v>1720437047</v>
      </c>
    </row>
    <row r="14" spans="1:11" s="1" customFormat="1" x14ac:dyDescent="0.25">
      <c r="A14" s="4" t="s">
        <v>49</v>
      </c>
      <c r="B14" s="3" t="s">
        <v>50</v>
      </c>
      <c r="C14" s="5">
        <v>85.792531120331944</v>
      </c>
      <c r="D14" s="5">
        <v>100.20746887966806</v>
      </c>
      <c r="E14" s="5">
        <f t="shared" ref="E14" si="11">SUM(C14:D14)</f>
        <v>186</v>
      </c>
      <c r="F14" s="7">
        <v>1911292265</v>
      </c>
    </row>
    <row r="15" spans="1:11" s="1" customFormat="1" x14ac:dyDescent="0.25">
      <c r="A15" s="4" t="s">
        <v>51</v>
      </c>
      <c r="B15" s="3" t="s">
        <v>17</v>
      </c>
      <c r="C15" s="5">
        <v>0</v>
      </c>
      <c r="D15" s="5">
        <v>13</v>
      </c>
      <c r="E15" s="5">
        <f t="shared" ref="E15" si="12">SUM(C15:D15)</f>
        <v>13</v>
      </c>
      <c r="F15" s="7">
        <v>1712020212</v>
      </c>
    </row>
    <row r="16" spans="1:11" s="1" customFormat="1" x14ac:dyDescent="0.25">
      <c r="A16" s="4" t="s">
        <v>52</v>
      </c>
      <c r="B16" s="3" t="s">
        <v>31</v>
      </c>
      <c r="C16" s="5">
        <v>0</v>
      </c>
      <c r="D16" s="5">
        <v>23</v>
      </c>
      <c r="E16" s="5">
        <f t="shared" ref="E16" si="13">SUM(C16:D16)</f>
        <v>23</v>
      </c>
      <c r="F16" s="7">
        <v>1717449971</v>
      </c>
    </row>
    <row r="17" spans="1:6" s="1" customFormat="1" x14ac:dyDescent="0.25">
      <c r="A17" s="4" t="s">
        <v>53</v>
      </c>
      <c r="B17" s="3" t="s">
        <v>54</v>
      </c>
      <c r="C17" s="5">
        <v>357.57410676080451</v>
      </c>
      <c r="D17" s="5">
        <v>114.42589323919555</v>
      </c>
      <c r="E17" s="5">
        <f t="shared" ref="E17" si="14">SUM(C17:D17)</f>
        <v>472.00000000000006</v>
      </c>
      <c r="F17" s="7">
        <v>1918189704</v>
      </c>
    </row>
    <row r="18" spans="1:6" s="1" customFormat="1" x14ac:dyDescent="0.25">
      <c r="A18" s="4" t="s">
        <v>55</v>
      </c>
      <c r="B18" s="3" t="s">
        <v>56</v>
      </c>
      <c r="C18" s="5">
        <v>151.21450363764376</v>
      </c>
      <c r="D18" s="5">
        <v>189.78549636235624</v>
      </c>
      <c r="E18" s="5">
        <f t="shared" ref="E18" si="15">SUM(C18:D18)</f>
        <v>341</v>
      </c>
      <c r="F18" s="7">
        <v>1750668402</v>
      </c>
    </row>
    <row r="19" spans="1:6" s="1" customFormat="1" x14ac:dyDescent="0.25">
      <c r="A19" s="4" t="s">
        <v>57</v>
      </c>
      <c r="B19" s="3" t="s">
        <v>3</v>
      </c>
      <c r="C19" s="5">
        <v>181.57776418412601</v>
      </c>
      <c r="D19" s="5">
        <v>145.42223581587399</v>
      </c>
      <c r="E19" s="5">
        <f t="shared" ref="E19" si="16">SUM(C19:D19)</f>
        <v>327</v>
      </c>
      <c r="F19" s="7">
        <v>1762776055</v>
      </c>
    </row>
    <row r="20" spans="1:6" s="1" customFormat="1" x14ac:dyDescent="0.25">
      <c r="A20" s="4" t="s">
        <v>58</v>
      </c>
      <c r="B20" s="3" t="s">
        <v>59</v>
      </c>
      <c r="C20" s="5">
        <v>355.80422987487543</v>
      </c>
      <c r="D20" s="5">
        <v>96.195770125124582</v>
      </c>
      <c r="E20" s="5">
        <v>452</v>
      </c>
      <c r="F20" s="7">
        <v>1726426630</v>
      </c>
    </row>
    <row r="21" spans="1:6" s="1" customFormat="1" x14ac:dyDescent="0.25">
      <c r="A21" s="4" t="s">
        <v>60</v>
      </c>
      <c r="B21" s="3" t="s">
        <v>61</v>
      </c>
      <c r="C21" s="5">
        <v>126.35599505562423</v>
      </c>
      <c r="D21" s="5">
        <v>35.644004944375773</v>
      </c>
      <c r="E21" s="5">
        <v>162</v>
      </c>
      <c r="F21" s="7">
        <v>1766983225</v>
      </c>
    </row>
    <row r="22" spans="1:6" s="1" customFormat="1" x14ac:dyDescent="0.25">
      <c r="A22" s="4" t="s">
        <v>62</v>
      </c>
      <c r="B22" s="3" t="s">
        <v>11</v>
      </c>
      <c r="C22" s="5">
        <v>53</v>
      </c>
      <c r="D22" s="5">
        <v>0</v>
      </c>
      <c r="E22" s="5">
        <v>53</v>
      </c>
      <c r="F22" s="7">
        <v>1719918034</v>
      </c>
    </row>
    <row r="23" spans="1:6" s="1" customFormat="1" x14ac:dyDescent="0.25">
      <c r="A23" s="4" t="s">
        <v>64</v>
      </c>
      <c r="B23" s="3" t="s">
        <v>42</v>
      </c>
      <c r="C23" s="5">
        <v>243.17981128716397</v>
      </c>
      <c r="D23" s="5">
        <v>37.820188712836035</v>
      </c>
      <c r="E23" s="5">
        <f t="shared" ref="E23:E33" si="17">SUM(C23:D23)</f>
        <v>281</v>
      </c>
      <c r="F23" s="7">
        <v>1710576561</v>
      </c>
    </row>
    <row r="24" spans="1:6" x14ac:dyDescent="0.25">
      <c r="A24" s="4" t="s">
        <v>4</v>
      </c>
      <c r="B24" s="3" t="s">
        <v>5</v>
      </c>
      <c r="C24" s="5">
        <v>689.19999999999993</v>
      </c>
      <c r="D24" s="5">
        <v>6117.8</v>
      </c>
      <c r="E24" s="5">
        <f t="shared" si="17"/>
        <v>6807</v>
      </c>
      <c r="F24" s="7">
        <v>1827197036</v>
      </c>
    </row>
    <row r="25" spans="1:6" x14ac:dyDescent="0.25">
      <c r="A25" s="4" t="s">
        <v>7</v>
      </c>
      <c r="B25" s="3" t="s">
        <v>8</v>
      </c>
      <c r="C25" s="5">
        <v>8</v>
      </c>
      <c r="D25" s="5">
        <v>0</v>
      </c>
      <c r="E25" s="5">
        <f t="shared" si="17"/>
        <v>8</v>
      </c>
      <c r="F25" s="7">
        <v>1960914851</v>
      </c>
    </row>
    <row r="26" spans="1:6" x14ac:dyDescent="0.25">
      <c r="A26" s="4" t="s">
        <v>15</v>
      </c>
      <c r="B26" s="3" t="s">
        <v>2</v>
      </c>
      <c r="C26" s="5">
        <v>164.68641114982577</v>
      </c>
      <c r="D26" s="5">
        <v>65.313588850174213</v>
      </c>
      <c r="E26" s="5">
        <f t="shared" si="17"/>
        <v>230</v>
      </c>
      <c r="F26" s="7">
        <v>1820504822</v>
      </c>
    </row>
    <row r="27" spans="1:6" x14ac:dyDescent="0.25">
      <c r="A27" s="4" t="s">
        <v>16</v>
      </c>
      <c r="B27" s="3" t="s">
        <v>14</v>
      </c>
      <c r="C27" s="5">
        <v>195.83545023696681</v>
      </c>
      <c r="D27" s="5">
        <v>667.16454976303316</v>
      </c>
      <c r="E27" s="5">
        <f t="shared" si="17"/>
        <v>863</v>
      </c>
      <c r="F27" s="7">
        <v>1717147445</v>
      </c>
    </row>
    <row r="28" spans="1:6" x14ac:dyDescent="0.25">
      <c r="A28" s="4" t="s">
        <v>19</v>
      </c>
      <c r="B28" s="3" t="s">
        <v>20</v>
      </c>
      <c r="C28" s="5">
        <v>59.400000000000006</v>
      </c>
      <c r="D28" s="5">
        <v>20.6</v>
      </c>
      <c r="E28" s="5">
        <f t="shared" si="17"/>
        <v>80</v>
      </c>
      <c r="F28" s="7">
        <v>1715717474</v>
      </c>
    </row>
    <row r="29" spans="1:6" x14ac:dyDescent="0.25">
      <c r="A29" s="4" t="s">
        <v>25</v>
      </c>
      <c r="B29" s="3" t="s">
        <v>18</v>
      </c>
      <c r="C29" s="5">
        <v>427.37125288239815</v>
      </c>
      <c r="D29" s="5">
        <v>211.62874711760185</v>
      </c>
      <c r="E29" s="5">
        <f t="shared" si="17"/>
        <v>639</v>
      </c>
      <c r="F29" s="7">
        <v>1820527878</v>
      </c>
    </row>
    <row r="30" spans="1:6" x14ac:dyDescent="0.25">
      <c r="A30" s="4" t="s">
        <v>26</v>
      </c>
      <c r="B30" s="3" t="s">
        <v>13</v>
      </c>
      <c r="C30" s="5">
        <v>58</v>
      </c>
      <c r="D30" s="5">
        <v>0</v>
      </c>
      <c r="E30" s="5">
        <f t="shared" si="17"/>
        <v>58</v>
      </c>
      <c r="F30" s="7">
        <v>1923648262</v>
      </c>
    </row>
    <row r="31" spans="1:6" x14ac:dyDescent="0.25">
      <c r="A31" s="4" t="s">
        <v>27</v>
      </c>
      <c r="B31" s="3" t="s">
        <v>28</v>
      </c>
      <c r="C31" s="5">
        <v>657.11203319502079</v>
      </c>
      <c r="D31" s="5">
        <v>408.88796680497927</v>
      </c>
      <c r="E31" s="5">
        <f t="shared" si="17"/>
        <v>1066</v>
      </c>
      <c r="F31" s="7">
        <v>1715583462</v>
      </c>
    </row>
    <row r="32" spans="1:6" x14ac:dyDescent="0.25">
      <c r="A32" s="4" t="s">
        <v>34</v>
      </c>
      <c r="B32" s="3" t="s">
        <v>35</v>
      </c>
      <c r="C32" s="5">
        <v>8</v>
      </c>
      <c r="D32" s="5">
        <v>0</v>
      </c>
      <c r="E32" s="5">
        <f t="shared" si="17"/>
        <v>8</v>
      </c>
      <c r="F32" s="7">
        <v>1838928826</v>
      </c>
    </row>
    <row r="33" spans="1:6" x14ac:dyDescent="0.25">
      <c r="A33" s="4" t="s">
        <v>37</v>
      </c>
      <c r="B33" s="3" t="s">
        <v>38</v>
      </c>
      <c r="C33" s="5">
        <v>34</v>
      </c>
      <c r="D33" s="5">
        <v>162</v>
      </c>
      <c r="E33" s="5">
        <f t="shared" si="17"/>
        <v>196</v>
      </c>
      <c r="F33" s="7">
        <v>1710577889</v>
      </c>
    </row>
  </sheetData>
  <mergeCells count="1">
    <mergeCell ref="A1:F1"/>
  </mergeCells>
  <conditionalFormatting sqref="A3:A23 A34:A1048576">
    <cfRule type="duplicateValues" dxfId="2" priority="4"/>
  </conditionalFormatting>
  <conditionalFormatting sqref="A2:F2">
    <cfRule type="duplicateValues" dxfId="1" priority="14"/>
  </conditionalFormatting>
  <conditionalFormatting sqref="A24:A3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Nov'2020 bkash fail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2021-01-03T09:43:20Z</dcterms:modified>
</cp:coreProperties>
</file>