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455" tabRatio="759" activeTab="1"/>
  </bookViews>
  <sheets>
    <sheet name="Output (Mark)" sheetId="2" r:id="rId1"/>
    <sheet name="Intput (Dealer Assessment)" sheetId="1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l="1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<sst xmlns="http://schemas.openxmlformats.org/spreadsheetml/2006/main" count="96" uniqueCount="78">
  <si>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</si>
  <si>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</si>
  <si>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</si>
  <si>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</si>
  <si>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</si>
  <si>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</si>
  <si>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</si>
  <si>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</si>
  <si>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</si>
  <si>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</si>
  <si>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</si>
  <si>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</si>
  <si>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</si>
  <si>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</si>
  <si>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</si>
  <si>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</si>
  <si>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</si>
  <si>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</si>
  <si>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</si>
  <si>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</si>
  <si>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</si>
  <si>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</si>
  <si>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</si>
  <si>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</si>
  <si>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</si>
  <si>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</si>
  <si>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</si>
  <si>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</si>
  <si>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</si>
  <si>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</si>
  <si>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</si>
  <si>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</si>
  <si>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</si>
  <si>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</si>
  <si>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</si>
  <si>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</si>
  <si>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</si>
  <si>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</si>
  <si>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</si>
  <si>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</si>
  <si>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</si>
  <si>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</si>
  <si>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</si>
  <si>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</si>
  <si>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</si>
  <si>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</si>
  <si>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</si>
  <si>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</si>
  <si>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</si>
  <si>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</si>
  <si>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</si>
  <si>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</si>
  <si>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</si>
  <si>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</si>
  <si>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</si>
  <si>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</si>
  <si>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</si>
  <si>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</si>
  <si>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</si>
  <si>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</si>
  <si>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</si>
  <si>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</si>
  <si>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</si>
  <si>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</si>
  <si>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</si>
  <si>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</si>
  <si>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</si>
  <si>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</si>
  <si>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</si>
  <si>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</si>
  <si>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</si>
  <si>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</si>
  <si>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</si>
  <si>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</si>
  <si>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Name: Haque Enterprise</t>
  </si>
  <si>
    <t>Zone Name: Naogaon</t>
  </si>
  <si>
    <t>Region Name: Rajshahi</t>
  </si>
  <si>
    <t>Dealer Hosue ID: DEL-0028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</si>
</sst>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B1" sqref="B1:E1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05" t="str">
        <f>'Intput (Dealer Assessment)'!B4:C4</f>
        <v>Dealer Hosue ID: DEL-0028</v>
      </c>
      <c r="C3" s="106"/>
      <c r="D3" s="106"/>
      <c r="E3" s="107"/>
      <c r="F3" s="4"/>
      <c r="H3" s="2"/>
    </row>
    <row r="4" spans="2:8" ht="15" customHeight="1" x14ac:dyDescent="0.25">
      <c r="B4" s="108" t="str">
        <f>'Intput (Dealer Assessment)'!B5:C5</f>
        <v>Dealer Hosue Name: Haque Enterprise</v>
      </c>
      <c r="C4" s="109"/>
      <c r="D4" s="109"/>
      <c r="E4" s="110"/>
      <c r="F4" s="4"/>
      <c r="H4" s="2"/>
    </row>
    <row r="5" spans="2:8" ht="15" customHeight="1" x14ac:dyDescent="0.25">
      <c r="B5" s="108" t="str">
        <f>'Intput (Dealer Assessment)'!B6:C6</f>
        <v>Zone Name: Naogaon</v>
      </c>
      <c r="C5" s="109"/>
      <c r="D5" s="109"/>
      <c r="E5" s="110"/>
      <c r="F5" s="4"/>
      <c r="H5" s="2"/>
    </row>
    <row r="6" spans="2:8" ht="15" customHeight="1" thickBot="1" x14ac:dyDescent="0.3">
      <c r="B6" s="111" t="str">
        <f>'Intput (Dealer Assessment)'!B7:C7</f>
        <v>Region Name: Rajshahi</v>
      </c>
      <c r="C6" s="112"/>
      <c r="D6" s="112"/>
      <c r="E6" s="113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02" t="s">
        <v>36</v>
      </c>
      <c r="D8" s="103"/>
      <c r="E8" s="104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7.0871722182849046E-4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3.5435861091424521E-3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42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36" t="s">
        <v>77</v>
      </c>
      <c r="C4" s="137"/>
      <c r="D4" s="137"/>
      <c r="E4" s="137"/>
      <c r="F4" s="137"/>
      <c r="G4" s="138"/>
    </row>
    <row r="5" spans="2:9" ht="15" customHeight="1" x14ac:dyDescent="0.25">
      <c r="B5" s="139" t="s">
        <v>74</v>
      </c>
      <c r="C5" s="140"/>
      <c r="D5" s="140"/>
      <c r="E5" s="140"/>
      <c r="F5" s="140"/>
      <c r="G5" s="141"/>
    </row>
    <row r="6" spans="2:9" ht="15" customHeight="1" x14ac:dyDescent="0.25">
      <c r="B6" s="139" t="s">
        <v>75</v>
      </c>
      <c r="C6" s="140"/>
      <c r="D6" s="140"/>
      <c r="E6" s="140"/>
      <c r="F6" s="140"/>
      <c r="G6" s="141"/>
    </row>
    <row r="7" spans="2:9" ht="15" customHeight="1" thickBot="1" x14ac:dyDescent="0.3">
      <c r="B7" s="142" t="s">
        <v>76</v>
      </c>
      <c r="C7" s="143"/>
      <c r="D7" s="143"/>
      <c r="E7" s="143"/>
      <c r="F7" s="143"/>
      <c r="G7" s="144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7" t="s">
        <v>0</v>
      </c>
      <c r="E9" s="128"/>
      <c r="F9" s="130" t="s">
        <v>22</v>
      </c>
      <c r="G9" s="131"/>
    </row>
    <row r="10" spans="2:9" ht="15.75" customHeight="1" thickBot="1" x14ac:dyDescent="0.3">
      <c r="B10" s="12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18"/>
      <c r="C11" s="27" t="s">
        <v>69</v>
      </c>
      <c r="D11" s="93">
        <v>30</v>
      </c>
      <c r="E11" s="94">
        <v>30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2172</v>
      </c>
      <c r="E12" s="95">
        <v>2172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32" t="str">
        <f>IF(E12=D12,"Accurate",IF(E12&lt;D12,"Low",IF(E12&gt;D12,"High")))</f>
        <v>Accurate</v>
      </c>
      <c r="E13" s="133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34">
        <v>3</v>
      </c>
      <c r="E14" s="135"/>
      <c r="F14" s="90"/>
      <c r="G14" s="11"/>
    </row>
    <row r="15" spans="2:9" ht="14.45" customHeight="1" thickBot="1" x14ac:dyDescent="0.3">
      <c r="B15" s="116">
        <v>5</v>
      </c>
      <c r="C15" s="21" t="s">
        <v>67</v>
      </c>
      <c r="D15" s="96"/>
      <c r="E15" s="15"/>
      <c r="F15" s="4"/>
    </row>
    <row r="16" spans="2:9" ht="15" customHeight="1" x14ac:dyDescent="0.25">
      <c r="B16" s="117"/>
      <c r="C16" s="30" t="s">
        <v>71</v>
      </c>
      <c r="D16" s="83">
        <v>0</v>
      </c>
      <c r="E16" s="129" t="e">
        <f>D17/D16</f>
        <v>#DIV/0!</v>
      </c>
      <c r="G16" s="4"/>
      <c r="I16" s="2"/>
    </row>
    <row r="17" spans="2:9" ht="15.75" customHeight="1" thickBot="1" x14ac:dyDescent="0.3">
      <c r="B17" s="118"/>
      <c r="C17" s="30" t="s">
        <v>70</v>
      </c>
      <c r="D17" s="86">
        <v>0</v>
      </c>
      <c r="E17" s="115"/>
      <c r="G17" s="4"/>
      <c r="I17" s="2"/>
    </row>
    <row r="18" spans="2:9" ht="14.25" thickBot="1" x14ac:dyDescent="0.3">
      <c r="B18" s="116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17"/>
      <c r="C19" s="97" t="s">
        <v>72</v>
      </c>
      <c r="D19" s="98">
        <v>4</v>
      </c>
      <c r="E19" s="114">
        <f>D20/D19</f>
        <v>1</v>
      </c>
      <c r="G19" s="4"/>
      <c r="I19" s="2"/>
    </row>
    <row r="20" spans="2:9" ht="14.25" thickBot="1" x14ac:dyDescent="0.3">
      <c r="B20" s="118"/>
      <c r="C20" s="31" t="s">
        <v>73</v>
      </c>
      <c r="D20" s="23">
        <v>4</v>
      </c>
      <c r="E20" s="115"/>
      <c r="G20" s="4"/>
      <c r="I20" s="2"/>
    </row>
    <row r="21" spans="2:9" x14ac:dyDescent="0.25">
      <c r="B21" s="116">
        <v>7</v>
      </c>
      <c r="C21" s="39" t="s">
        <v>31</v>
      </c>
      <c r="D21" s="40"/>
      <c r="E21" s="19"/>
    </row>
    <row r="22" spans="2:9" ht="15" customHeight="1" x14ac:dyDescent="0.25">
      <c r="B22" s="117"/>
      <c r="C22" s="122" t="s">
        <v>35</v>
      </c>
      <c r="D22" s="124">
        <v>1411</v>
      </c>
      <c r="E22" s="34"/>
    </row>
    <row r="23" spans="2:9" x14ac:dyDescent="0.25">
      <c r="B23" s="117"/>
      <c r="C23" s="123"/>
      <c r="D23" s="125"/>
      <c r="E23" s="34" t="s">
        <v>18</v>
      </c>
    </row>
    <row r="24" spans="2:9" x14ac:dyDescent="0.25">
      <c r="B24" s="117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7"/>
      <c r="C25" s="32" t="s">
        <v>2</v>
      </c>
      <c r="D25" s="24">
        <v>1</v>
      </c>
      <c r="E25" s="48">
        <f>D25/$D$22</f>
        <v>7.0871722182849046E-4</v>
      </c>
      <c r="F25" s="14"/>
    </row>
    <row r="26" spans="2:9" ht="15" customHeight="1" x14ac:dyDescent="0.25">
      <c r="B26" s="11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17"/>
      <c r="C27" s="32" t="s">
        <v>4</v>
      </c>
      <c r="D27" s="24">
        <v>5</v>
      </c>
      <c r="E27" s="48">
        <f t="shared" si="0"/>
        <v>3.5435861091424521E-3</v>
      </c>
      <c r="F27" s="14"/>
    </row>
    <row r="28" spans="2:9" ht="15" customHeight="1" x14ac:dyDescent="0.25">
      <c r="B28" s="117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18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6">
        <v>8</v>
      </c>
      <c r="C31" s="119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7"/>
      <c r="C32" s="120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7"/>
      <c r="C33" s="120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18"/>
      <c r="C34" s="121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(Mark)</vt:lpstr>
      <vt:lpstr>Intput (Dealer Assessment)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2020-11-09T02:40:13Z</dcterms:modified>
</cp:coreProperties>
</file>