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0\8. Sep'2020\"/>
    </mc:Choice>
  </mc:AlternateContent>
  <bookViews>
    <workbookView xWindow="0" yWindow="0" windowWidth="20490" windowHeight="7455" tabRatio="728" firstSheet="1" activeTab="4"/>
  </bookViews>
  <sheets>
    <sheet name="Sheet2" sheetId="12" state="hidden" r:id="rId1"/>
    <sheet name="Dealer Bm Sep'2020" sheetId="16" r:id="rId2"/>
    <sheet name="Region Wise" sheetId="6" state="hidden" r:id="rId3"/>
    <sheet name="Zone Wise" sheetId="7" state="hidden" r:id="rId4"/>
    <sheet name="DSR BM Sep'2020" sheetId="18" r:id="rId5"/>
    <sheet name="Sheet1" sheetId="10" state="hidden" r:id="rId6"/>
  </sheets>
  <definedNames>
    <definedName name="_xlnm._FilterDatabase" localSheetId="1" hidden="1">'Dealer Bm Sep''2020'!$A$2:$L$121</definedName>
    <definedName name="_xlnm._FilterDatabase" localSheetId="4" hidden="1">'DSR BM Sep''2020'!$A$1:$Z$32</definedName>
    <definedName name="_xlnm._FilterDatabase" localSheetId="5" hidden="1">Sheet1!$A$1:$D$1</definedName>
    <definedName name="_xlnm._FilterDatabase" localSheetId="3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8" l="1"/>
  <c r="G34" i="18"/>
  <c r="F34" i="18"/>
  <c r="K123" i="16"/>
  <c r="J123" i="16"/>
  <c r="I123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E123" i="16" l="1"/>
  <c r="F123" i="16"/>
  <c r="D123" i="16"/>
  <c r="G121" i="16" l="1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H6" i="16" l="1"/>
  <c r="H10" i="16"/>
  <c r="H14" i="16"/>
  <c r="H18" i="16"/>
  <c r="H22" i="16"/>
  <c r="H26" i="16"/>
  <c r="H30" i="16"/>
  <c r="H34" i="16"/>
  <c r="H38" i="16"/>
  <c r="H42" i="16"/>
  <c r="H46" i="16"/>
  <c r="H50" i="16"/>
  <c r="H54" i="16"/>
  <c r="H58" i="16"/>
  <c r="H62" i="16"/>
  <c r="H66" i="16"/>
  <c r="H70" i="16"/>
  <c r="H74" i="16"/>
  <c r="H78" i="16"/>
  <c r="H82" i="16"/>
  <c r="H86" i="16"/>
  <c r="H90" i="16"/>
  <c r="H94" i="16"/>
  <c r="H98" i="16"/>
  <c r="H102" i="16"/>
  <c r="H106" i="16"/>
  <c r="H110" i="16"/>
  <c r="H114" i="16"/>
  <c r="H118" i="16"/>
  <c r="H7" i="16"/>
  <c r="H11" i="16"/>
  <c r="H15" i="16"/>
  <c r="H19" i="16"/>
  <c r="H23" i="16"/>
  <c r="H27" i="16"/>
  <c r="H31" i="16"/>
  <c r="H35" i="16"/>
  <c r="H39" i="16"/>
  <c r="H43" i="16"/>
  <c r="H47" i="16"/>
  <c r="H51" i="16"/>
  <c r="H55" i="16"/>
  <c r="H59" i="16"/>
  <c r="H63" i="16"/>
  <c r="H67" i="16"/>
  <c r="H71" i="16"/>
  <c r="H75" i="16"/>
  <c r="H79" i="16"/>
  <c r="H83" i="16"/>
  <c r="H87" i="16"/>
  <c r="H91" i="16"/>
  <c r="H95" i="16"/>
  <c r="H99" i="16"/>
  <c r="H103" i="16"/>
  <c r="H107" i="16"/>
  <c r="H111" i="16"/>
  <c r="H115" i="16"/>
  <c r="H119" i="16"/>
  <c r="H4" i="16"/>
  <c r="H8" i="16"/>
  <c r="H12" i="16"/>
  <c r="H16" i="16"/>
  <c r="H20" i="16"/>
  <c r="H24" i="16"/>
  <c r="H28" i="16"/>
  <c r="H32" i="16"/>
  <c r="H36" i="16"/>
  <c r="H40" i="16"/>
  <c r="H44" i="16"/>
  <c r="H48" i="16"/>
  <c r="H56" i="16"/>
  <c r="H60" i="16"/>
  <c r="H64" i="16"/>
  <c r="H68" i="16"/>
  <c r="H72" i="16"/>
  <c r="H76" i="16"/>
  <c r="H80" i="16"/>
  <c r="H84" i="16"/>
  <c r="H88" i="16"/>
  <c r="H92" i="16"/>
  <c r="H96" i="16"/>
  <c r="H100" i="16"/>
  <c r="H104" i="16"/>
  <c r="H108" i="16"/>
  <c r="H112" i="16"/>
  <c r="H116" i="16"/>
  <c r="H120" i="16"/>
  <c r="H5" i="16"/>
  <c r="H9" i="16"/>
  <c r="H13" i="16"/>
  <c r="H17" i="16"/>
  <c r="H21" i="16"/>
  <c r="H25" i="16"/>
  <c r="H29" i="16"/>
  <c r="H33" i="16"/>
  <c r="H37" i="16"/>
  <c r="H41" i="16"/>
  <c r="H45" i="16"/>
  <c r="H49" i="16"/>
  <c r="H53" i="16"/>
  <c r="H57" i="16"/>
  <c r="H61" i="16"/>
  <c r="H65" i="16"/>
  <c r="H69" i="16"/>
  <c r="H73" i="16"/>
  <c r="H81" i="16"/>
  <c r="H89" i="16"/>
  <c r="H93" i="16"/>
  <c r="H97" i="16"/>
  <c r="H101" i="16"/>
  <c r="H105" i="16"/>
  <c r="H109" i="16"/>
  <c r="H113" i="16"/>
  <c r="H117" i="16"/>
  <c r="H121" i="16"/>
  <c r="G123" i="16"/>
  <c r="H3" i="16"/>
  <c r="H52" i="16"/>
  <c r="H77" i="16"/>
  <c r="H85" i="16"/>
  <c r="H123" i="16" l="1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<sst xmlns="http://schemas.openxmlformats.org/spreadsheetml/2006/main" count="2996" uniqueCount="1329">
  <si>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</si>
  <si>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</si>
  <si>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</si>
  <si>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</si>
  <si>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</si>
  <si>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</si>
  <si>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</si>
  <si>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</si>
  <si>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</si>
  <si>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</si>
  <si>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</si>
  <si>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</si>
  <si>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</si>
  <si>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</si>
  <si>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</si>
  <si>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</si>
  <si>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</si>
  <si>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</si>
  <si>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</si>
  <si>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</si>
  <si>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</si>
  <si>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</si>
  <si>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</si>
  <si>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</si>
  <si>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</si>
  <si>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</si>
  <si>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</si>
  <si>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</si>
  <si>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</si>
  <si>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</si>
  <si>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</si>
  <si>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</si>
  <si>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</si>
  <si>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</si>
  <si>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</si>
  <si>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</si>
  <si>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</si>
  <si>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</si>
  <si>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</si>
  <si>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</si>
  <si>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</si>
  <si>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</si>
  <si>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</si>
  <si>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</si>
  <si>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</si>
  <si>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</si>
  <si>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</si>
  <si>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</si>
  <si>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</si>
  <si>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</si>
  <si>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</si>
  <si>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</si>
  <si>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</si>
  <si>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</si>
  <si>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</si>
  <si>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</si>
  <si>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</si>
  <si>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</si>
  <si>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</si>
  <si>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</si>
  <si>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</si>
  <si>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</si>
  <si>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</si>
  <si>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</si>
  <si>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</si>
  <si>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</si>
  <si>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</si>
  <si>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</si>
  <si>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</si>
  <si>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</si>
  <si>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</si>
  <si>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</si>
  <si>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</si>
  <si>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</si>
  <si>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</si>
  <si>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</si>
  <si>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</si>
  <si>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</si>
  <si>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</si>
  <si>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</si>
  <si>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</si>
  <si>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</si>
  <si>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</si>
  <si>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</si>
  <si>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</si>
  <si>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</si>
  <si>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</si>
  <si>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</si>
  <si>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</si>
  <si>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</si>
  <si>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</si>
  <si>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</si>
  <si>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</si>
  <si>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</si>
  <si>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</si>
  <si>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</si>
  <si>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</si>
  <si>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</si>
  <si>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</si>
  <si>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</si>
  <si>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</si>
  <si>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</si>
  <si>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</si>
  <si>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</si>
  <si>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</si>
  <si>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</si>
  <si>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</si>
  <si>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</si>
  <si>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</si>
  <si>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</si>
  <si>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</si>
  <si>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</si>
  <si>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</si>
  <si>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</si>
  <si>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</si>
  <si>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</si>
  <si>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</si>
  <si>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</si>
  <si>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</si>
  <si>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</si>
  <si>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</si>
  <si>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</si>
  <si>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</si>
  <si>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</si>
  <si>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</si>
  <si>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</si>
  <si>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</si>
  <si>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</si>
  <si>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</si>
  <si>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</si>
  <si>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</si>
  <si>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</si>
  <si>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</si>
  <si>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</si>
  <si>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</si>
  <si>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</si>
  <si>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</si>
  <si>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</si>
  <si>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</si>
  <si>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</si>
  <si>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</si>
  <si>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</si>
  <si>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</si>
  <si>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</si>
  <si>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</si>
  <si>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</si>
  <si>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</si>
  <si>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</si>
  <si>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</si>
  <si>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</si>
  <si>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</si>
  <si>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</si>
  <si>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</si>
  <si>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</si>
  <si>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</si>
  <si>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</si>
  <si>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</si>
  <si>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</si>
  <si>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</si>
  <si>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</si>
  <si>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</si>
  <si>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</si>
  <si>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</si>
  <si>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</si>
  <si>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</si>
  <si>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</si>
  <si>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</si>
  <si>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</si>
  <si>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</si>
  <si>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</si>
  <si>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</si>
  <si>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</si>
  <si>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</si>
  <si>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</si>
  <si>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</si>
  <si>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</si>
  <si>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</si>
  <si>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</si>
  <si>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</si>
  <si>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</si>
  <si>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</si>
  <si>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</si>
  <si>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</si>
  <si>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</si>
  <si>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</si>
  <si>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</si>
  <si>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</si>
  <si>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</si>
  <si>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</si>
  <si>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</si>
  <si>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</si>
  <si>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</si>
  <si>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</si>
  <si>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</si>
  <si>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</si>
  <si>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</si>
  <si>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</si>
  <si>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</si>
  <si>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</si>
  <si>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</si>
  <si>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</si>
  <si>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</si>
  <si>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</si>
  <si>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</si>
  <si>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</si>
  <si>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</si>
  <si>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</si>
  <si>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</si>
  <si>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</si>
  <si>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</si>
  <si>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</si>
  <si>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</si>
  <si>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</si>
  <si>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</si>
  <si>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</si>
  <si>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</si>
  <si>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</si>
  <si>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</si>
  <si>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</si>
  <si>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</si>
  <si>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</si>
  <si>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</si>
  <si>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</si>
  <si>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</si>
  <si>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</si>
  <si>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</si>
  <si>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</si>
  <si>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</si>
  <si>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</si>
  <si>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</si>
  <si>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</si>
  <si>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</si>
  <si>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</si>
  <si>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</si>
  <si>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</si>
  <si>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</si>
  <si>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</si>
  <si>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</si>
  <si>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</si>
  <si>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</si>
  <si>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</si>
  <si>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</si>
  <si>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</si>
  <si>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</si>
  <si>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</si>
  <si>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</si>
  <si>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</si>
  <si>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</si>
  <si>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</si>
  <si>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</si>
  <si>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</si>
  <si>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</si>
  <si>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</si>
  <si>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</si>
  <si>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</si>
  <si>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</si>
  <si>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</si>
  <si>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</si>
  <si>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</si>
  <si>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</si>
  <si>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</si>
  <si>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</si>
  <si>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</si>
  <si>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</si>
  <si>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</si>
  <si>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</si>
  <si>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</si>
  <si>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</si>
  <si>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</si>
  <si>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</si>
  <si>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</si>
  <si>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</si>
  <si>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</si>
  <si>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</si>
  <si>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</si>
  <si>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</si>
  <si>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</si>
  <si>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</si>
  <si>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</si>
  <si>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</si>
  <si>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</si>
  <si>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</si>
  <si>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</si>
  <si>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</si>
  <si>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</si>
  <si>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</si>
  <si>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</si>
  <si>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</si>
  <si>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</si>
  <si>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</si>
  <si>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</si>
  <si>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</si>
  <si>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</si>
  <si>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</si>
  <si>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</si>
  <si>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</si>
  <si>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</si>
  <si>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</si>
  <si>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</si>
  <si>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</si>
  <si>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</si>
  <si>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</si>
  <si>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</si>
  <si>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</si>
  <si>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</si>
  <si>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</si>
  <si>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</si>
  <si>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</si>
  <si>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</si>
  <si>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</si>
  <si>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</si>
  <si>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</si>
  <si>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</si>
  <si>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</si>
  <si>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</si>
  <si>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</si>
  <si>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</si>
  <si>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</si>
  <si>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</si>
  <si>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</si>
  <si>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</si>
  <si>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</si>
  <si>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</si>
  <si>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</si>
  <si>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</si>
  <si>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</si>
  <si>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</si>
  <si>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</si>
  <si>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</si>
  <si>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</si>
  <si>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</si>
  <si>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</si>
  <si>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</si>
  <si>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</si>
  <si>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</si>
  <si>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</si>
  <si>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</si>
  <si>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</si>
  <si>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</si>
  <si>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</si>
  <si>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</si>
  <si>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</si>
  <si>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</si>
  <si>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</si>
  <si>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</si>
  <si>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</si>
  <si>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</si>
  <si>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</si>
  <si>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</si>
  <si>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</si>
  <si>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</si>
  <si>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</si>
  <si>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</si>
  <si>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</si>
  <si>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</si>
  <si>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</si>
  <si>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</si>
  <si>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</si>
  <si>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</si>
  <si>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</si>
  <si>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</si>
  <si>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</si>
  <si>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</si>
  <si>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</si>
  <si>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</si>
  <si>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</si>
  <si>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</si>
  <si>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</si>
  <si>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</si>
  <si>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</si>
  <si>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</si>
  <si>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</si>
  <si>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</si>
  <si>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</si>
  <si>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</si>
  <si>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</si>
  <si>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</si>
  <si>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</si>
  <si>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</si>
  <si>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</si>
  <si>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</si>
  <si>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</si>
  <si>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</si>
  <si>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</si>
  <si>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</si>
  <si>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</si>
  <si>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</si>
  <si>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</si>
  <si>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</si>
  <si>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</si>
  <si>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</si>
  <si>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</si>
  <si>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</si>
  <si>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</si>
  <si>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</si>
  <si>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</si>
  <si>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</si>
  <si>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</si>
  <si>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</si>
  <si>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</si>
  <si>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</si>
  <si>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</si>
  <si>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</si>
  <si>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</si>
  <si>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</si>
  <si>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</si>
  <si>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</si>
  <si>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</si>
  <si>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</si>
  <si>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</si>
  <si>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</si>
  <si>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</si>
  <si>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</si>
  <si>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</si>
  <si>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</si>
  <si>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</si>
  <si>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</si>
  <si>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</si>
  <si>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</si>
  <si>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</si>
  <si>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</si>
  <si>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</si>
  <si>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</si>
  <si>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</si>
  <si>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</si>
  <si>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</si>
  <si>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</si>
  <si>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</si>
  <si>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</si>
  <si>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</si>
  <si>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</si>
  <si>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</si>
  <si>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</si>
  <si>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</si>
  <si>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</si>
  <si>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</si>
  <si>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</si>
  <si>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</si>
  <si>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</si>
  <si>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</si>
  <si>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</si>
  <si>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</si>
  <si>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</si>
  <si>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</si>
  <si>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</si>
  <si>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</si>
  <si>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</si>
  <si>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</si>
  <si>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</si>
  <si>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</si>
  <si>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</si>
  <si>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</si>
  <si>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</si>
  <si>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</si>
  <si>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</si>
  <si>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</si>
  <si>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</si>
  <si>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</si>
  <si>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</si>
  <si>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</si>
  <si>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</si>
  <si>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</si>
  <si>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</si>
  <si>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</si>
  <si>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</si>
  <si>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</si>
  <si>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</si>
  <si>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</si>
  <si>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</si>
  <si>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</si>
  <si>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</si>
  <si>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</si>
  <si>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</si>
  <si>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</si>
  <si>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</si>
  <si>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</si>
  <si>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</si>
  <si>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</si>
  <si>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</si>
  <si>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</si>
  <si>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</si>
  <si>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</si>
  <si>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</si>
  <si>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</si>
  <si>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</si>
  <si>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</si>
  <si>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</si>
  <si>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</si>
  <si>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</si>
  <si>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</si>
  <si>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</si>
  <si>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</si>
  <si>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</si>
  <si>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</si>
  <si>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</si>
  <si>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</si>
  <si>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</si>
  <si>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</si>
  <si>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</si>
  <si>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</si>
  <si>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</si>
  <si>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</si>
  <si>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</si>
  <si>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</si>
  <si>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</si>
  <si>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</si>
  <si>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</si>
  <si>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</si>
  <si>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</si>
  <si>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</si>
  <si>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</si>
  <si>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</si>
  <si>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</si>
  <si>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</si>
  <si>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</si>
  <si>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</si>
  <si>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</si>
  <si>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</si>
  <si>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</si>
  <si>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</si>
  <si>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</si>
  <si>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</si>
  <si>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</si>
  <si>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</si>
  <si>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</si>
  <si>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</si>
  <si>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</si>
  <si>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</si>
  <si>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</si>
  <si>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</si>
  <si>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</si>
  <si>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</si>
  <si>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</si>
  <si>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</si>
  <si>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</si>
  <si>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</si>
  <si>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</si>
  <si>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</si>
  <si>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</si>
  <si>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</si>
  <si>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</si>
  <si>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</si>
  <si>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</si>
  <si>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</si>
  <si>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</si>
  <si>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</si>
  <si>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</si>
  <si>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</si>
  <si>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</si>
  <si>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</si>
  <si>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</si>
  <si>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</si>
  <si>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</si>
  <si>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</si>
  <si>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</si>
  <si>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</si>
  <si>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</si>
  <si>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</si>
  <si>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</si>
  <si>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</si>
  <si>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</si>
  <si>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</si>
  <si>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</si>
  <si>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</si>
  <si>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</si>
  <si>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</si>
  <si>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</si>
  <si>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</si>
  <si>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</si>
  <si>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</si>
  <si>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</si>
  <si>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</si>
  <si>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</si>
  <si>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</si>
  <si>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</si>
  <si>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</si>
  <si>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</si>
  <si>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</si>
  <si>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</si>
  <si>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</si>
  <si>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</si>
  <si>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</si>
  <si>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</si>
  <si>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</si>
  <si>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</si>
  <si>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</si>
  <si>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</si>
  <si>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</si>
  <si>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</si>
  <si>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</si>
  <si>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</si>
  <si>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</si>
  <si>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</si>
  <si>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</si>
  <si>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</si>
  <si>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</si>
  <si>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</si>
  <si>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</si>
  <si>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</si>
  <si>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</si>
  <si>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</si>
  <si>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</si>
  <si>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</si>
  <si>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</si>
  <si>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</si>
  <si>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</si>
  <si>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</si>
  <si>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</si>
  <si>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</si>
  <si>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</si>
  <si>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</si>
  <si>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</si>
  <si>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</si>
  <si>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</si>
  <si>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</si>
  <si>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</si>
  <si>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</si>
  <si>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</si>
  <si>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</si>
  <si>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</si>
  <si>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</si>
  <si>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</si>
  <si>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</si>
  <si>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</si>
  <si>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</si>
  <si>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</si>
  <si>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</si>
  <si>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</si>
  <si>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</si>
  <si>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</si>
  <si>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</si>
  <si>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</si>
  <si>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</si>
  <si>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</si>
  <si>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</si>
  <si>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</si>
  <si>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</si>
  <si>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</si>
  <si>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</si>
  <si>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</si>
  <si>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</si>
  <si>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</si>
  <si>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</si>
  <si>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</si>
  <si>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</si>
  <si>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</si>
  <si>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</si>
  <si>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</si>
  <si>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</si>
  <si>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</si>
  <si>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</si>
  <si>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</si>
  <si>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</si>
  <si>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</si>
  <si>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</si>
  <si>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</si>
  <si>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</si>
  <si>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</si>
  <si>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</si>
  <si>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</si>
  <si>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</si>
  <si>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</si>
  <si>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</si>
  <si>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</si>
  <si>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</si>
  <si>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</si>
  <si>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</si>
  <si>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</si>
  <si>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</si>
  <si>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</si>
  <si>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</si>
  <si>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</si>
  <si>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</si>
  <si>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</si>
  <si>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</si>
  <si>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</si>
  <si>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</si>
  <si>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</si>
  <si>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</si>
  <si>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</si>
  <si>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</si>
  <si>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</si>
  <si>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</si>
  <si>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</si>
  <si>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</si>
  <si>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</si>
  <si>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</si>
  <si>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</si>
  <si>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</si>
  <si>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</si>
  <si>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</si>
  <si>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</si>
  <si>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</si>
  <si>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</si>
  <si>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</si>
  <si>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</si>
  <si>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</si>
  <si>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</si>
  <si>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</si>
  <si>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</si>
  <si>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</si>
  <si>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</si>
  <si>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</si>
  <si>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</si>
  <si>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</si>
  <si>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</si>
  <si>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</si>
  <si>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</si>
  <si>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</si>
  <si>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</si>
  <si>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</si>
  <si>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</si>
  <si>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</si>
  <si>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</si>
  <si>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</si>
  <si>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</si>
  <si>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</si>
  <si>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</si>
  <si>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</si>
  <si>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</si>
  <si>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</si>
  <si>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</si>
  <si>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</si>
  <si>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</si>
  <si>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</si>
  <si>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</si>
  <si>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</si>
  <si>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</si>
  <si>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</si>
  <si>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</si>
  <si>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</si>
  <si>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</si>
  <si>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</si>
  <si>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</si>
  <si>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</si>
  <si>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</si>
  <si>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</si>
  <si>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</si>
  <si>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</si>
  <si>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</si>
  <si>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</si>
  <si>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</si>
  <si>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</si>
  <si>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</si>
  <si>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</si>
  <si>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</si>
  <si>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</si>
  <si>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</si>
  <si>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</si>
  <si>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</si>
  <si>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</si>
  <si>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</si>
  <si>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</si>
  <si>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</si>
  <si>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</si>
  <si>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</si>
  <si>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</si>
  <si>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</si>
  <si>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</si>
  <si>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</si>
  <si>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</si>
  <si>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</si>
  <si>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</si>
  <si>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</si>
  <si>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</si>
  <si>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</si>
  <si>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</si>
  <si>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</si>
  <si>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</si>
  <si>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</si>
  <si>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</si>
  <si>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</si>
  <si>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</si>
  <si>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</si>
  <si>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</si>
  <si>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</si>
  <si>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</si>
  <si>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</si>
  <si>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</si>
  <si>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</si>
  <si>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</si>
  <si>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</si>
  <si>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</si>
  <si>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</si>
  <si>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</si>
  <si>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</si>
  <si>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</si>
  <si>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</si>
  <si>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</si>
  <si>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</si>
  <si>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</si>
  <si>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</si>
  <si>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</si>
  <si>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</si>
  <si>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</si>
  <si>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</si>
  <si>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</si>
  <si>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</si>
  <si>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</si>
  <si>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</si>
  <si>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</si>
  <si>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</si>
  <si>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</si>
  <si>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</si>
  <si>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</si>
  <si>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</si>
  <si>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</si>
  <si>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</si>
  <si>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</si>
  <si>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</si>
  <si>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</si>
  <si>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</si>
  <si>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</si>
  <si>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</si>
  <si>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</si>
  <si>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</si>
  <si>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</si>
  <si>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</si>
  <si>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</si>
  <si>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</si>
  <si>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</si>
  <si>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</si>
  <si>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</si>
  <si>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</si>
  <si>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</si>
  <si>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</si>
  <si>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</si>
  <si>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</si>
  <si>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</si>
  <si>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</si>
  <si>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</si>
  <si>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</si>
  <si>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</si>
  <si>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</si>
  <si>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</si>
  <si>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</si>
  <si>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</si>
  <si>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</si>
  <si>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</si>
  <si>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</si>
  <si>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</si>
  <si>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</si>
  <si>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</si>
  <si>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</si>
  <si>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</si>
  <si>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</si>
  <si>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</si>
  <si>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</si>
  <si>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</si>
  <si>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</si>
  <si>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</si>
  <si>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</si>
  <si>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</si>
  <si>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</si>
  <si>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</si>
  <si>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</si>
  <si>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</si>
  <si>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</si>
  <si>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</si>
  <si>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</si>
  <si>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</si>
  <si>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</si>
  <si>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</si>
  <si>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</si>
  <si>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</si>
  <si>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</si>
  <si>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</si>
  <si>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</si>
  <si>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</si>
  <si>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</si>
  <si>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</si>
  <si>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</si>
  <si>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</si>
  <si>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</si>
  <si>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</si>
  <si>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</si>
  <si>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</si>
  <si>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</si>
  <si>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</si>
  <si>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</si>
  <si>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</si>
  <si>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</si>
  <si>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</si>
  <si>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</si>
  <si>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</si>
  <si>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</si>
  <si>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</si>
  <si>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</si>
  <si>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</si>
  <si>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</si>
  <si>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</si>
  <si>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</si>
  <si>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</si>
  <si>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</si>
  <si>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</si>
  <si>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</si>
  <si>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</si>
  <si>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</si>
  <si>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</si>
  <si>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</si>
  <si>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</si>
  <si>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</si>
  <si>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</si>
  <si>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</si>
  <si>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</si>
  <si>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</si>
  <si>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</si>
  <si>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</si>
  <si>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</si>
  <si>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</si>
  <si>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</si>
  <si>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</si>
  <si>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</si>
  <si>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</si>
  <si>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</si>
  <si>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</si>
  <si>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</si>
  <si>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</si>
  <si>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</si>
  <si>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</si>
  <si>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</si>
  <si>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</si>
  <si>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</si>
  <si>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</si>
  <si>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</si>
  <si>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</si>
  <si>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</si>
  <si>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</si>
  <si>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</si>
  <si>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</si>
  <si>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</si>
  <si>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</si>
  <si>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</si>
  <si>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</si>
  <si>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</si>
  <si>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</si>
  <si>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</si>
  <si>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</si>
  <si>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</si>
  <si>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</si>
  <si>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</si>
  <si>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</si>
  <si>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</si>
  <si>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</si>
  <si>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</si>
  <si>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</si>
  <si>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</si>
  <si>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</si>
  <si>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</si>
  <si>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</si>
  <si>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</si>
  <si>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</si>
  <si>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</si>
  <si>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</si>
  <si>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</si>
  <si>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</si>
  <si>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</si>
  <si>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</si>
  <si>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</si>
  <si>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</si>
  <si>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</si>
  <si>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</si>
  <si>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</si>
  <si>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</si>
  <si>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</si>
  <si>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</si>
  <si>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</si>
  <si>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</si>
  <si>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</si>
  <si>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</si>
  <si>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</si>
  <si>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</si>
  <si>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</si>
  <si>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</si>
  <si>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</si>
  <si>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</si>
  <si>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</si>
  <si>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</si>
  <si>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</si>
  <si>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</si>
  <si>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</si>
  <si>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</si>
  <si>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</si>
  <si>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</si>
  <si>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</si>
  <si>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</si>
  <si>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</si>
  <si>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</si>
  <si>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</si>
  <si>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</si>
  <si>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</si>
  <si>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</si>
  <si>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</si>
  <si>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</si>
  <si>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</si>
  <si>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</si>
  <si>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</si>
  <si>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</si>
  <si>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</si>
  <si>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</si>
  <si>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</si>
  <si>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</si>
  <si>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</si>
  <si>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</si>
  <si>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</si>
  <si>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</si>
  <si>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</si>
  <si>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</si>
  <si>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</si>
  <si>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</si>
  <si>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</si>
  <si>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</si>
  <si>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</si>
  <si>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</si>
  <si>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</si>
  <si>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</si>
  <si>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</si>
  <si>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</si>
  <si>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</si>
  <si>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</si>
  <si>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</si>
  <si>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</si>
  <si>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</si>
  <si>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</si>
  <si>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</si>
  <si>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</si>
  <si>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</si>
  <si>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</si>
  <si>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</si>
  <si>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</si>
  <si>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</si>
  <si>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</si>
  <si>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</si>
  <si>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</si>
  <si>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</si>
  <si>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</si>
  <si>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</si>
  <si>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</si>
  <si>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</si>
  <si>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</si>
  <si>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</si>
  <si>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</si>
  <si>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</si>
  <si>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</si>
  <si>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</si>
  <si>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</si>
  <si>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</si>
  <si>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</si>
  <si>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</si>
  <si>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</si>
  <si>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</si>
  <si>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</si>
  <si>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</si>
  <si>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</si>
  <si>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</si>
  <si>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</si>
  <si>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</si>
  <si>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</si>
  <si>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</si>
  <si>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</si>
  <si>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</si>
  <si>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</si>
  <si>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</si>
  <si>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</si>
  <si>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</si>
  <si>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</si>
  <si>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</si>
  <si>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</si>
  <si>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</si>
  <si>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</si>
  <si>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</si>
  <si>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</si>
  <si>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</si>
  <si>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</si>
  <si>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</si>
  <si>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</si>
  <si>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</si>
  <si>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</si>
  <si>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</si>
  <si>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</si>
  <si>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</si>
  <si>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</si>
  <si>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</si>
  <si>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</si>
  <si>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</si>
  <si>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</si>
  <si>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</si>
  <si>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</si>
  <si>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</si>
  <si>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</si>
  <si>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</si>
  <si>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</si>
  <si>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</si>
  <si>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</si>
  <si>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</si>
  <si>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</si>
  <si>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</si>
  <si>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</si>
  <si>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</si>
  <si>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</si>
  <si>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</si>
  <si>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</si>
  <si>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</si>
  <si>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</si>
  <si>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</si>
  <si>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</si>
  <si>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</si>
  <si>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</si>
  <si>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</si>
  <si>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</si>
  <si>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</si>
  <si>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</si>
  <si>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</si>
  <si>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</si>
  <si>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</si>
  <si>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</si>
  <si>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</si>
  <si>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</si>
  <si>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</si>
  <si>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</si>
  <si>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</si>
  <si>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</si>
  <si>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</si>
  <si>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</si>
  <si>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</si>
  <si>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</si>
  <si>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</si>
  <si>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</si>
  <si>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</si>
  <si>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</si>
  <si>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</si>
  <si>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</si>
  <si>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</si>
  <si>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</si>
  <si>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</si>
  <si>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</si>
  <si>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</si>
  <si>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</si>
  <si>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</si>
  <si>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</si>
  <si>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</si>
  <si>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</si>
  <si>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</si>
  <si>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</si>
  <si>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</si>
  <si>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</si>
  <si>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</si>
  <si>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</si>
  <si>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</si>
  <si>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</si>
  <si>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</si>
  <si>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</si>
  <si>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</si>
  <si>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</si>
  <si>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</si>
  <si>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</si>
  <si>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</si>
  <si>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</si>
  <si>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</si>
  <si>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</si>
  <si>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</si>
  <si>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</si>
  <si>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</si>
  <si>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</si>
  <si>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</si>
  <si>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</si>
  <si>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</si>
  <si>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</si>
  <si>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</si>
  <si>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</si>
  <si>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</si>
  <si>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</si>
  <si>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</si>
  <si>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</si>
  <si>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</si>
  <si>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</si>
  <si>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</si>
  <si>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</si>
  <si>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</si>
  <si>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</si>
  <si>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</si>
  <si>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</si>
  <si>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</si>
  <si>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</si>
  <si>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</si>
  <si>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</si>
  <si>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</si>
  <si>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</si>
  <si>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</si>
  <si>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</si>
  <si>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</si>
  <si>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</si>
  <si>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</si>
  <si>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</si>
  <si>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</si>
  <si>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</si>
  <si>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</si>
  <si>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</si>
  <si>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</si>
  <si>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</si>
  <si>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</si>
  <si>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</si>
  <si>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</si>
  <si>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</si>
  <si>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</si>
  <si>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</si>
  <si>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</si>
  <si>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</si>
  <si>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</si>
  <si>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</si>
  <si>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</si>
  <si>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</si>
  <si>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</si>
  <si>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</si>
  <si>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</si>
  <si>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</si>
  <si>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</si>
  <si>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</si>
  <si>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</si>
  <si>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</si>
  <si>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</si>
  <si>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</si>
  <si>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</si>
  <si>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</si>
  <si>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</si>
  <si>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</si>
  <si>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</si>
  <si>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</si>
  <si>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</si>
  <si>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</si>
  <si>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</si>
  <si>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</si>
  <si>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</si>
  <si>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</si>
  <si>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</si>
  <si>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</si>
  <si>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</si>
  <si>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</si>
  <si>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</si>
  <si>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</si>
  <si>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</si>
  <si>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</si>
  <si>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</si>
  <si>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</si>
  <si>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</si>
  <si>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</si>
  <si>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</si>
  <si>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</si>
  <si>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</si>
  <si>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</si>
  <si>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</si>
  <si>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</si>
  <si>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</si>
  <si>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</si>
  <si>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</si>
  <si>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</si>
  <si>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</si>
  <si>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</si>
  <si>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</si>
  <si>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</si>
  <si>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</si>
  <si>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</si>
  <si>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</si>
  <si>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</si>
  <si>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</si>
  <si>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</si>
  <si>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</si>
  <si>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</si>
  <si>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</si>
  <si>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</si>
  <si>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</si>
  <si>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</si>
  <si>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</si>
  <si>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</si>
  <si>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SL</t>
  </si>
  <si>
    <t>Anika Traders</t>
  </si>
  <si>
    <t>FEB'20 Back margin
Zone Wise Value Achievement Status</t>
  </si>
  <si>
    <t>Final Back Margin Amount</t>
  </si>
  <si>
    <t>Amount of SB Tel</t>
  </si>
  <si>
    <t>Amount of EIL</t>
  </si>
  <si>
    <t>DSR Back Margin Amount</t>
  </si>
  <si>
    <t>Total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</si>
  <si>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</si>
  <si>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</si>
  <si>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</si>
  <si>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</si>
  <si>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</si>
  <si>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</si>
  <si>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Sales Return Deducted = 702,967.34_EIL Qty=139</t>
  </si>
  <si>
    <t>Sep'2020 Back Margin
Dealer Wise Value Achievement Status</t>
  </si>
  <si>
    <t>Target 
Sep' 2020</t>
  </si>
  <si>
    <t>Symphony Achievement 
Sep'2020</t>
  </si>
  <si>
    <t>Industry Achievement 
Sep'2020</t>
  </si>
  <si>
    <t>Total Achievement 
Sep'2020</t>
  </si>
  <si>
    <t>Achievement %
Sep'2020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</si>
  <si>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</si>
  <si>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</si>
  <si>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</si>
  <si>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</si>
  <si>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</si>
  <si>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</si>
  <si>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Md. Shakil</t>
  </si>
  <si>
    <t>Mr. Rubel</t>
  </si>
  <si>
    <t>MD. Tarek</t>
  </si>
  <si>
    <t>DSR-0387</t>
  </si>
  <si>
    <t>Md. Firoz</t>
  </si>
  <si>
    <t>Shazidur Rahman sabuj</t>
  </si>
  <si>
    <t>Moin Uddin</t>
  </si>
  <si>
    <t>Nizam Haider Chowdhury</t>
  </si>
  <si>
    <t>DSR-0089</t>
  </si>
  <si>
    <t>Md Al Amin</t>
  </si>
  <si>
    <t>Sifat</t>
  </si>
  <si>
    <t>Tanjil</t>
  </si>
  <si>
    <t>Md. Kawsar</t>
  </si>
  <si>
    <t>One Telecom*Narayanganj</t>
  </si>
  <si>
    <t>Samresh Das</t>
  </si>
  <si>
    <t>Anamul Haque Sumon</t>
  </si>
  <si>
    <t>Sohel Ahmed</t>
  </si>
  <si>
    <t>Md. Shanto</t>
  </si>
  <si>
    <t>Md. Tahmid</t>
  </si>
  <si>
    <t>Md. Hamedur Sheik</t>
  </si>
  <si>
    <t>ERMS</t>
  </si>
  <si>
    <t>bkash feedback</t>
  </si>
  <si>
    <t>Mobile</t>
  </si>
  <si>
    <t>Actual</t>
  </si>
  <si>
    <t>bkash</t>
  </si>
  <si>
    <t>Wrong digit</t>
  </si>
  <si>
    <t>Frozen</t>
  </si>
  <si>
    <t>dpay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</si>
</sst>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6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/>
    <xf numFmtId="0" fontId="0" fillId="0" borderId="6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ont="1" applyFill="1" applyAlignment="1">
      <alignment horizontal="left"/>
    </xf>
    <xf numFmtId="0" fontId="6" fillId="0" borderId="1" xfId="0" applyFont="1" applyFill="1" applyBorder="1"/>
    <xf numFmtId="0" fontId="0" fillId="0" borderId="16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17" fillId="0" borderId="1" xfId="0" applyFont="1" applyFill="1" applyBorder="1"/>
    <xf numFmtId="164" fontId="2" fillId="7" borderId="1" xfId="1" applyNumberFormat="1" applyFont="1" applyFill="1" applyBorder="1"/>
    <xf numFmtId="10" fontId="2" fillId="7" borderId="1" xfId="2" applyNumberFormat="1" applyFont="1" applyFill="1" applyBorder="1"/>
    <xf numFmtId="0" fontId="2" fillId="0" borderId="0" xfId="0" applyFont="1" applyFill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1" xfId="1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center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/>
    <xf numFmtId="0" fontId="0" fillId="0" borderId="1" xfId="1" applyNumberFormat="1" applyFont="1" applyFill="1" applyBorder="1" applyAlignment="1">
      <alignment horizontal="left" vertical="center"/>
    </xf>
    <xf numFmtId="0" fontId="0" fillId="5" borderId="0" xfId="0" applyFill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2" fillId="3" borderId="0" xfId="1" applyNumberFormat="1" applyFont="1" applyFill="1"/>
    <xf numFmtId="164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center"/>
    </xf>
    <xf numFmtId="0" fontId="0" fillId="0" borderId="18" xfId="0" applyFill="1" applyBorder="1"/>
    <xf numFmtId="164" fontId="19" fillId="9" borderId="1" xfId="1" applyNumberFormat="1" applyFont="1" applyFill="1" applyBorder="1"/>
    <xf numFmtId="0" fontId="2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18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wrapText="1"/>
    </xf>
    <xf numFmtId="0" fontId="4" fillId="10" borderId="19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164" fontId="19" fillId="9" borderId="1" xfId="1" applyNumberFormat="1" applyFont="1" applyFill="1" applyBorder="1" applyAlignment="1">
      <alignment horizont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1272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1230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1139</v>
      </c>
      <c r="B15" t="s">
        <v>173</v>
      </c>
    </row>
    <row r="16" spans="1:2" x14ac:dyDescent="0.25">
      <c r="A16" t="s">
        <v>1068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1273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176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1275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1271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177</v>
      </c>
      <c r="B122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showGridLines="0" zoomScale="80" zoomScaleNormal="80" workbookViewId="0">
      <pane xSplit="2" ySplit="2" topLeftCell="C109" activePane="bottomRight" state="frozen"/>
      <selection pane="topRight" activeCell="C1" sqref="C1"/>
      <selection pane="bottomLeft" activeCell="A4" sqref="A4"/>
      <selection pane="bottomRight" activeCell="D125" sqref="D125"/>
    </sheetView>
  </sheetViews>
  <sheetFormatPr defaultRowHeight="15" x14ac:dyDescent="0.25"/>
  <cols>
    <col min="1" max="1" width="4.42578125" style="3" bestFit="1" customWidth="1"/>
    <col min="2" max="2" width="38.140625" bestFit="1" customWidth="1"/>
    <col min="3" max="3" width="13.5703125" bestFit="1" customWidth="1"/>
    <col min="4" max="4" width="15.140625" bestFit="1" customWidth="1"/>
    <col min="5" max="5" width="23.28515625" bestFit="1" customWidth="1"/>
    <col min="6" max="6" width="21" bestFit="1" customWidth="1"/>
    <col min="7" max="7" width="18.140625" bestFit="1" customWidth="1"/>
    <col min="8" max="8" width="15.140625" style="25" bestFit="1" customWidth="1"/>
    <col min="9" max="9" width="15.28515625" bestFit="1" customWidth="1"/>
    <col min="10" max="10" width="16.7109375" bestFit="1" customWidth="1"/>
    <col min="11" max="11" width="13.5703125" bestFit="1" customWidth="1"/>
    <col min="12" max="12" width="48.140625" bestFit="1" customWidth="1"/>
  </cols>
  <sheetData>
    <row r="1" spans="1:11" ht="30.75" customHeight="1" x14ac:dyDescent="0.25">
      <c r="A1" s="158" t="s">
        <v>1289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s="4" customFormat="1" ht="45" customHeight="1" x14ac:dyDescent="0.25">
      <c r="A2" s="153" t="s">
        <v>1274</v>
      </c>
      <c r="B2" s="154" t="s">
        <v>137</v>
      </c>
      <c r="C2" s="154" t="s">
        <v>0</v>
      </c>
      <c r="D2" s="155" t="s">
        <v>1290</v>
      </c>
      <c r="E2" s="155" t="s">
        <v>1291</v>
      </c>
      <c r="F2" s="155" t="s">
        <v>1292</v>
      </c>
      <c r="G2" s="156" t="s">
        <v>1293</v>
      </c>
      <c r="H2" s="155" t="s">
        <v>1294</v>
      </c>
      <c r="I2" s="157" t="s">
        <v>1277</v>
      </c>
      <c r="J2" s="155" t="s">
        <v>1278</v>
      </c>
      <c r="K2" s="155" t="s">
        <v>1279</v>
      </c>
    </row>
    <row r="3" spans="1:11" s="117" customFormat="1" x14ac:dyDescent="0.25">
      <c r="A3" s="109">
        <v>1</v>
      </c>
      <c r="B3" s="110" t="s">
        <v>156</v>
      </c>
      <c r="C3" s="111" t="s">
        <v>1300</v>
      </c>
      <c r="D3" s="108">
        <v>10593440.488700002</v>
      </c>
      <c r="E3" s="108">
        <v>3909616.4275000007</v>
      </c>
      <c r="F3" s="108">
        <v>6272758.2044000011</v>
      </c>
      <c r="G3" s="139">
        <f t="shared" ref="G3:G34" si="0">SUM(E3:F3)</f>
        <v>10182374.631900001</v>
      </c>
      <c r="H3" s="24">
        <f>IFERROR(G3/D3,0)</f>
        <v>0.96119618954404062</v>
      </c>
      <c r="I3" s="140">
        <f>SUM(J3:K3)</f>
        <v>55203.016754372155</v>
      </c>
      <c r="J3" s="133">
        <v>21195.706203375004</v>
      </c>
      <c r="K3" s="133">
        <v>34007.31055099715</v>
      </c>
    </row>
    <row r="4" spans="1:11" s="117" customFormat="1" x14ac:dyDescent="0.25">
      <c r="A4" s="112">
        <v>2</v>
      </c>
      <c r="B4" s="113" t="s">
        <v>1139</v>
      </c>
      <c r="C4" s="111" t="s">
        <v>1300</v>
      </c>
      <c r="D4" s="108">
        <v>6791560.5448000003</v>
      </c>
      <c r="E4" s="108">
        <v>2631710.1349999998</v>
      </c>
      <c r="F4" s="108">
        <v>3870906.5128000006</v>
      </c>
      <c r="G4" s="139">
        <f t="shared" si="0"/>
        <v>6502616.6478000004</v>
      </c>
      <c r="H4" s="24">
        <f t="shared" ref="H4:H67" si="1">IFERROR(G4/D4,0)</f>
        <v>0.95745544855353881</v>
      </c>
      <c r="I4" s="140">
        <f t="shared" ref="I4:I67" si="2">SUM(J4:K4)</f>
        <v>35575.055798831963</v>
      </c>
      <c r="J4" s="133">
        <v>14397.778612806844</v>
      </c>
      <c r="K4" s="133">
        <v>21177.277186025116</v>
      </c>
    </row>
    <row r="5" spans="1:11" s="117" customFormat="1" x14ac:dyDescent="0.25">
      <c r="A5" s="112">
        <v>3</v>
      </c>
      <c r="B5" s="113" t="s">
        <v>158</v>
      </c>
      <c r="C5" s="111" t="s">
        <v>1300</v>
      </c>
      <c r="D5" s="108">
        <v>35317944.080700025</v>
      </c>
      <c r="E5" s="108">
        <v>22702100.337500002</v>
      </c>
      <c r="F5" s="108">
        <v>12121007.751999998</v>
      </c>
      <c r="G5" s="139">
        <f t="shared" si="0"/>
        <v>34823108.089500003</v>
      </c>
      <c r="H5" s="24">
        <f t="shared" si="1"/>
        <v>0.98598910542274654</v>
      </c>
      <c r="I5" s="140">
        <f t="shared" si="2"/>
        <v>189228.76935834304</v>
      </c>
      <c r="J5" s="133">
        <v>123363.21323397504</v>
      </c>
      <c r="K5" s="133">
        <v>65865.556124367999</v>
      </c>
    </row>
    <row r="6" spans="1:11" s="117" customFormat="1" x14ac:dyDescent="0.25">
      <c r="A6" s="109">
        <v>4</v>
      </c>
      <c r="B6" s="113" t="s">
        <v>159</v>
      </c>
      <c r="C6" s="111" t="s">
        <v>1300</v>
      </c>
      <c r="D6" s="108">
        <v>17767741.101200011</v>
      </c>
      <c r="E6" s="108">
        <v>8360239.8725000005</v>
      </c>
      <c r="F6" s="108">
        <v>9422002.8745000008</v>
      </c>
      <c r="G6" s="139">
        <f t="shared" si="0"/>
        <v>17782242.747000001</v>
      </c>
      <c r="H6" s="24">
        <f t="shared" si="1"/>
        <v>1.0008161783604002</v>
      </c>
      <c r="I6" s="140">
        <f t="shared" si="2"/>
        <v>106252.49713854707</v>
      </c>
      <c r="J6" s="133">
        <v>49954.124222054939</v>
      </c>
      <c r="K6" s="133">
        <v>56298.372916492139</v>
      </c>
    </row>
    <row r="7" spans="1:11" s="117" customFormat="1" x14ac:dyDescent="0.25">
      <c r="A7" s="112">
        <v>5</v>
      </c>
      <c r="B7" s="113" t="s">
        <v>144</v>
      </c>
      <c r="C7" s="111" t="s">
        <v>1300</v>
      </c>
      <c r="D7" s="108">
        <v>5250100.9767000005</v>
      </c>
      <c r="E7" s="108">
        <v>2318827.5200000005</v>
      </c>
      <c r="F7" s="108">
        <v>2204621.3218</v>
      </c>
      <c r="G7" s="139">
        <f t="shared" si="0"/>
        <v>4523448.8418000005</v>
      </c>
      <c r="H7" s="24">
        <f t="shared" si="1"/>
        <v>0.8615927316208033</v>
      </c>
      <c r="I7" s="140">
        <f t="shared" si="2"/>
        <v>17975.792353935656</v>
      </c>
      <c r="J7" s="133">
        <v>9214.8189273043499</v>
      </c>
      <c r="K7" s="133">
        <v>8760.9734266313062</v>
      </c>
    </row>
    <row r="8" spans="1:11" s="117" customFormat="1" x14ac:dyDescent="0.25">
      <c r="A8" s="109">
        <v>6</v>
      </c>
      <c r="B8" s="113" t="s">
        <v>152</v>
      </c>
      <c r="C8" s="111" t="s">
        <v>1300</v>
      </c>
      <c r="D8" s="108">
        <v>4288390.2775000008</v>
      </c>
      <c r="E8" s="108">
        <v>2682649.5925000003</v>
      </c>
      <c r="F8" s="108">
        <v>2377753.7397000003</v>
      </c>
      <c r="G8" s="139">
        <f t="shared" si="0"/>
        <v>5060403.3322000001</v>
      </c>
      <c r="H8" s="24">
        <f t="shared" si="1"/>
        <v>1.1800239728064255</v>
      </c>
      <c r="I8" s="140">
        <f t="shared" si="2"/>
        <v>30362.419993200005</v>
      </c>
      <c r="J8" s="133">
        <v>16095.897555000003</v>
      </c>
      <c r="K8" s="133">
        <v>14266.522438200001</v>
      </c>
    </row>
    <row r="9" spans="1:11" s="117" customFormat="1" x14ac:dyDescent="0.25">
      <c r="A9" s="112">
        <v>7</v>
      </c>
      <c r="B9" s="113" t="s">
        <v>153</v>
      </c>
      <c r="C9" s="111" t="s">
        <v>1300</v>
      </c>
      <c r="D9" s="108">
        <v>9209652.8196999971</v>
      </c>
      <c r="E9" s="108">
        <v>5434628.9874999998</v>
      </c>
      <c r="F9" s="108">
        <v>4403831.5415000012</v>
      </c>
      <c r="G9" s="139">
        <f t="shared" si="0"/>
        <v>9838460.529000001</v>
      </c>
      <c r="H9" s="24">
        <f t="shared" si="1"/>
        <v>1.0682770264645531</v>
      </c>
      <c r="I9" s="140">
        <f t="shared" si="2"/>
        <v>59030.763174000007</v>
      </c>
      <c r="J9" s="133">
        <v>32607.773925000001</v>
      </c>
      <c r="K9" s="133">
        <v>26422.989249000009</v>
      </c>
    </row>
    <row r="10" spans="1:11" s="117" customFormat="1" x14ac:dyDescent="0.25">
      <c r="A10" s="112">
        <v>8</v>
      </c>
      <c r="B10" s="113" t="s">
        <v>154</v>
      </c>
      <c r="C10" s="111" t="s">
        <v>1300</v>
      </c>
      <c r="D10" s="108">
        <v>6335683.5644000005</v>
      </c>
      <c r="E10" s="108">
        <v>3908299.1174999992</v>
      </c>
      <c r="F10" s="108">
        <v>3508410.5967999999</v>
      </c>
      <c r="G10" s="139">
        <f t="shared" si="0"/>
        <v>7416709.7142999992</v>
      </c>
      <c r="H10" s="24">
        <f t="shared" si="1"/>
        <v>1.1706250223692121</v>
      </c>
      <c r="I10" s="140">
        <f t="shared" si="2"/>
        <v>44500.258285799995</v>
      </c>
      <c r="J10" s="133">
        <v>23449.794704999993</v>
      </c>
      <c r="K10" s="133">
        <v>21050.463580799998</v>
      </c>
    </row>
    <row r="11" spans="1:11" s="117" customFormat="1" x14ac:dyDescent="0.25">
      <c r="A11" s="109">
        <v>9</v>
      </c>
      <c r="B11" s="113" t="s">
        <v>142</v>
      </c>
      <c r="C11" s="111" t="s">
        <v>1300</v>
      </c>
      <c r="D11" s="108">
        <v>5379071.1801000023</v>
      </c>
      <c r="E11" s="108">
        <v>3578097.56</v>
      </c>
      <c r="F11" s="108">
        <v>1457085.9459999993</v>
      </c>
      <c r="G11" s="139">
        <f t="shared" si="0"/>
        <v>5035183.5059999991</v>
      </c>
      <c r="H11" s="24">
        <f t="shared" si="1"/>
        <v>0.93606932078307059</v>
      </c>
      <c r="I11" s="140">
        <f t="shared" si="2"/>
        <v>25094.704892806451</v>
      </c>
      <c r="J11" s="133">
        <v>17832.77654903226</v>
      </c>
      <c r="K11" s="133">
        <v>7261.9283437741906</v>
      </c>
    </row>
    <row r="12" spans="1:11" s="117" customFormat="1" x14ac:dyDescent="0.25">
      <c r="A12" s="112">
        <v>10</v>
      </c>
      <c r="B12" s="113" t="s">
        <v>155</v>
      </c>
      <c r="C12" s="111" t="s">
        <v>1300</v>
      </c>
      <c r="D12" s="108">
        <v>3616885.220100001</v>
      </c>
      <c r="E12" s="108">
        <v>2156774.1425000001</v>
      </c>
      <c r="F12" s="108">
        <v>949723.76320000016</v>
      </c>
      <c r="G12" s="139">
        <f t="shared" si="0"/>
        <v>3106497.9057</v>
      </c>
      <c r="H12" s="24">
        <f t="shared" si="1"/>
        <v>0.85888761093007826</v>
      </c>
      <c r="I12" s="140">
        <f t="shared" si="2"/>
        <v>12256.546282489091</v>
      </c>
      <c r="J12" s="133">
        <v>8509.4543440454545</v>
      </c>
      <c r="K12" s="133">
        <v>3747.091938443637</v>
      </c>
    </row>
    <row r="13" spans="1:11" s="117" customFormat="1" x14ac:dyDescent="0.25">
      <c r="A13" s="109">
        <v>11</v>
      </c>
      <c r="B13" s="113" t="s">
        <v>146</v>
      </c>
      <c r="C13" s="111" t="s">
        <v>1300</v>
      </c>
      <c r="D13" s="108">
        <v>3179564.8928999994</v>
      </c>
      <c r="E13" s="108">
        <v>1452029.6950000001</v>
      </c>
      <c r="F13" s="108">
        <v>1525428.9393999998</v>
      </c>
      <c r="G13" s="139">
        <f t="shared" si="0"/>
        <v>2977458.6343999999</v>
      </c>
      <c r="H13" s="24">
        <f t="shared" si="1"/>
        <v>0.93643587556545715</v>
      </c>
      <c r="I13" s="140">
        <f t="shared" si="2"/>
        <v>14734.602985620513</v>
      </c>
      <c r="J13" s="133">
        <v>7185.6854137179489</v>
      </c>
      <c r="K13" s="133">
        <v>7548.9175719025643</v>
      </c>
    </row>
    <row r="14" spans="1:11" s="117" customFormat="1" x14ac:dyDescent="0.25">
      <c r="A14" s="112">
        <v>12</v>
      </c>
      <c r="B14" s="113" t="s">
        <v>147</v>
      </c>
      <c r="C14" s="111" t="s">
        <v>1300</v>
      </c>
      <c r="D14" s="108">
        <v>3967875.9231000002</v>
      </c>
      <c r="E14" s="108">
        <v>2301206.3324999996</v>
      </c>
      <c r="F14" s="108">
        <v>1781352.5484000002</v>
      </c>
      <c r="G14" s="139">
        <f t="shared" si="0"/>
        <v>4082558.8808999998</v>
      </c>
      <c r="H14" s="24">
        <f t="shared" si="1"/>
        <v>1.0289028588652038</v>
      </c>
      <c r="I14" s="140">
        <f t="shared" si="2"/>
        <v>24438.387347526979</v>
      </c>
      <c r="J14" s="133">
        <v>13775.128139197674</v>
      </c>
      <c r="K14" s="133">
        <v>10663.259208329304</v>
      </c>
    </row>
    <row r="15" spans="1:11" s="117" customFormat="1" x14ac:dyDescent="0.25">
      <c r="A15" s="112">
        <v>13</v>
      </c>
      <c r="B15" s="113" t="s">
        <v>148</v>
      </c>
      <c r="C15" s="111" t="s">
        <v>1300</v>
      </c>
      <c r="D15" s="108">
        <v>5116709.5861999998</v>
      </c>
      <c r="E15" s="108">
        <v>3244445.3274999992</v>
      </c>
      <c r="F15" s="108">
        <v>1839120.4533999998</v>
      </c>
      <c r="G15" s="139">
        <f t="shared" si="0"/>
        <v>5083565.7808999987</v>
      </c>
      <c r="H15" s="24">
        <f t="shared" si="1"/>
        <v>0.99352243766396442</v>
      </c>
      <c r="I15" s="140">
        <f t="shared" si="2"/>
        <v>27959.611794949997</v>
      </c>
      <c r="J15" s="133">
        <v>17844.449301249999</v>
      </c>
      <c r="K15" s="133">
        <v>10115.1624937</v>
      </c>
    </row>
    <row r="16" spans="1:11" s="117" customFormat="1" x14ac:dyDescent="0.25">
      <c r="A16" s="109">
        <v>14</v>
      </c>
      <c r="B16" s="113" t="s">
        <v>1273</v>
      </c>
      <c r="C16" s="111" t="s">
        <v>1300</v>
      </c>
      <c r="D16" s="108">
        <v>10158299.910699999</v>
      </c>
      <c r="E16" s="108">
        <v>8607674.8750000019</v>
      </c>
      <c r="F16" s="108">
        <v>2422417.8292000005</v>
      </c>
      <c r="G16" s="139">
        <f t="shared" si="0"/>
        <v>11030092.704200003</v>
      </c>
      <c r="H16" s="24">
        <f t="shared" si="1"/>
        <v>1.0858207378364289</v>
      </c>
      <c r="I16" s="140">
        <f t="shared" si="2"/>
        <v>64336.955016069442</v>
      </c>
      <c r="J16" s="133">
        <v>50207.337878035723</v>
      </c>
      <c r="K16" s="133">
        <v>14129.617138033718</v>
      </c>
    </row>
    <row r="17" spans="1:11" s="117" customFormat="1" x14ac:dyDescent="0.25">
      <c r="A17" s="112">
        <v>15</v>
      </c>
      <c r="B17" s="113" t="s">
        <v>151</v>
      </c>
      <c r="C17" s="111" t="s">
        <v>1300</v>
      </c>
      <c r="D17" s="108">
        <v>11784890.199000001</v>
      </c>
      <c r="E17" s="108">
        <v>5035325.5200000014</v>
      </c>
      <c r="F17" s="108">
        <v>6443606.1850000033</v>
      </c>
      <c r="G17" s="139">
        <f t="shared" si="0"/>
        <v>11478931.705000006</v>
      </c>
      <c r="H17" s="24">
        <f t="shared" si="1"/>
        <v>0.9740380700342921</v>
      </c>
      <c r="I17" s="140">
        <f t="shared" si="2"/>
        <v>63134.12437750004</v>
      </c>
      <c r="J17" s="133">
        <v>27694.290360000014</v>
      </c>
      <c r="K17" s="133">
        <v>35439.834017500027</v>
      </c>
    </row>
    <row r="18" spans="1:11" s="117" customFormat="1" x14ac:dyDescent="0.25">
      <c r="A18" s="109">
        <v>16</v>
      </c>
      <c r="B18" s="114" t="s">
        <v>145</v>
      </c>
      <c r="C18" s="111" t="s">
        <v>1300</v>
      </c>
      <c r="D18" s="108">
        <v>12458866.120900001</v>
      </c>
      <c r="E18" s="108">
        <v>5793113.754999999</v>
      </c>
      <c r="F18" s="108">
        <v>6187788.9311000025</v>
      </c>
      <c r="G18" s="139">
        <f t="shared" si="0"/>
        <v>11980902.686100002</v>
      </c>
      <c r="H18" s="24">
        <f t="shared" si="1"/>
        <v>0.96163668265138469</v>
      </c>
      <c r="I18" s="140">
        <f t="shared" si="2"/>
        <v>65894.964773550018</v>
      </c>
      <c r="J18" s="133">
        <v>31862.125652499999</v>
      </c>
      <c r="K18" s="133">
        <v>34032.839121050012</v>
      </c>
    </row>
    <row r="19" spans="1:11" s="117" customFormat="1" x14ac:dyDescent="0.25">
      <c r="A19" s="112">
        <v>17</v>
      </c>
      <c r="B19" s="113" t="s">
        <v>149</v>
      </c>
      <c r="C19" s="111" t="s">
        <v>1300</v>
      </c>
      <c r="D19" s="108">
        <v>7990577.8122000014</v>
      </c>
      <c r="E19" s="108">
        <v>3155428.5924999993</v>
      </c>
      <c r="F19" s="108">
        <v>4527172.6268000016</v>
      </c>
      <c r="G19" s="139">
        <f t="shared" si="0"/>
        <v>7682601.2193000009</v>
      </c>
      <c r="H19" s="24">
        <f t="shared" si="1"/>
        <v>0.96145753159054625</v>
      </c>
      <c r="I19" s="140">
        <f t="shared" si="2"/>
        <v>42184.845100335035</v>
      </c>
      <c r="J19" s="133">
        <v>17326.327711164093</v>
      </c>
      <c r="K19" s="133">
        <v>24858.517389170942</v>
      </c>
    </row>
    <row r="20" spans="1:11" s="117" customFormat="1" x14ac:dyDescent="0.25">
      <c r="A20" s="112">
        <v>18</v>
      </c>
      <c r="B20" s="113" t="s">
        <v>1068</v>
      </c>
      <c r="C20" s="111" t="s">
        <v>1300</v>
      </c>
      <c r="D20" s="108">
        <v>3707877.0583000006</v>
      </c>
      <c r="E20" s="108">
        <v>2397916.2624999997</v>
      </c>
      <c r="F20" s="108">
        <v>1331131.5150999997</v>
      </c>
      <c r="G20" s="139">
        <f t="shared" si="0"/>
        <v>3729047.7775999997</v>
      </c>
      <c r="H20" s="24">
        <f t="shared" si="1"/>
        <v>1.0057096605327323</v>
      </c>
      <c r="I20" s="140">
        <f t="shared" si="2"/>
        <v>22374.286665599997</v>
      </c>
      <c r="J20" s="133">
        <v>14387.497574999998</v>
      </c>
      <c r="K20" s="133">
        <v>7986.7890905999984</v>
      </c>
    </row>
    <row r="21" spans="1:11" s="117" customFormat="1" x14ac:dyDescent="0.25">
      <c r="A21" s="109">
        <v>19</v>
      </c>
      <c r="B21" s="113" t="s">
        <v>1295</v>
      </c>
      <c r="C21" s="111" t="s">
        <v>1300</v>
      </c>
      <c r="D21" s="108">
        <v>13702115.072800003</v>
      </c>
      <c r="E21" s="108">
        <v>7406889.5625</v>
      </c>
      <c r="F21" s="108">
        <v>6313116.8554000007</v>
      </c>
      <c r="G21" s="139">
        <f t="shared" si="0"/>
        <v>13720006.4179</v>
      </c>
      <c r="H21" s="24">
        <f t="shared" si="1"/>
        <v>1.0013057360126476</v>
      </c>
      <c r="I21" s="140">
        <f t="shared" si="2"/>
        <v>80703.037751004638</v>
      </c>
      <c r="J21" s="133">
        <v>43568.382533705349</v>
      </c>
      <c r="K21" s="133">
        <v>37134.655217299289</v>
      </c>
    </row>
    <row r="22" spans="1:11" s="117" customFormat="1" x14ac:dyDescent="0.25">
      <c r="A22" s="112">
        <v>20</v>
      </c>
      <c r="B22" s="113" t="s">
        <v>141</v>
      </c>
      <c r="C22" s="111" t="s">
        <v>1300</v>
      </c>
      <c r="D22" s="108">
        <v>7662108.5328000011</v>
      </c>
      <c r="E22" s="108">
        <v>2906478.9575000009</v>
      </c>
      <c r="F22" s="108">
        <v>4136189.8625000007</v>
      </c>
      <c r="G22" s="139">
        <f t="shared" si="0"/>
        <v>7042668.8200000022</v>
      </c>
      <c r="H22" s="24">
        <f t="shared" si="1"/>
        <v>0.91915545046793612</v>
      </c>
      <c r="I22" s="140">
        <f t="shared" si="2"/>
        <v>34927.002045004258</v>
      </c>
      <c r="J22" s="133">
        <v>14414.222660034771</v>
      </c>
      <c r="K22" s="133">
        <v>20512.779384969486</v>
      </c>
    </row>
    <row r="23" spans="1:11" s="117" customFormat="1" x14ac:dyDescent="0.25">
      <c r="A23" s="109">
        <v>21</v>
      </c>
      <c r="B23" s="113" t="s">
        <v>126</v>
      </c>
      <c r="C23" s="111" t="s">
        <v>1300</v>
      </c>
      <c r="D23" s="108">
        <v>4297660.0853000004</v>
      </c>
      <c r="E23" s="108">
        <v>2020440.3249999997</v>
      </c>
      <c r="F23" s="108">
        <v>2413493.1599999997</v>
      </c>
      <c r="G23" s="139">
        <f t="shared" si="0"/>
        <v>4433933.4849999994</v>
      </c>
      <c r="H23" s="24">
        <f t="shared" si="1"/>
        <v>1.0317087431288756</v>
      </c>
      <c r="I23" s="140">
        <f t="shared" si="2"/>
        <v>26386.719177683663</v>
      </c>
      <c r="J23" s="133">
        <v>12023.813990760151</v>
      </c>
      <c r="K23" s="133">
        <v>14362.905186923514</v>
      </c>
    </row>
    <row r="24" spans="1:11" s="117" customFormat="1" x14ac:dyDescent="0.25">
      <c r="A24" s="112">
        <v>22</v>
      </c>
      <c r="B24" s="113" t="s">
        <v>127</v>
      </c>
      <c r="C24" s="111" t="s">
        <v>1300</v>
      </c>
      <c r="D24" s="108">
        <v>14740837.181500001</v>
      </c>
      <c r="E24" s="108">
        <v>7235944.6699999999</v>
      </c>
      <c r="F24" s="108">
        <v>8609686.8450000025</v>
      </c>
      <c r="G24" s="139">
        <f t="shared" si="0"/>
        <v>15845631.515000002</v>
      </c>
      <c r="H24" s="24">
        <f t="shared" si="1"/>
        <v>1.0749478689640868</v>
      </c>
      <c r="I24" s="140">
        <f t="shared" si="2"/>
        <v>95073.789090000006</v>
      </c>
      <c r="J24" s="133">
        <v>43415.668019999997</v>
      </c>
      <c r="K24" s="133">
        <v>51658.121070000016</v>
      </c>
    </row>
    <row r="25" spans="1:11" s="117" customFormat="1" x14ac:dyDescent="0.25">
      <c r="A25" s="112">
        <v>23</v>
      </c>
      <c r="B25" s="113" t="s">
        <v>123</v>
      </c>
      <c r="C25" s="111" t="s">
        <v>1300</v>
      </c>
      <c r="D25" s="108">
        <v>8232088.2482000012</v>
      </c>
      <c r="E25" s="108">
        <v>2562508.11</v>
      </c>
      <c r="F25" s="108">
        <v>4429426.4817000004</v>
      </c>
      <c r="G25" s="139">
        <f t="shared" si="0"/>
        <v>6991934.5917000007</v>
      </c>
      <c r="H25" s="24">
        <f t="shared" si="1"/>
        <v>0.84935126797612159</v>
      </c>
      <c r="I25" s="140">
        <f t="shared" si="2"/>
        <v>20461.757922861012</v>
      </c>
      <c r="J25" s="133">
        <v>7499.1291658292776</v>
      </c>
      <c r="K25" s="133">
        <v>12962.628757031733</v>
      </c>
    </row>
    <row r="26" spans="1:11" s="117" customFormat="1" x14ac:dyDescent="0.25">
      <c r="A26" s="109">
        <v>24</v>
      </c>
      <c r="B26" s="113" t="s">
        <v>25</v>
      </c>
      <c r="C26" s="111" t="s">
        <v>26</v>
      </c>
      <c r="D26" s="108">
        <v>13979071.680764399</v>
      </c>
      <c r="E26" s="108">
        <v>4246212.3500000006</v>
      </c>
      <c r="F26" s="108">
        <v>10803667.506100005</v>
      </c>
      <c r="G26" s="139">
        <f t="shared" si="0"/>
        <v>15049879.856100004</v>
      </c>
      <c r="H26" s="24">
        <f t="shared" si="1"/>
        <v>1.0766008072488151</v>
      </c>
      <c r="I26" s="140">
        <f t="shared" si="2"/>
        <v>86997.711743168096</v>
      </c>
      <c r="J26" s="133">
        <v>24545.761265718756</v>
      </c>
      <c r="K26" s="133">
        <v>62451.950477449347</v>
      </c>
    </row>
    <row r="27" spans="1:11" s="117" customFormat="1" x14ac:dyDescent="0.25">
      <c r="A27" s="112">
        <v>25</v>
      </c>
      <c r="B27" s="113" t="s">
        <v>39</v>
      </c>
      <c r="C27" s="111" t="s">
        <v>26</v>
      </c>
      <c r="D27" s="108">
        <v>14695469.306999998</v>
      </c>
      <c r="E27" s="108">
        <v>5555811.2849999992</v>
      </c>
      <c r="F27" s="108">
        <v>6477011.1008000001</v>
      </c>
      <c r="G27" s="139">
        <f t="shared" si="0"/>
        <v>12032822.3858</v>
      </c>
      <c r="H27" s="24">
        <f t="shared" si="1"/>
        <v>0.81881171226483529</v>
      </c>
      <c r="I27" s="140">
        <f t="shared" si="2"/>
        <v>34602.324725567698</v>
      </c>
      <c r="J27" s="133">
        <v>15976.632915683331</v>
      </c>
      <c r="K27" s="133">
        <v>18625.691809884363</v>
      </c>
    </row>
    <row r="28" spans="1:11" s="117" customFormat="1" x14ac:dyDescent="0.25">
      <c r="A28" s="109">
        <v>26</v>
      </c>
      <c r="B28" s="113" t="s">
        <v>30</v>
      </c>
      <c r="C28" s="111" t="s">
        <v>26</v>
      </c>
      <c r="D28" s="108">
        <v>26432776.215310901</v>
      </c>
      <c r="E28" s="108">
        <v>9521347</v>
      </c>
      <c r="F28" s="108">
        <v>11793186.315000003</v>
      </c>
      <c r="G28" s="139">
        <f t="shared" si="0"/>
        <v>21314533.315000005</v>
      </c>
      <c r="H28" s="24">
        <f t="shared" si="1"/>
        <v>0.80636756205176019</v>
      </c>
      <c r="I28" s="140">
        <f t="shared" si="2"/>
        <v>61628.90591946098</v>
      </c>
      <c r="J28" s="133">
        <v>27530.051435683614</v>
      </c>
      <c r="K28" s="133">
        <v>34098.854483777366</v>
      </c>
    </row>
    <row r="29" spans="1:11" s="117" customFormat="1" x14ac:dyDescent="0.25">
      <c r="A29" s="112">
        <v>27</v>
      </c>
      <c r="B29" s="113" t="s">
        <v>36</v>
      </c>
      <c r="C29" s="111" t="s">
        <v>26</v>
      </c>
      <c r="D29" s="108">
        <v>18306284.500899997</v>
      </c>
      <c r="E29" s="108">
        <v>5723866.5250000004</v>
      </c>
      <c r="F29" s="108">
        <v>11570934.863399999</v>
      </c>
      <c r="G29" s="139">
        <f t="shared" si="0"/>
        <v>17294801.3884</v>
      </c>
      <c r="H29" s="24">
        <f t="shared" si="1"/>
        <v>0.94474667361089748</v>
      </c>
      <c r="I29" s="140">
        <f t="shared" si="2"/>
        <v>84829.372773289535</v>
      </c>
      <c r="J29" s="133">
        <v>28075.026492032961</v>
      </c>
      <c r="K29" s="133">
        <v>56754.346281256578</v>
      </c>
    </row>
    <row r="30" spans="1:11" s="117" customFormat="1" x14ac:dyDescent="0.25">
      <c r="A30" s="112">
        <v>28</v>
      </c>
      <c r="B30" s="113" t="s">
        <v>32</v>
      </c>
      <c r="C30" s="111" t="s">
        <v>26</v>
      </c>
      <c r="D30" s="108">
        <v>30323100.400863208</v>
      </c>
      <c r="E30" s="108">
        <v>10706838.984999999</v>
      </c>
      <c r="F30" s="108">
        <v>19782039.413200002</v>
      </c>
      <c r="G30" s="139">
        <f t="shared" si="0"/>
        <v>30488878.398200002</v>
      </c>
      <c r="H30" s="24">
        <f t="shared" si="1"/>
        <v>1.0054670530105845</v>
      </c>
      <c r="I30" s="140">
        <f t="shared" si="2"/>
        <v>182116.80490547384</v>
      </c>
      <c r="J30" s="133">
        <v>63954.314131171319</v>
      </c>
      <c r="K30" s="133">
        <v>118162.49077430253</v>
      </c>
    </row>
    <row r="31" spans="1:11" s="117" customFormat="1" x14ac:dyDescent="0.25">
      <c r="A31" s="109">
        <v>29</v>
      </c>
      <c r="B31" s="141" t="s">
        <v>29</v>
      </c>
      <c r="C31" s="111" t="s">
        <v>26</v>
      </c>
      <c r="D31" s="108">
        <v>7871755.0004000012</v>
      </c>
      <c r="E31" s="108">
        <v>3902097.2825000007</v>
      </c>
      <c r="F31" s="108">
        <v>4013803.030100001</v>
      </c>
      <c r="G31" s="139">
        <f t="shared" si="0"/>
        <v>7915900.3126000017</v>
      </c>
      <c r="H31" s="24">
        <f t="shared" si="1"/>
        <v>1.0056080648086427</v>
      </c>
      <c r="I31" s="140">
        <f t="shared" si="2"/>
        <v>47495.401875600008</v>
      </c>
      <c r="J31" s="133">
        <v>23412.583695000001</v>
      </c>
      <c r="K31" s="133">
        <v>24082.818180600007</v>
      </c>
    </row>
    <row r="32" spans="1:11" s="117" customFormat="1" x14ac:dyDescent="0.25">
      <c r="A32" s="112">
        <v>30</v>
      </c>
      <c r="B32" s="115" t="s">
        <v>38</v>
      </c>
      <c r="C32" s="111" t="s">
        <v>26</v>
      </c>
      <c r="D32" s="108">
        <v>10336038.658299999</v>
      </c>
      <c r="E32" s="108">
        <v>4411530.5124999993</v>
      </c>
      <c r="F32" s="108">
        <v>5999117.3573000012</v>
      </c>
      <c r="G32" s="139">
        <f t="shared" si="0"/>
        <v>10410647.869800001</v>
      </c>
      <c r="H32" s="24">
        <f t="shared" si="1"/>
        <v>1.007218356467745</v>
      </c>
      <c r="I32" s="140">
        <f t="shared" si="2"/>
        <v>62463.88721880001</v>
      </c>
      <c r="J32" s="133">
        <v>26469.183074999997</v>
      </c>
      <c r="K32" s="133">
        <v>35994.704143800009</v>
      </c>
    </row>
    <row r="33" spans="1:11" s="117" customFormat="1" x14ac:dyDescent="0.25">
      <c r="A33" s="109">
        <v>31</v>
      </c>
      <c r="B33" s="117" t="s">
        <v>34</v>
      </c>
      <c r="C33" s="111" t="s">
        <v>26</v>
      </c>
      <c r="D33" s="108">
        <v>23035555.638284899</v>
      </c>
      <c r="E33" s="108">
        <v>9058478.754999999</v>
      </c>
      <c r="F33" s="108">
        <v>13231213.5384</v>
      </c>
      <c r="G33" s="139">
        <f t="shared" si="0"/>
        <v>22289692.293399997</v>
      </c>
      <c r="H33" s="24">
        <f t="shared" si="1"/>
        <v>0.96762121319768457</v>
      </c>
      <c r="I33" s="140">
        <f t="shared" si="2"/>
        <v>121506.9574413707</v>
      </c>
      <c r="J33" s="133">
        <v>49380.142986238287</v>
      </c>
      <c r="K33" s="133">
        <v>72126.814455132422</v>
      </c>
    </row>
    <row r="34" spans="1:11" s="117" customFormat="1" x14ac:dyDescent="0.25">
      <c r="A34" s="112">
        <v>32</v>
      </c>
      <c r="B34" s="113" t="s">
        <v>65</v>
      </c>
      <c r="C34" s="111" t="s">
        <v>26</v>
      </c>
      <c r="D34" s="108">
        <v>0</v>
      </c>
      <c r="E34" s="108">
        <v>224521.90499999997</v>
      </c>
      <c r="F34" s="108">
        <v>24290.666799999999</v>
      </c>
      <c r="G34" s="139">
        <f t="shared" si="0"/>
        <v>248812.57179999998</v>
      </c>
      <c r="H34" s="24">
        <f t="shared" si="1"/>
        <v>0</v>
      </c>
      <c r="I34" s="140">
        <f t="shared" si="2"/>
        <v>0</v>
      </c>
      <c r="J34" s="133">
        <v>0</v>
      </c>
      <c r="K34" s="133">
        <v>0</v>
      </c>
    </row>
    <row r="35" spans="1:11" s="117" customFormat="1" x14ac:dyDescent="0.25">
      <c r="A35" s="112">
        <v>33</v>
      </c>
      <c r="B35" s="113" t="s">
        <v>73</v>
      </c>
      <c r="C35" s="111" t="s">
        <v>26</v>
      </c>
      <c r="D35" s="108">
        <v>18712572.063499998</v>
      </c>
      <c r="E35" s="108">
        <v>6162912.2999999998</v>
      </c>
      <c r="F35" s="108">
        <v>6896929.3173000021</v>
      </c>
      <c r="G35" s="139">
        <f t="shared" ref="G35:G66" si="3">SUM(E35:F35)</f>
        <v>13059841.617300002</v>
      </c>
      <c r="H35" s="24">
        <f t="shared" si="1"/>
        <v>0.69791803996704505</v>
      </c>
      <c r="I35" s="140">
        <f t="shared" si="2"/>
        <v>0</v>
      </c>
      <c r="J35" s="133">
        <v>0</v>
      </c>
      <c r="K35" s="133">
        <v>0</v>
      </c>
    </row>
    <row r="36" spans="1:11" s="117" customFormat="1" x14ac:dyDescent="0.25">
      <c r="A36" s="109">
        <v>34</v>
      </c>
      <c r="B36" s="113" t="s">
        <v>68</v>
      </c>
      <c r="C36" s="111" t="s">
        <v>26</v>
      </c>
      <c r="D36" s="108">
        <v>3043374.7835999997</v>
      </c>
      <c r="E36" s="108">
        <v>710477.28749999974</v>
      </c>
      <c r="F36" s="108">
        <v>1213154.4716</v>
      </c>
      <c r="G36" s="139">
        <f t="shared" si="3"/>
        <v>1923631.7590999999</v>
      </c>
      <c r="H36" s="24">
        <f t="shared" si="1"/>
        <v>0.63207192537244494</v>
      </c>
      <c r="I36" s="140">
        <f t="shared" si="2"/>
        <v>0</v>
      </c>
      <c r="J36" s="133">
        <v>0</v>
      </c>
      <c r="K36" s="133">
        <v>0</v>
      </c>
    </row>
    <row r="37" spans="1:11" s="117" customFormat="1" x14ac:dyDescent="0.25">
      <c r="A37" s="112">
        <v>35</v>
      </c>
      <c r="B37" s="113" t="s">
        <v>70</v>
      </c>
      <c r="C37" s="111" t="s">
        <v>26</v>
      </c>
      <c r="D37" s="108">
        <v>7154161.9442999978</v>
      </c>
      <c r="E37" s="108">
        <v>2459222.6225000001</v>
      </c>
      <c r="F37" s="108">
        <v>4067395.5979999998</v>
      </c>
      <c r="G37" s="139">
        <f t="shared" si="3"/>
        <v>6526618.2204999998</v>
      </c>
      <c r="H37" s="24">
        <f t="shared" si="1"/>
        <v>0.91228270639023112</v>
      </c>
      <c r="I37" s="140">
        <f t="shared" si="2"/>
        <v>32049.116458282449</v>
      </c>
      <c r="J37" s="133">
        <v>12076.072103893837</v>
      </c>
      <c r="K37" s="133">
        <v>19973.044354388614</v>
      </c>
    </row>
    <row r="38" spans="1:11" s="117" customFormat="1" x14ac:dyDescent="0.25">
      <c r="A38" s="109">
        <v>36</v>
      </c>
      <c r="B38" s="113" t="s">
        <v>72</v>
      </c>
      <c r="C38" s="111" t="s">
        <v>26</v>
      </c>
      <c r="D38" s="108">
        <v>45663593.962029897</v>
      </c>
      <c r="E38" s="108">
        <v>14863978.262499999</v>
      </c>
      <c r="F38" s="108">
        <v>26813372.994200002</v>
      </c>
      <c r="G38" s="139">
        <f t="shared" si="3"/>
        <v>41677351.256700002</v>
      </c>
      <c r="H38" s="24">
        <f t="shared" si="1"/>
        <v>0.91270414000605105</v>
      </c>
      <c r="I38" s="140">
        <f t="shared" si="2"/>
        <v>200704.14640819238</v>
      </c>
      <c r="J38" s="133">
        <v>71579.934411628492</v>
      </c>
      <c r="K38" s="133">
        <v>129124.21199656388</v>
      </c>
    </row>
    <row r="39" spans="1:11" s="117" customFormat="1" x14ac:dyDescent="0.25">
      <c r="A39" s="112">
        <v>37</v>
      </c>
      <c r="B39" s="113" t="s">
        <v>74</v>
      </c>
      <c r="C39" s="111" t="s">
        <v>26</v>
      </c>
      <c r="D39" s="108">
        <v>24583322.157699998</v>
      </c>
      <c r="E39" s="108">
        <v>13214353.212500002</v>
      </c>
      <c r="F39" s="108">
        <v>9868647.2115000021</v>
      </c>
      <c r="G39" s="139">
        <f t="shared" si="3"/>
        <v>23083000.424000002</v>
      </c>
      <c r="H39" s="24">
        <f t="shared" si="1"/>
        <v>0.938969935630524</v>
      </c>
      <c r="I39" s="140">
        <f t="shared" si="2"/>
        <v>115415.00212000005</v>
      </c>
      <c r="J39" s="133">
        <v>66071.766062500028</v>
      </c>
      <c r="K39" s="133">
        <v>49343.236057500013</v>
      </c>
    </row>
    <row r="40" spans="1:11" s="117" customFormat="1" x14ac:dyDescent="0.25">
      <c r="A40" s="112">
        <v>38</v>
      </c>
      <c r="B40" s="113" t="s">
        <v>78</v>
      </c>
      <c r="C40" s="111" t="s">
        <v>26</v>
      </c>
      <c r="D40" s="108">
        <v>17019017.362263199</v>
      </c>
      <c r="E40" s="108">
        <v>8692851.012500003</v>
      </c>
      <c r="F40" s="108">
        <v>8777359.9798000008</v>
      </c>
      <c r="G40" s="139">
        <f t="shared" si="3"/>
        <v>17470210.992300004</v>
      </c>
      <c r="H40" s="24">
        <f t="shared" si="1"/>
        <v>1.0265111445880095</v>
      </c>
      <c r="I40" s="140">
        <f t="shared" si="2"/>
        <v>104821.26595380003</v>
      </c>
      <c r="J40" s="133">
        <v>52157.106075000025</v>
      </c>
      <c r="K40" s="133">
        <v>52664.159878800012</v>
      </c>
    </row>
    <row r="41" spans="1:11" s="117" customFormat="1" x14ac:dyDescent="0.25">
      <c r="A41" s="109">
        <v>39</v>
      </c>
      <c r="B41" s="113" t="s">
        <v>85</v>
      </c>
      <c r="C41" s="111" t="s">
        <v>26</v>
      </c>
      <c r="D41" s="108">
        <v>13758841.249884913</v>
      </c>
      <c r="E41" s="108">
        <v>6807708.5700000003</v>
      </c>
      <c r="F41" s="108">
        <v>5953256.4895000011</v>
      </c>
      <c r="G41" s="139">
        <f t="shared" si="3"/>
        <v>12760965.059500001</v>
      </c>
      <c r="H41" s="24">
        <f t="shared" si="1"/>
        <v>0.92747382048664462</v>
      </c>
      <c r="I41" s="140">
        <f t="shared" si="2"/>
        <v>62925.178445919519</v>
      </c>
      <c r="J41" s="133">
        <v>33569.269610699041</v>
      </c>
      <c r="K41" s="133">
        <v>29355.908835220482</v>
      </c>
    </row>
    <row r="42" spans="1:11" s="117" customFormat="1" x14ac:dyDescent="0.25">
      <c r="A42" s="112">
        <v>40</v>
      </c>
      <c r="B42" s="113" t="s">
        <v>84</v>
      </c>
      <c r="C42" s="111" t="s">
        <v>26</v>
      </c>
      <c r="D42" s="108">
        <v>22057341.0099735</v>
      </c>
      <c r="E42" s="108">
        <v>8675781.6749999989</v>
      </c>
      <c r="F42" s="108">
        <v>11406642.956900001</v>
      </c>
      <c r="G42" s="139">
        <f t="shared" si="3"/>
        <v>20082424.631899998</v>
      </c>
      <c r="H42" s="24">
        <f t="shared" si="1"/>
        <v>0.91046444006190408</v>
      </c>
      <c r="I42" s="140">
        <f t="shared" si="2"/>
        <v>96034.61733649575</v>
      </c>
      <c r="J42" s="133">
        <v>41487.787880460746</v>
      </c>
      <c r="K42" s="133">
        <v>54546.829456035011</v>
      </c>
    </row>
    <row r="43" spans="1:11" s="117" customFormat="1" x14ac:dyDescent="0.25">
      <c r="A43" s="109">
        <v>41</v>
      </c>
      <c r="B43" s="113" t="s">
        <v>80</v>
      </c>
      <c r="C43" s="111" t="s">
        <v>26</v>
      </c>
      <c r="D43" s="108">
        <v>7547643.4221999981</v>
      </c>
      <c r="E43" s="108">
        <v>3972696.6675</v>
      </c>
      <c r="F43" s="108">
        <v>3338602.6940000006</v>
      </c>
      <c r="G43" s="139">
        <f t="shared" si="3"/>
        <v>7311299.3615000006</v>
      </c>
      <c r="H43" s="24">
        <f t="shared" si="1"/>
        <v>0.96868637699485971</v>
      </c>
      <c r="I43" s="140">
        <f t="shared" si="2"/>
        <v>40212.146488250008</v>
      </c>
      <c r="J43" s="133">
        <v>21849.831671250002</v>
      </c>
      <c r="K43" s="133">
        <v>18362.314817000006</v>
      </c>
    </row>
    <row r="44" spans="1:11" s="117" customFormat="1" x14ac:dyDescent="0.25">
      <c r="A44" s="112">
        <v>42</v>
      </c>
      <c r="B44" s="113" t="s">
        <v>81</v>
      </c>
      <c r="C44" s="111" t="s">
        <v>26</v>
      </c>
      <c r="D44" s="108">
        <v>7318607.80756489</v>
      </c>
      <c r="E44" s="108">
        <v>3074337.4999999995</v>
      </c>
      <c r="F44" s="108">
        <v>3595526.6084999992</v>
      </c>
      <c r="G44" s="139">
        <f t="shared" si="3"/>
        <v>6669864.1084999982</v>
      </c>
      <c r="H44" s="24">
        <f t="shared" si="1"/>
        <v>0.91135695256216398</v>
      </c>
      <c r="I44" s="140">
        <f t="shared" si="2"/>
        <v>32846.842300705561</v>
      </c>
      <c r="J44" s="133">
        <v>15140.08042726908</v>
      </c>
      <c r="K44" s="133">
        <v>17706.761873436481</v>
      </c>
    </row>
    <row r="45" spans="1:11" s="117" customFormat="1" x14ac:dyDescent="0.25">
      <c r="A45" s="112">
        <v>43</v>
      </c>
      <c r="B45" s="113" t="s">
        <v>83</v>
      </c>
      <c r="C45" s="111" t="s">
        <v>26</v>
      </c>
      <c r="D45" s="108">
        <v>18743747.209099997</v>
      </c>
      <c r="E45" s="108">
        <v>7682527.2850000001</v>
      </c>
      <c r="F45" s="108">
        <v>9384535.1838999987</v>
      </c>
      <c r="G45" s="139">
        <f t="shared" si="3"/>
        <v>17067062.468899999</v>
      </c>
      <c r="H45" s="24">
        <f t="shared" si="1"/>
        <v>0.91054698286872027</v>
      </c>
      <c r="I45" s="140">
        <f t="shared" si="2"/>
        <v>85322.724923156333</v>
      </c>
      <c r="J45" s="133">
        <v>38406.970352815835</v>
      </c>
      <c r="K45" s="133">
        <v>46915.754570340498</v>
      </c>
    </row>
    <row r="46" spans="1:11" s="117" customFormat="1" x14ac:dyDescent="0.25">
      <c r="A46" s="109">
        <v>44</v>
      </c>
      <c r="B46" s="113" t="s">
        <v>76</v>
      </c>
      <c r="C46" s="111" t="s">
        <v>26</v>
      </c>
      <c r="D46" s="108">
        <v>11045252.184300002</v>
      </c>
      <c r="E46" s="108">
        <v>5898290.1499999994</v>
      </c>
      <c r="F46" s="108">
        <v>4172009.9276000001</v>
      </c>
      <c r="G46" s="139">
        <f t="shared" si="3"/>
        <v>10070300.077599999</v>
      </c>
      <c r="H46" s="24">
        <f t="shared" si="1"/>
        <v>0.91173111392731943</v>
      </c>
      <c r="I46" s="140">
        <f t="shared" si="2"/>
        <v>50201.941475956424</v>
      </c>
      <c r="J46" s="133">
        <v>29403.852381435638</v>
      </c>
      <c r="K46" s="133">
        <v>20798.08909452079</v>
      </c>
    </row>
    <row r="47" spans="1:11" s="117" customFormat="1" x14ac:dyDescent="0.25">
      <c r="A47" s="112">
        <v>45</v>
      </c>
      <c r="B47" s="113" t="s">
        <v>79</v>
      </c>
      <c r="C47" s="111" t="s">
        <v>26</v>
      </c>
      <c r="D47" s="108">
        <v>9573667.0274</v>
      </c>
      <c r="E47" s="108">
        <v>4971415.0399999991</v>
      </c>
      <c r="F47" s="108">
        <v>4247953.0363000007</v>
      </c>
      <c r="G47" s="139">
        <f t="shared" si="3"/>
        <v>9219368.0762999989</v>
      </c>
      <c r="H47" s="24">
        <f t="shared" si="1"/>
        <v>0.96299234660177846</v>
      </c>
      <c r="I47" s="140">
        <f t="shared" si="2"/>
        <v>50706.524419650006</v>
      </c>
      <c r="J47" s="133">
        <v>27342.782719999999</v>
      </c>
      <c r="K47" s="133">
        <v>23363.741699650007</v>
      </c>
    </row>
    <row r="48" spans="1:11" s="117" customFormat="1" x14ac:dyDescent="0.25">
      <c r="A48" s="109">
        <v>46</v>
      </c>
      <c r="B48" s="113" t="s">
        <v>27</v>
      </c>
      <c r="C48" s="111" t="s">
        <v>41</v>
      </c>
      <c r="D48" s="108">
        <v>14942703.4512788</v>
      </c>
      <c r="E48" s="108">
        <v>7183838.325000002</v>
      </c>
      <c r="F48" s="108">
        <v>7205178.0295000011</v>
      </c>
      <c r="G48" s="139">
        <f t="shared" si="3"/>
        <v>14389016.354500003</v>
      </c>
      <c r="H48" s="24">
        <f t="shared" si="1"/>
        <v>0.96294598908530082</v>
      </c>
      <c r="I48" s="140">
        <f t="shared" si="2"/>
        <v>79139.589949750021</v>
      </c>
      <c r="J48" s="133">
        <v>39511.110787500009</v>
      </c>
      <c r="K48" s="133">
        <v>39628.479162250012</v>
      </c>
    </row>
    <row r="49" spans="1:11" s="117" customFormat="1" x14ac:dyDescent="0.25">
      <c r="A49" s="112">
        <v>47</v>
      </c>
      <c r="B49" s="113" t="s">
        <v>40</v>
      </c>
      <c r="C49" s="111" t="s">
        <v>41</v>
      </c>
      <c r="D49" s="108">
        <v>16305018.298527</v>
      </c>
      <c r="E49" s="108">
        <v>6012651.387500002</v>
      </c>
      <c r="F49" s="108">
        <v>9703776.1493999995</v>
      </c>
      <c r="G49" s="139">
        <f t="shared" si="3"/>
        <v>15716427.536900003</v>
      </c>
      <c r="H49" s="24">
        <f t="shared" si="1"/>
        <v>0.96390125108414193</v>
      </c>
      <c r="I49" s="140">
        <f t="shared" si="2"/>
        <v>85228.717385033175</v>
      </c>
      <c r="J49" s="133">
        <v>32606.046420969535</v>
      </c>
      <c r="K49" s="133">
        <v>52622.670964063647</v>
      </c>
    </row>
    <row r="50" spans="1:11" s="117" customFormat="1" x14ac:dyDescent="0.25">
      <c r="A50" s="112">
        <v>48</v>
      </c>
      <c r="B50" s="113" t="s">
        <v>59</v>
      </c>
      <c r="C50" s="111" t="s">
        <v>41</v>
      </c>
      <c r="D50" s="108">
        <v>8595077.2296769992</v>
      </c>
      <c r="E50" s="108">
        <v>4015606.4775000005</v>
      </c>
      <c r="F50" s="108">
        <v>4591196.9582000012</v>
      </c>
      <c r="G50" s="139">
        <f t="shared" si="3"/>
        <v>8606803.4357000012</v>
      </c>
      <c r="H50" s="24">
        <f t="shared" si="1"/>
        <v>1.0013642932703983</v>
      </c>
      <c r="I50" s="140">
        <f t="shared" si="2"/>
        <v>51420.486446246083</v>
      </c>
      <c r="J50" s="133">
        <v>23990.839339176</v>
      </c>
      <c r="K50" s="133">
        <v>27429.647107070086</v>
      </c>
    </row>
    <row r="51" spans="1:11" s="117" customFormat="1" x14ac:dyDescent="0.25">
      <c r="A51" s="109">
        <v>49</v>
      </c>
      <c r="B51" s="113" t="s">
        <v>57</v>
      </c>
      <c r="C51" s="111" t="s">
        <v>41</v>
      </c>
      <c r="D51" s="108">
        <v>7454945.2087456202</v>
      </c>
      <c r="E51" s="108">
        <v>2615541.2674999996</v>
      </c>
      <c r="F51" s="108">
        <v>4183596.5573</v>
      </c>
      <c r="G51" s="139">
        <f t="shared" si="3"/>
        <v>6799137.8247999996</v>
      </c>
      <c r="H51" s="24">
        <f t="shared" si="1"/>
        <v>0.91203055614999384</v>
      </c>
      <c r="I51" s="140">
        <f t="shared" si="2"/>
        <v>33830.467070820028</v>
      </c>
      <c r="J51" s="133">
        <v>13014.147529085049</v>
      </c>
      <c r="K51" s="133">
        <v>20816.319541734978</v>
      </c>
    </row>
    <row r="52" spans="1:11" s="117" customFormat="1" x14ac:dyDescent="0.25">
      <c r="A52" s="112">
        <v>50</v>
      </c>
      <c r="B52" s="113" t="s">
        <v>43</v>
      </c>
      <c r="C52" s="111" t="s">
        <v>41</v>
      </c>
      <c r="D52" s="108">
        <v>5179422.952091</v>
      </c>
      <c r="E52" s="108">
        <v>1683177.3474999999</v>
      </c>
      <c r="F52" s="108">
        <v>1184947.4950000001</v>
      </c>
      <c r="G52" s="139">
        <f t="shared" si="3"/>
        <v>2868124.8425000003</v>
      </c>
      <c r="H52" s="24">
        <f t="shared" si="1"/>
        <v>0.55375374226623086</v>
      </c>
      <c r="I52" s="140">
        <f t="shared" si="2"/>
        <v>0</v>
      </c>
      <c r="J52" s="133">
        <v>0</v>
      </c>
      <c r="K52" s="133">
        <v>0</v>
      </c>
    </row>
    <row r="53" spans="1:11" s="117" customFormat="1" x14ac:dyDescent="0.25">
      <c r="A53" s="109">
        <v>51</v>
      </c>
      <c r="B53" s="113" t="s">
        <v>48</v>
      </c>
      <c r="C53" s="111" t="s">
        <v>41</v>
      </c>
      <c r="D53" s="108">
        <v>5817043.5667000012</v>
      </c>
      <c r="E53" s="108">
        <v>2386025.8125</v>
      </c>
      <c r="F53" s="108">
        <v>3110544.2924000002</v>
      </c>
      <c r="G53" s="139">
        <f t="shared" si="3"/>
        <v>5496570.1049000006</v>
      </c>
      <c r="H53" s="24">
        <f t="shared" si="1"/>
        <v>0.94490784569079567</v>
      </c>
      <c r="I53" s="140">
        <f t="shared" si="2"/>
        <v>27413.036126827821</v>
      </c>
      <c r="J53" s="133">
        <v>11899.823080451039</v>
      </c>
      <c r="K53" s="133">
        <v>15513.213046376784</v>
      </c>
    </row>
    <row r="54" spans="1:11" s="117" customFormat="1" x14ac:dyDescent="0.25">
      <c r="A54" s="112">
        <v>52</v>
      </c>
      <c r="B54" s="113" t="s">
        <v>52</v>
      </c>
      <c r="C54" s="111" t="s">
        <v>41</v>
      </c>
      <c r="D54" s="108">
        <v>11713744.6972524</v>
      </c>
      <c r="E54" s="108">
        <v>4525546.0750000011</v>
      </c>
      <c r="F54" s="108">
        <v>7448960.8735000016</v>
      </c>
      <c r="G54" s="139">
        <f t="shared" si="3"/>
        <v>11974506.948500004</v>
      </c>
      <c r="H54" s="24">
        <f t="shared" si="1"/>
        <v>1.0222612203003509</v>
      </c>
      <c r="I54" s="140">
        <f t="shared" si="2"/>
        <v>70913.892495063832</v>
      </c>
      <c r="J54" s="133">
        <v>26800.6097640796</v>
      </c>
      <c r="K54" s="133">
        <v>44113.28273098424</v>
      </c>
    </row>
    <row r="55" spans="1:11" s="117" customFormat="1" x14ac:dyDescent="0.25">
      <c r="A55" s="112">
        <v>53</v>
      </c>
      <c r="B55" s="118" t="s">
        <v>53</v>
      </c>
      <c r="C55" s="111" t="s">
        <v>41</v>
      </c>
      <c r="D55" s="108">
        <v>13731507.7742575</v>
      </c>
      <c r="E55" s="108">
        <v>4454650.8000000007</v>
      </c>
      <c r="F55" s="108">
        <v>8894303.0723000038</v>
      </c>
      <c r="G55" s="139">
        <f t="shared" si="3"/>
        <v>13348953.872300005</v>
      </c>
      <c r="H55" s="24">
        <f t="shared" si="1"/>
        <v>0.97214043000618844</v>
      </c>
      <c r="I55" s="140">
        <f t="shared" si="2"/>
        <v>71742.724560670948</v>
      </c>
      <c r="J55" s="133">
        <v>23941.110922672466</v>
      </c>
      <c r="K55" s="133">
        <v>47801.613637998482</v>
      </c>
    </row>
    <row r="56" spans="1:11" s="117" customFormat="1" x14ac:dyDescent="0.25">
      <c r="A56" s="109">
        <v>54</v>
      </c>
      <c r="B56" s="113" t="s">
        <v>176</v>
      </c>
      <c r="C56" s="111" t="s">
        <v>41</v>
      </c>
      <c r="D56" s="108">
        <v>10005937.325803</v>
      </c>
      <c r="E56" s="108">
        <v>3686057.7625000002</v>
      </c>
      <c r="F56" s="108">
        <v>6071456.838899998</v>
      </c>
      <c r="G56" s="139">
        <f t="shared" si="3"/>
        <v>9757514.6013999991</v>
      </c>
      <c r="H56" s="24">
        <f t="shared" si="1"/>
        <v>0.97517246847405525</v>
      </c>
      <c r="I56" s="140">
        <f t="shared" si="2"/>
        <v>52860.965919879069</v>
      </c>
      <c r="J56" s="133">
        <v>19969.078369020484</v>
      </c>
      <c r="K56" s="133">
        <v>32891.887550858584</v>
      </c>
    </row>
    <row r="57" spans="1:11" s="117" customFormat="1" x14ac:dyDescent="0.25">
      <c r="A57" s="112">
        <v>55</v>
      </c>
      <c r="B57" s="113" t="s">
        <v>1275</v>
      </c>
      <c r="C57" s="111" t="s">
        <v>41</v>
      </c>
      <c r="D57" s="108">
        <v>7062098.6502</v>
      </c>
      <c r="E57" s="108">
        <v>2987370.3625000003</v>
      </c>
      <c r="F57" s="108">
        <v>4083250.2878999989</v>
      </c>
      <c r="G57" s="139">
        <f t="shared" si="3"/>
        <v>7070620.6503999997</v>
      </c>
      <c r="H57" s="24">
        <f t="shared" si="1"/>
        <v>1.0012067234716069</v>
      </c>
      <c r="I57" s="140">
        <f t="shared" si="2"/>
        <v>42423.723902400001</v>
      </c>
      <c r="J57" s="133">
        <v>17924.222175000003</v>
      </c>
      <c r="K57" s="133">
        <v>24499.501727399995</v>
      </c>
    </row>
    <row r="58" spans="1:11" s="117" customFormat="1" x14ac:dyDescent="0.25">
      <c r="A58" s="109">
        <v>56</v>
      </c>
      <c r="B58" s="113" t="s">
        <v>50</v>
      </c>
      <c r="C58" s="111" t="s">
        <v>41</v>
      </c>
      <c r="D58" s="108">
        <v>14579352.77986541</v>
      </c>
      <c r="E58" s="108">
        <v>6679601.2825000016</v>
      </c>
      <c r="F58" s="108">
        <v>5868748.6782000009</v>
      </c>
      <c r="G58" s="139">
        <f t="shared" si="3"/>
        <v>12548349.960700002</v>
      </c>
      <c r="H58" s="24">
        <f t="shared" si="1"/>
        <v>0.86069321115747377</v>
      </c>
      <c r="I58" s="140">
        <f t="shared" si="2"/>
        <v>49885.730066661272</v>
      </c>
      <c r="J58" s="133">
        <v>26554.629698352084</v>
      </c>
      <c r="K58" s="133">
        <v>23331.100368309184</v>
      </c>
    </row>
    <row r="59" spans="1:11" s="117" customFormat="1" x14ac:dyDescent="0.25">
      <c r="A59" s="112">
        <v>57</v>
      </c>
      <c r="B59" s="113" t="s">
        <v>58</v>
      </c>
      <c r="C59" s="111" t="s">
        <v>41</v>
      </c>
      <c r="D59" s="108">
        <v>13723686.864517201</v>
      </c>
      <c r="E59" s="108">
        <v>6403402.4175000004</v>
      </c>
      <c r="F59" s="108">
        <v>6828246.0360000012</v>
      </c>
      <c r="G59" s="139">
        <f t="shared" si="3"/>
        <v>13231648.453500003</v>
      </c>
      <c r="H59" s="24">
        <f t="shared" si="1"/>
        <v>0.96414677660058168</v>
      </c>
      <c r="I59" s="140">
        <f t="shared" si="2"/>
        <v>72147.876251697569</v>
      </c>
      <c r="J59" s="133">
        <v>34915.671076902458</v>
      </c>
      <c r="K59" s="133">
        <v>37232.205174795119</v>
      </c>
    </row>
    <row r="60" spans="1:11" s="117" customFormat="1" x14ac:dyDescent="0.25">
      <c r="A60" s="112">
        <v>58</v>
      </c>
      <c r="B60" s="113" t="s">
        <v>55</v>
      </c>
      <c r="C60" s="111" t="s">
        <v>41</v>
      </c>
      <c r="D60" s="108">
        <v>22337405</v>
      </c>
      <c r="E60" s="108">
        <v>12158286.050000001</v>
      </c>
      <c r="F60" s="108">
        <v>9303851.9170000013</v>
      </c>
      <c r="G60" s="139">
        <f t="shared" si="3"/>
        <v>21462137.967</v>
      </c>
      <c r="H60" s="24">
        <f t="shared" si="1"/>
        <v>0.96081608257539319</v>
      </c>
      <c r="I60" s="140">
        <f t="shared" si="2"/>
        <v>116737.80915713287</v>
      </c>
      <c r="J60" s="133">
        <v>66131.886709752915</v>
      </c>
      <c r="K60" s="133">
        <v>50605.922447379955</v>
      </c>
    </row>
    <row r="61" spans="1:11" s="117" customFormat="1" x14ac:dyDescent="0.25">
      <c r="A61" s="109">
        <v>59</v>
      </c>
      <c r="B61" s="113" t="s">
        <v>1207</v>
      </c>
      <c r="C61" s="111" t="s">
        <v>41</v>
      </c>
      <c r="D61" s="108">
        <v>12338383.017100001</v>
      </c>
      <c r="E61" s="108">
        <v>3951140.8650000002</v>
      </c>
      <c r="F61" s="108">
        <v>8390353.4021000005</v>
      </c>
      <c r="G61" s="139">
        <f t="shared" si="3"/>
        <v>12341494.267100001</v>
      </c>
      <c r="H61" s="24">
        <f t="shared" si="1"/>
        <v>1.000252160270571</v>
      </c>
      <c r="I61" s="140">
        <f t="shared" si="2"/>
        <v>71494.990824657623</v>
      </c>
      <c r="J61" s="133">
        <v>22889.187790100834</v>
      </c>
      <c r="K61" s="133">
        <v>48605.803034556789</v>
      </c>
    </row>
    <row r="62" spans="1:11" s="117" customFormat="1" x14ac:dyDescent="0.25">
      <c r="A62" s="112">
        <v>60</v>
      </c>
      <c r="B62" s="113" t="s">
        <v>77</v>
      </c>
      <c r="C62" s="111" t="s">
        <v>41</v>
      </c>
      <c r="D62" s="108">
        <v>6172357.4341843203</v>
      </c>
      <c r="E62" s="108">
        <v>3326144.8900000006</v>
      </c>
      <c r="F62" s="108">
        <v>2847845.0557000008</v>
      </c>
      <c r="G62" s="139">
        <f t="shared" si="3"/>
        <v>6173989.945700001</v>
      </c>
      <c r="H62" s="24">
        <f t="shared" si="1"/>
        <v>1.0002644875208684</v>
      </c>
      <c r="I62" s="140">
        <f t="shared" si="2"/>
        <v>37043.93967420001</v>
      </c>
      <c r="J62" s="133">
        <v>19956.869340000005</v>
      </c>
      <c r="K62" s="133">
        <v>17087.070334200009</v>
      </c>
    </row>
    <row r="63" spans="1:11" s="117" customFormat="1" x14ac:dyDescent="0.25">
      <c r="A63" s="109">
        <v>61</v>
      </c>
      <c r="B63" s="113" t="s">
        <v>139</v>
      </c>
      <c r="C63" s="111" t="s">
        <v>41</v>
      </c>
      <c r="D63" s="108">
        <v>15108964.2589177</v>
      </c>
      <c r="E63" s="108">
        <v>6511158.6150000002</v>
      </c>
      <c r="F63" s="108">
        <v>8896315.6553999986</v>
      </c>
      <c r="G63" s="139">
        <f t="shared" si="3"/>
        <v>15407474.270399999</v>
      </c>
      <c r="H63" s="24">
        <f t="shared" si="1"/>
        <v>1.0197571459146255</v>
      </c>
      <c r="I63" s="140">
        <f t="shared" si="2"/>
        <v>90702.607561671175</v>
      </c>
      <c r="J63" s="133">
        <v>38330.686409954149</v>
      </c>
      <c r="K63" s="133">
        <v>52371.921151717033</v>
      </c>
    </row>
    <row r="64" spans="1:11" s="117" customFormat="1" x14ac:dyDescent="0.25">
      <c r="A64" s="112">
        <v>62</v>
      </c>
      <c r="B64" s="113" t="s">
        <v>129</v>
      </c>
      <c r="C64" s="111" t="s">
        <v>41</v>
      </c>
      <c r="D64" s="108">
        <v>6899940.3649000004</v>
      </c>
      <c r="E64" s="108">
        <v>3251340.8499999992</v>
      </c>
      <c r="F64" s="108">
        <v>3157596.8943000003</v>
      </c>
      <c r="G64" s="139">
        <f t="shared" si="3"/>
        <v>6408937.7442999994</v>
      </c>
      <c r="H64" s="24">
        <f t="shared" si="1"/>
        <v>0.92883958489007656</v>
      </c>
      <c r="I64" s="140">
        <f t="shared" si="2"/>
        <v>31755.396392764236</v>
      </c>
      <c r="J64" s="133">
        <v>16109.942336631941</v>
      </c>
      <c r="K64" s="133">
        <v>15645.454056132296</v>
      </c>
    </row>
    <row r="65" spans="1:12" s="117" customFormat="1" x14ac:dyDescent="0.25">
      <c r="A65" s="112">
        <v>63</v>
      </c>
      <c r="B65" s="113" t="s">
        <v>130</v>
      </c>
      <c r="C65" s="111" t="s">
        <v>41</v>
      </c>
      <c r="D65" s="108">
        <v>10157839.121200001</v>
      </c>
      <c r="E65" s="108">
        <v>4859343.04</v>
      </c>
      <c r="F65" s="108">
        <v>4571999.0923000025</v>
      </c>
      <c r="G65" s="139">
        <f t="shared" si="3"/>
        <v>9431342.1323000025</v>
      </c>
      <c r="H65" s="24">
        <f t="shared" si="1"/>
        <v>0.92847917945621361</v>
      </c>
      <c r="I65" s="140">
        <f t="shared" si="2"/>
        <v>47156.710661500008</v>
      </c>
      <c r="J65" s="133">
        <v>24296.715199999999</v>
      </c>
      <c r="K65" s="133">
        <v>22859.995461500013</v>
      </c>
    </row>
    <row r="66" spans="1:12" s="117" customFormat="1" x14ac:dyDescent="0.25">
      <c r="A66" s="109">
        <v>64</v>
      </c>
      <c r="B66" s="113" t="s">
        <v>134</v>
      </c>
      <c r="C66" s="111" t="s">
        <v>41</v>
      </c>
      <c r="D66" s="108">
        <v>7562758.6195210703</v>
      </c>
      <c r="E66" s="108">
        <v>2665411.7574999994</v>
      </c>
      <c r="F66" s="108">
        <v>4226512.4378000004</v>
      </c>
      <c r="G66" s="139">
        <f t="shared" si="3"/>
        <v>6891924.1952999998</v>
      </c>
      <c r="H66" s="24">
        <f t="shared" si="1"/>
        <v>0.9112976549999221</v>
      </c>
      <c r="I66" s="140">
        <f t="shared" si="2"/>
        <v>33941.238648494415</v>
      </c>
      <c r="J66" s="133">
        <v>13126.577425141342</v>
      </c>
      <c r="K66" s="133">
        <v>20814.661223353069</v>
      </c>
    </row>
    <row r="67" spans="1:12" s="117" customFormat="1" x14ac:dyDescent="0.25">
      <c r="A67" s="112">
        <v>65</v>
      </c>
      <c r="B67" s="113" t="s">
        <v>132</v>
      </c>
      <c r="C67" s="111" t="s">
        <v>41</v>
      </c>
      <c r="D67" s="108">
        <v>11078857.319699999</v>
      </c>
      <c r="E67" s="108">
        <v>7844885.6850000015</v>
      </c>
      <c r="F67" s="108">
        <v>3243376.4672000003</v>
      </c>
      <c r="G67" s="139">
        <f t="shared" ref="G67:G98" si="4">SUM(E67:F67)</f>
        <v>11088262.152200002</v>
      </c>
      <c r="H67" s="24">
        <f t="shared" si="1"/>
        <v>1.0008488991444344</v>
      </c>
      <c r="I67" s="140">
        <f t="shared" si="2"/>
        <v>66529.572913200012</v>
      </c>
      <c r="J67" s="133">
        <v>47069.314110000007</v>
      </c>
      <c r="K67" s="133">
        <v>19460.258803200002</v>
      </c>
    </row>
    <row r="68" spans="1:12" s="117" customFormat="1" x14ac:dyDescent="0.25">
      <c r="A68" s="109">
        <v>66</v>
      </c>
      <c r="B68" s="113" t="s">
        <v>135</v>
      </c>
      <c r="C68" s="111" t="s">
        <v>41</v>
      </c>
      <c r="D68" s="108">
        <v>13566024.1411757</v>
      </c>
      <c r="E68" s="108">
        <v>8114616.2175000003</v>
      </c>
      <c r="F68" s="108">
        <v>4916722.6549999993</v>
      </c>
      <c r="G68" s="139">
        <f t="shared" si="4"/>
        <v>13031338.872499999</v>
      </c>
      <c r="H68" s="24">
        <f t="shared" ref="H68:H121" si="5">IFERROR(G68/D68,0)</f>
        <v>0.96058644278445438</v>
      </c>
      <c r="I68" s="140">
        <f t="shared" ref="I68:I121" si="6">SUM(J68:K68)</f>
        <v>71672.363798750011</v>
      </c>
      <c r="J68" s="133">
        <v>44630.389196250006</v>
      </c>
      <c r="K68" s="133">
        <v>27041.974602499999</v>
      </c>
    </row>
    <row r="69" spans="1:12" s="117" customFormat="1" x14ac:dyDescent="0.25">
      <c r="A69" s="112">
        <v>67</v>
      </c>
      <c r="B69" s="113" t="s">
        <v>136</v>
      </c>
      <c r="C69" s="111" t="s">
        <v>41</v>
      </c>
      <c r="D69" s="108">
        <v>19899954.9142</v>
      </c>
      <c r="E69" s="108">
        <v>7943828.0324999997</v>
      </c>
      <c r="F69" s="108">
        <v>10653978.049300002</v>
      </c>
      <c r="G69" s="139">
        <f t="shared" si="4"/>
        <v>18597806.081800003</v>
      </c>
      <c r="H69" s="24">
        <f t="shared" si="5"/>
        <v>0.93456523705635008</v>
      </c>
      <c r="I69" s="140">
        <f t="shared" si="6"/>
        <v>92182.953515718109</v>
      </c>
      <c r="J69" s="133">
        <v>39374.834162478328</v>
      </c>
      <c r="K69" s="133">
        <v>52808.119353239774</v>
      </c>
    </row>
    <row r="70" spans="1:12" s="25" customFormat="1" x14ac:dyDescent="0.25">
      <c r="A70" s="112">
        <v>68</v>
      </c>
      <c r="B70" s="113" t="s">
        <v>140</v>
      </c>
      <c r="C70" s="111" t="s">
        <v>41</v>
      </c>
      <c r="D70" s="108">
        <v>7054328.1525709499</v>
      </c>
      <c r="E70" s="108">
        <v>4359035.8949999996</v>
      </c>
      <c r="F70" s="108">
        <v>2480144.0334000001</v>
      </c>
      <c r="G70" s="139">
        <f t="shared" si="4"/>
        <v>6839179.9283999996</v>
      </c>
      <c r="H70" s="24">
        <f t="shared" si="5"/>
        <v>0.96950124526138759</v>
      </c>
      <c r="I70" s="140">
        <f t="shared" si="6"/>
        <v>37615.489606200004</v>
      </c>
      <c r="J70" s="133">
        <v>23974.697422500001</v>
      </c>
      <c r="K70" s="133">
        <v>13640.792183700003</v>
      </c>
      <c r="L70" s="117"/>
    </row>
    <row r="71" spans="1:12" s="117" customFormat="1" x14ac:dyDescent="0.25">
      <c r="A71" s="109">
        <v>69</v>
      </c>
      <c r="B71" s="113" t="s">
        <v>17</v>
      </c>
      <c r="C71" s="111" t="s">
        <v>172</v>
      </c>
      <c r="D71" s="108">
        <v>14678046.5328099</v>
      </c>
      <c r="E71" s="108">
        <v>8638412.5699999984</v>
      </c>
      <c r="F71" s="108">
        <v>7444407.4768000022</v>
      </c>
      <c r="G71" s="139">
        <f t="shared" si="4"/>
        <v>16082820.046800001</v>
      </c>
      <c r="H71" s="24">
        <f t="shared" si="5"/>
        <v>1.0957057542262183</v>
      </c>
      <c r="I71" s="140">
        <f t="shared" si="6"/>
        <v>96496.920280800012</v>
      </c>
      <c r="J71" s="133">
        <v>51830.475419999995</v>
      </c>
      <c r="K71" s="133">
        <v>44666.444860800017</v>
      </c>
    </row>
    <row r="72" spans="1:12" s="117" customFormat="1" x14ac:dyDescent="0.25">
      <c r="A72" s="112">
        <v>70</v>
      </c>
      <c r="B72" s="113" t="s">
        <v>1230</v>
      </c>
      <c r="C72" s="111" t="s">
        <v>172</v>
      </c>
      <c r="D72" s="108">
        <v>6661691.1568999998</v>
      </c>
      <c r="E72" s="108">
        <v>3179660.4900000007</v>
      </c>
      <c r="F72" s="108">
        <v>3487496.9391999999</v>
      </c>
      <c r="G72" s="139">
        <f t="shared" si="4"/>
        <v>6667157.4292000011</v>
      </c>
      <c r="H72" s="24">
        <f t="shared" si="5"/>
        <v>1.0008205532456034</v>
      </c>
      <c r="I72" s="140">
        <f t="shared" si="6"/>
        <v>38877.861759022504</v>
      </c>
      <c r="J72" s="133">
        <v>18541.395232312505</v>
      </c>
      <c r="K72" s="133">
        <v>20336.466526710003</v>
      </c>
    </row>
    <row r="73" spans="1:12" s="117" customFormat="1" x14ac:dyDescent="0.25">
      <c r="A73" s="109">
        <v>71</v>
      </c>
      <c r="B73" s="113" t="s">
        <v>1272</v>
      </c>
      <c r="C73" s="111" t="s">
        <v>172</v>
      </c>
      <c r="D73" s="108">
        <v>4313338.6068000002</v>
      </c>
      <c r="E73" s="108">
        <v>1853012.8924999996</v>
      </c>
      <c r="F73" s="108">
        <v>2033255.8374000003</v>
      </c>
      <c r="G73" s="139">
        <f t="shared" si="4"/>
        <v>3886268.7298999997</v>
      </c>
      <c r="H73" s="24">
        <f t="shared" si="5"/>
        <v>0.90098855762755958</v>
      </c>
      <c r="I73" s="140">
        <f t="shared" si="6"/>
        <v>15545.074919600002</v>
      </c>
      <c r="J73" s="133">
        <v>7412.0515699999996</v>
      </c>
      <c r="K73" s="133">
        <v>8133.0233496000019</v>
      </c>
    </row>
    <row r="74" spans="1:12" s="117" customFormat="1" x14ac:dyDescent="0.25">
      <c r="A74" s="112">
        <v>72</v>
      </c>
      <c r="B74" s="113" t="s">
        <v>2</v>
      </c>
      <c r="C74" s="111" t="s">
        <v>172</v>
      </c>
      <c r="D74" s="108">
        <v>13598469.4849</v>
      </c>
      <c r="E74" s="108">
        <v>9892061.5775000006</v>
      </c>
      <c r="F74" s="108">
        <v>4789771.008700002</v>
      </c>
      <c r="G74" s="139">
        <f t="shared" si="4"/>
        <v>14681832.586200003</v>
      </c>
      <c r="H74" s="24">
        <f t="shared" si="5"/>
        <v>1.079668017235542</v>
      </c>
      <c r="I74" s="140">
        <f t="shared" si="6"/>
        <v>88090.995517200019</v>
      </c>
      <c r="J74" s="133">
        <v>59352.369465000003</v>
      </c>
      <c r="K74" s="133">
        <v>28738.626052200016</v>
      </c>
    </row>
    <row r="75" spans="1:12" s="117" customFormat="1" x14ac:dyDescent="0.25">
      <c r="A75" s="112">
        <v>73</v>
      </c>
      <c r="B75" s="113" t="s">
        <v>12</v>
      </c>
      <c r="C75" s="111" t="s">
        <v>172</v>
      </c>
      <c r="D75" s="108">
        <v>15376626.8259</v>
      </c>
      <c r="E75" s="108">
        <v>10316505.442499997</v>
      </c>
      <c r="F75" s="108">
        <v>6292390.5989000015</v>
      </c>
      <c r="G75" s="139">
        <f t="shared" si="4"/>
        <v>16608896.041399999</v>
      </c>
      <c r="H75" s="24">
        <f t="shared" si="5"/>
        <v>1.0801391117474735</v>
      </c>
      <c r="I75" s="140">
        <f t="shared" si="6"/>
        <v>99653.376248399989</v>
      </c>
      <c r="J75" s="133">
        <v>61899.032654999974</v>
      </c>
      <c r="K75" s="133">
        <v>37754.343593400008</v>
      </c>
    </row>
    <row r="76" spans="1:12" s="117" customFormat="1" x14ac:dyDescent="0.25">
      <c r="A76" s="109">
        <v>74</v>
      </c>
      <c r="B76" s="113" t="s">
        <v>1296</v>
      </c>
      <c r="C76" s="111" t="s">
        <v>172</v>
      </c>
      <c r="D76" s="108">
        <v>6962333.3777000001</v>
      </c>
      <c r="E76" s="108">
        <v>4060959.142500001</v>
      </c>
      <c r="F76" s="108">
        <v>2911108.8841000013</v>
      </c>
      <c r="G76" s="139">
        <f t="shared" si="4"/>
        <v>6972068.0266000023</v>
      </c>
      <c r="H76" s="24">
        <f t="shared" si="5"/>
        <v>1.0013981877011495</v>
      </c>
      <c r="I76" s="140">
        <f t="shared" si="6"/>
        <v>40718.883625855276</v>
      </c>
      <c r="J76" s="133">
        <v>23717.170013535982</v>
      </c>
      <c r="K76" s="133">
        <v>17001.71361231929</v>
      </c>
    </row>
    <row r="77" spans="1:12" s="117" customFormat="1" x14ac:dyDescent="0.25">
      <c r="A77" s="112">
        <v>75</v>
      </c>
      <c r="B77" s="113" t="s">
        <v>4</v>
      </c>
      <c r="C77" s="111" t="s">
        <v>172</v>
      </c>
      <c r="D77" s="108">
        <v>13237590.276900001</v>
      </c>
      <c r="E77" s="108">
        <v>7184668.0274999989</v>
      </c>
      <c r="F77" s="108">
        <v>6304582.8401000025</v>
      </c>
      <c r="G77" s="139">
        <f t="shared" si="4"/>
        <v>13489250.867600001</v>
      </c>
      <c r="H77" s="24">
        <f t="shared" si="5"/>
        <v>1.0190110575592566</v>
      </c>
      <c r="I77" s="140">
        <f t="shared" si="6"/>
        <v>80935.505205599999</v>
      </c>
      <c r="J77" s="133">
        <v>43108.008164999992</v>
      </c>
      <c r="K77" s="133">
        <v>37827.497040600014</v>
      </c>
    </row>
    <row r="78" spans="1:12" s="117" customFormat="1" x14ac:dyDescent="0.25">
      <c r="A78" s="109">
        <v>76</v>
      </c>
      <c r="B78" s="113" t="s">
        <v>16</v>
      </c>
      <c r="C78" s="111" t="s">
        <v>172</v>
      </c>
      <c r="D78" s="108">
        <v>5898824.3572000004</v>
      </c>
      <c r="E78" s="108">
        <v>4530704.7249999996</v>
      </c>
      <c r="F78" s="108">
        <v>2531968.9496000004</v>
      </c>
      <c r="G78" s="139">
        <f t="shared" si="4"/>
        <v>7062673.6745999996</v>
      </c>
      <c r="H78" s="24">
        <f t="shared" si="5"/>
        <v>1.1973019108425267</v>
      </c>
      <c r="I78" s="140">
        <f t="shared" si="6"/>
        <v>41173.478692195145</v>
      </c>
      <c r="J78" s="133">
        <v>26412.784031959462</v>
      </c>
      <c r="K78" s="133">
        <v>14760.69466023568</v>
      </c>
    </row>
    <row r="79" spans="1:12" s="117" customFormat="1" x14ac:dyDescent="0.25">
      <c r="A79" s="112">
        <v>77</v>
      </c>
      <c r="B79" s="113" t="s">
        <v>7</v>
      </c>
      <c r="C79" s="111" t="s">
        <v>172</v>
      </c>
      <c r="D79" s="108">
        <v>10273381.1906</v>
      </c>
      <c r="E79" s="108">
        <v>6397766.9599999981</v>
      </c>
      <c r="F79" s="108">
        <v>4416063.0218999991</v>
      </c>
      <c r="G79" s="139">
        <f t="shared" si="4"/>
        <v>10813829.981899997</v>
      </c>
      <c r="H79" s="24">
        <f t="shared" si="5"/>
        <v>1.0526067106119357</v>
      </c>
      <c r="I79" s="140">
        <f t="shared" si="6"/>
        <v>63260.905394114983</v>
      </c>
      <c r="J79" s="133">
        <v>37426.936715999989</v>
      </c>
      <c r="K79" s="133">
        <v>25833.968678114994</v>
      </c>
    </row>
    <row r="80" spans="1:12" s="117" customFormat="1" x14ac:dyDescent="0.25">
      <c r="A80" s="112">
        <v>78</v>
      </c>
      <c r="B80" s="113" t="s">
        <v>6</v>
      </c>
      <c r="C80" s="111" t="s">
        <v>172</v>
      </c>
      <c r="D80" s="108">
        <v>3843026.9882</v>
      </c>
      <c r="E80" s="108">
        <v>2081243.3925000001</v>
      </c>
      <c r="F80" s="108">
        <v>1998255.4950000001</v>
      </c>
      <c r="G80" s="139">
        <f t="shared" si="4"/>
        <v>4079498.8875000002</v>
      </c>
      <c r="H80" s="24">
        <f t="shared" si="5"/>
        <v>1.0615327188765746</v>
      </c>
      <c r="I80" s="140">
        <f t="shared" si="6"/>
        <v>23894.207769642861</v>
      </c>
      <c r="J80" s="133">
        <v>12190.139870357145</v>
      </c>
      <c r="K80" s="133">
        <v>11704.067899285716</v>
      </c>
    </row>
    <row r="81" spans="1:12" s="117" customFormat="1" x14ac:dyDescent="0.25">
      <c r="A81" s="109">
        <v>79</v>
      </c>
      <c r="B81" s="113" t="s">
        <v>15</v>
      </c>
      <c r="C81" s="111" t="s">
        <v>172</v>
      </c>
      <c r="D81" s="108">
        <v>8095557.5279999999</v>
      </c>
      <c r="E81" s="108">
        <v>4553935.1450000014</v>
      </c>
      <c r="F81" s="108">
        <v>3770780.905100001</v>
      </c>
      <c r="G81" s="139">
        <f t="shared" si="4"/>
        <v>8324716.0501000024</v>
      </c>
      <c r="H81" s="24">
        <f t="shared" si="5"/>
        <v>1.0283067004721311</v>
      </c>
      <c r="I81" s="140">
        <f t="shared" si="6"/>
        <v>49011.765744963763</v>
      </c>
      <c r="J81" s="133">
        <v>26811.293166187508</v>
      </c>
      <c r="K81" s="133">
        <v>22200.472578776255</v>
      </c>
    </row>
    <row r="82" spans="1:12" s="117" customFormat="1" x14ac:dyDescent="0.25">
      <c r="A82" s="112">
        <v>80</v>
      </c>
      <c r="B82" s="113" t="s">
        <v>9</v>
      </c>
      <c r="C82" s="111" t="s">
        <v>172</v>
      </c>
      <c r="D82" s="108">
        <v>5241503.9802999999</v>
      </c>
      <c r="E82" s="108">
        <v>2561667.6949999998</v>
      </c>
      <c r="F82" s="108">
        <v>2269254.2280999999</v>
      </c>
      <c r="G82" s="139">
        <f t="shared" si="4"/>
        <v>4830921.9231000002</v>
      </c>
      <c r="H82" s="24">
        <f t="shared" si="5"/>
        <v>0.92166712860599609</v>
      </c>
      <c r="I82" s="140">
        <f t="shared" si="6"/>
        <v>24113.669599202542</v>
      </c>
      <c r="J82" s="133">
        <v>12786.629426737287</v>
      </c>
      <c r="K82" s="133">
        <v>11327.040172465255</v>
      </c>
    </row>
    <row r="83" spans="1:12" s="117" customFormat="1" x14ac:dyDescent="0.25">
      <c r="A83" s="109">
        <v>81</v>
      </c>
      <c r="B83" s="113" t="s">
        <v>10</v>
      </c>
      <c r="C83" s="111" t="s">
        <v>172</v>
      </c>
      <c r="D83" s="108">
        <v>6646210.2578999996</v>
      </c>
      <c r="E83" s="108">
        <v>3407007.72</v>
      </c>
      <c r="F83" s="108">
        <v>3251964.7621000004</v>
      </c>
      <c r="G83" s="139">
        <f t="shared" si="4"/>
        <v>6658972.4821000006</v>
      </c>
      <c r="H83" s="24">
        <f t="shared" si="5"/>
        <v>1.0019202257684867</v>
      </c>
      <c r="I83" s="140">
        <f t="shared" si="6"/>
        <v>39953.834892600004</v>
      </c>
      <c r="J83" s="133">
        <v>20442.046320000001</v>
      </c>
      <c r="K83" s="133">
        <v>19511.788572600002</v>
      </c>
    </row>
    <row r="84" spans="1:12" s="117" customFormat="1" x14ac:dyDescent="0.25">
      <c r="A84" s="112">
        <v>82</v>
      </c>
      <c r="B84" s="113" t="s">
        <v>11</v>
      </c>
      <c r="C84" s="111" t="s">
        <v>172</v>
      </c>
      <c r="D84" s="108">
        <v>8210384.8358999994</v>
      </c>
      <c r="E84" s="108">
        <v>4938500.6199999992</v>
      </c>
      <c r="F84" s="108">
        <v>3606218.4178999998</v>
      </c>
      <c r="G84" s="139">
        <f t="shared" si="4"/>
        <v>8544719.0378999989</v>
      </c>
      <c r="H84" s="24">
        <f t="shared" si="5"/>
        <v>1.0407208929523157</v>
      </c>
      <c r="I84" s="140">
        <f t="shared" si="6"/>
        <v>51268.314227399998</v>
      </c>
      <c r="J84" s="133">
        <v>29631.003720000001</v>
      </c>
      <c r="K84" s="133">
        <v>21637.310507400001</v>
      </c>
      <c r="L84" s="135" t="s">
        <v>1288</v>
      </c>
    </row>
    <row r="85" spans="1:12" s="117" customFormat="1" x14ac:dyDescent="0.25">
      <c r="A85" s="112">
        <v>83</v>
      </c>
      <c r="B85" s="113" t="s">
        <v>169</v>
      </c>
      <c r="C85" s="111" t="s">
        <v>172</v>
      </c>
      <c r="D85" s="108">
        <v>11784063.516799999</v>
      </c>
      <c r="E85" s="108">
        <v>5591515.3774999985</v>
      </c>
      <c r="F85" s="108">
        <v>5340511.8432000019</v>
      </c>
      <c r="G85" s="139">
        <f t="shared" si="4"/>
        <v>10932027.220699999</v>
      </c>
      <c r="H85" s="24">
        <f t="shared" si="5"/>
        <v>0.92769588394654434</v>
      </c>
      <c r="I85" s="140">
        <f t="shared" si="6"/>
        <v>54660.136103500001</v>
      </c>
      <c r="J85" s="133">
        <v>27957.576887499996</v>
      </c>
      <c r="K85" s="133">
        <v>26702.559216000009</v>
      </c>
    </row>
    <row r="86" spans="1:12" s="117" customFormat="1" x14ac:dyDescent="0.25">
      <c r="A86" s="109">
        <v>84</v>
      </c>
      <c r="B86" s="113" t="s">
        <v>170</v>
      </c>
      <c r="C86" s="111" t="s">
        <v>172</v>
      </c>
      <c r="D86" s="108">
        <v>8927741</v>
      </c>
      <c r="E86" s="108">
        <v>5066866.7074999996</v>
      </c>
      <c r="F86" s="108">
        <v>5106420.8138999995</v>
      </c>
      <c r="G86" s="139">
        <f t="shared" si="4"/>
        <v>10173287.521399999</v>
      </c>
      <c r="H86" s="24">
        <f t="shared" si="5"/>
        <v>1.1395141863322422</v>
      </c>
      <c r="I86" s="140">
        <f t="shared" si="6"/>
        <v>61039.725128399994</v>
      </c>
      <c r="J86" s="133">
        <v>30401.200244999996</v>
      </c>
      <c r="K86" s="133">
        <v>30638.524883400001</v>
      </c>
    </row>
    <row r="87" spans="1:12" s="117" customFormat="1" x14ac:dyDescent="0.25">
      <c r="A87" s="112">
        <v>85</v>
      </c>
      <c r="B87" s="113" t="s">
        <v>160</v>
      </c>
      <c r="C87" s="111" t="s">
        <v>172</v>
      </c>
      <c r="D87" s="108">
        <v>5360253.0741999997</v>
      </c>
      <c r="E87" s="108">
        <v>2984811.977500001</v>
      </c>
      <c r="F87" s="108">
        <v>2976567.7065000003</v>
      </c>
      <c r="G87" s="139">
        <f t="shared" si="4"/>
        <v>5961379.6840000013</v>
      </c>
      <c r="H87" s="24">
        <f t="shared" si="5"/>
        <v>1.1121451919300878</v>
      </c>
      <c r="I87" s="140">
        <f t="shared" si="6"/>
        <v>35768.278104000012</v>
      </c>
      <c r="J87" s="133">
        <v>17908.871865000008</v>
      </c>
      <c r="K87" s="133">
        <v>17859.406239000004</v>
      </c>
    </row>
    <row r="88" spans="1:12" s="117" customFormat="1" x14ac:dyDescent="0.25">
      <c r="A88" s="109">
        <v>86</v>
      </c>
      <c r="B88" s="113" t="s">
        <v>161</v>
      </c>
      <c r="C88" s="111" t="s">
        <v>172</v>
      </c>
      <c r="D88" s="108">
        <v>28935849</v>
      </c>
      <c r="E88" s="108">
        <v>14364447.992499998</v>
      </c>
      <c r="F88" s="108">
        <v>14710549.631199999</v>
      </c>
      <c r="G88" s="139">
        <f t="shared" si="4"/>
        <v>29074997.623699997</v>
      </c>
      <c r="H88" s="24">
        <f t="shared" si="5"/>
        <v>1.0048088661127585</v>
      </c>
      <c r="I88" s="140">
        <f t="shared" si="6"/>
        <v>174449.98574219999</v>
      </c>
      <c r="J88" s="133">
        <v>86186.687954999987</v>
      </c>
      <c r="K88" s="133">
        <v>88263.297787200005</v>
      </c>
    </row>
    <row r="89" spans="1:12" s="117" customFormat="1" x14ac:dyDescent="0.25">
      <c r="A89" s="112">
        <v>87</v>
      </c>
      <c r="B89" s="113" t="s">
        <v>162</v>
      </c>
      <c r="C89" s="111" t="s">
        <v>172</v>
      </c>
      <c r="D89" s="108">
        <v>22176681.228</v>
      </c>
      <c r="E89" s="108">
        <v>9960427.2349999975</v>
      </c>
      <c r="F89" s="108">
        <v>13375880.802700005</v>
      </c>
      <c r="G89" s="139">
        <f t="shared" si="4"/>
        <v>23336308.037700005</v>
      </c>
      <c r="H89" s="24">
        <f t="shared" si="5"/>
        <v>1.0522903674259372</v>
      </c>
      <c r="I89" s="140">
        <f t="shared" si="6"/>
        <v>140017.84822620003</v>
      </c>
      <c r="J89" s="133">
        <v>59762.563409999988</v>
      </c>
      <c r="K89" s="133">
        <v>80255.28481620003</v>
      </c>
    </row>
    <row r="90" spans="1:12" s="117" customFormat="1" x14ac:dyDescent="0.25">
      <c r="A90" s="112">
        <v>88</v>
      </c>
      <c r="B90" s="113" t="s">
        <v>163</v>
      </c>
      <c r="C90" s="111" t="s">
        <v>172</v>
      </c>
      <c r="D90" s="108">
        <v>10465338.779899999</v>
      </c>
      <c r="E90" s="108">
        <v>3286711.5599999996</v>
      </c>
      <c r="F90" s="108">
        <v>5108965.5238000005</v>
      </c>
      <c r="G90" s="139">
        <f t="shared" si="4"/>
        <v>8395677.0837999992</v>
      </c>
      <c r="H90" s="24">
        <f t="shared" si="5"/>
        <v>0.80223653150387775</v>
      </c>
      <c r="I90" s="140">
        <f t="shared" si="6"/>
        <v>24677.150860173984</v>
      </c>
      <c r="J90" s="133">
        <v>9660.5284112818408</v>
      </c>
      <c r="K90" s="133">
        <v>15016.622448892145</v>
      </c>
    </row>
    <row r="91" spans="1:12" s="117" customFormat="1" x14ac:dyDescent="0.25">
      <c r="A91" s="109">
        <v>89</v>
      </c>
      <c r="B91" s="113" t="s">
        <v>164</v>
      </c>
      <c r="C91" s="111" t="s">
        <v>172</v>
      </c>
      <c r="D91" s="108">
        <v>28898793.064399999</v>
      </c>
      <c r="E91" s="108">
        <v>15278288.747499997</v>
      </c>
      <c r="F91" s="108">
        <v>12628722.800900001</v>
      </c>
      <c r="G91" s="139">
        <f t="shared" si="4"/>
        <v>27907011.5484</v>
      </c>
      <c r="H91" s="24">
        <f t="shared" si="5"/>
        <v>0.96568086723241875</v>
      </c>
      <c r="I91" s="140">
        <f t="shared" si="6"/>
        <v>150636.58007248683</v>
      </c>
      <c r="J91" s="133">
        <v>82469.208940263939</v>
      </c>
      <c r="K91" s="133">
        <v>68167.371132222906</v>
      </c>
    </row>
    <row r="92" spans="1:12" s="117" customFormat="1" x14ac:dyDescent="0.25">
      <c r="A92" s="112">
        <v>90</v>
      </c>
      <c r="B92" s="113" t="s">
        <v>165</v>
      </c>
      <c r="C92" s="111" t="s">
        <v>172</v>
      </c>
      <c r="D92" s="108">
        <v>21001014.751600001</v>
      </c>
      <c r="E92" s="108">
        <v>8416729.8424999975</v>
      </c>
      <c r="F92" s="108">
        <v>9686290.9030000027</v>
      </c>
      <c r="G92" s="139">
        <f t="shared" si="4"/>
        <v>18103020.745499998</v>
      </c>
      <c r="H92" s="24">
        <f t="shared" si="5"/>
        <v>0.86200695345546507</v>
      </c>
      <c r="I92" s="140">
        <f t="shared" si="6"/>
        <v>71534.657109027292</v>
      </c>
      <c r="J92" s="133">
        <v>33258.973280037811</v>
      </c>
      <c r="K92" s="133">
        <v>38275.683828989488</v>
      </c>
    </row>
    <row r="93" spans="1:12" s="117" customFormat="1" x14ac:dyDescent="0.25">
      <c r="A93" s="109">
        <v>91</v>
      </c>
      <c r="B93" s="113" t="s">
        <v>86</v>
      </c>
      <c r="C93" s="111" t="s">
        <v>90</v>
      </c>
      <c r="D93" s="108">
        <v>5931242.8943999987</v>
      </c>
      <c r="E93" s="108">
        <v>2959745.5074999998</v>
      </c>
      <c r="F93" s="108">
        <v>2148562.2759999996</v>
      </c>
      <c r="G93" s="139">
        <f t="shared" si="4"/>
        <v>5108307.783499999</v>
      </c>
      <c r="H93" s="24">
        <f t="shared" si="5"/>
        <v>0.86125418811005428</v>
      </c>
      <c r="I93" s="140">
        <f t="shared" si="6"/>
        <v>20433.231133999998</v>
      </c>
      <c r="J93" s="133">
        <v>11838.982029999999</v>
      </c>
      <c r="K93" s="133">
        <v>8594.2491039999986</v>
      </c>
    </row>
    <row r="94" spans="1:12" s="117" customFormat="1" x14ac:dyDescent="0.25">
      <c r="A94" s="112">
        <v>92</v>
      </c>
      <c r="B94" s="119" t="s">
        <v>88</v>
      </c>
      <c r="C94" s="111" t="s">
        <v>90</v>
      </c>
      <c r="D94" s="108">
        <v>20516722.050262</v>
      </c>
      <c r="E94" s="108">
        <v>9812081.3849999998</v>
      </c>
      <c r="F94" s="108">
        <v>10151003.640700001</v>
      </c>
      <c r="G94" s="139">
        <f t="shared" si="4"/>
        <v>19963085.025700003</v>
      </c>
      <c r="H94" s="24">
        <f t="shared" si="5"/>
        <v>0.97301532753596343</v>
      </c>
      <c r="I94" s="140">
        <f t="shared" si="6"/>
        <v>109796.96764135003</v>
      </c>
      <c r="J94" s="133">
        <v>53966.447617500009</v>
      </c>
      <c r="K94" s="133">
        <v>55830.520023850011</v>
      </c>
    </row>
    <row r="95" spans="1:12" s="117" customFormat="1" x14ac:dyDescent="0.25">
      <c r="A95" s="112">
        <v>93</v>
      </c>
      <c r="B95" s="113" t="s">
        <v>89</v>
      </c>
      <c r="C95" s="111" t="s">
        <v>90</v>
      </c>
      <c r="D95" s="108">
        <v>14305044.2571427</v>
      </c>
      <c r="E95" s="108">
        <v>9352420.6774999965</v>
      </c>
      <c r="F95" s="108">
        <v>6258893.1960999975</v>
      </c>
      <c r="G95" s="139">
        <f t="shared" si="4"/>
        <v>15611313.873599995</v>
      </c>
      <c r="H95" s="24">
        <f t="shared" si="5"/>
        <v>1.0913153145824808</v>
      </c>
      <c r="I95" s="140">
        <f t="shared" si="6"/>
        <v>93667.883241599979</v>
      </c>
      <c r="J95" s="133">
        <v>56114.524064999991</v>
      </c>
      <c r="K95" s="133">
        <v>37553.359176599988</v>
      </c>
    </row>
    <row r="96" spans="1:12" s="117" customFormat="1" x14ac:dyDescent="0.25">
      <c r="A96" s="109">
        <v>94</v>
      </c>
      <c r="B96" s="113" t="s">
        <v>1045</v>
      </c>
      <c r="C96" s="111" t="s">
        <v>90</v>
      </c>
      <c r="D96" s="108">
        <v>8064863.5389054902</v>
      </c>
      <c r="E96" s="108">
        <v>3822418.7125000004</v>
      </c>
      <c r="F96" s="108">
        <v>4249158.1545999991</v>
      </c>
      <c r="G96" s="139">
        <f t="shared" si="4"/>
        <v>8071576.8670999995</v>
      </c>
      <c r="H96" s="24">
        <f t="shared" si="5"/>
        <v>1.0008324168365805</v>
      </c>
      <c r="I96" s="140">
        <f t="shared" si="6"/>
        <v>48240.283619777343</v>
      </c>
      <c r="J96" s="133">
        <v>22844.924336425785</v>
      </c>
      <c r="K96" s="133">
        <v>25395.359283351558</v>
      </c>
    </row>
    <row r="97" spans="1:11" s="117" customFormat="1" x14ac:dyDescent="0.25">
      <c r="A97" s="112">
        <v>95</v>
      </c>
      <c r="B97" s="113" t="s">
        <v>104</v>
      </c>
      <c r="C97" s="111" t="s">
        <v>90</v>
      </c>
      <c r="D97" s="108">
        <v>21580664.385850601</v>
      </c>
      <c r="E97" s="108">
        <v>9022798.504999999</v>
      </c>
      <c r="F97" s="108">
        <v>12914514.728699999</v>
      </c>
      <c r="G97" s="139">
        <f t="shared" si="4"/>
        <v>21937313.2337</v>
      </c>
      <c r="H97" s="24">
        <f t="shared" si="5"/>
        <v>1.0165263145505028</v>
      </c>
      <c r="I97" s="140">
        <f t="shared" si="6"/>
        <v>131623.87940219999</v>
      </c>
      <c r="J97" s="133">
        <v>54136.791029999986</v>
      </c>
      <c r="K97" s="133">
        <v>77487.0883722</v>
      </c>
    </row>
    <row r="98" spans="1:11" s="117" customFormat="1" x14ac:dyDescent="0.25">
      <c r="A98" s="109">
        <v>96</v>
      </c>
      <c r="B98" s="113" t="s">
        <v>92</v>
      </c>
      <c r="C98" s="111" t="s">
        <v>90</v>
      </c>
      <c r="D98" s="108">
        <v>8906450.6883147303</v>
      </c>
      <c r="E98" s="108">
        <v>4257377.7150000008</v>
      </c>
      <c r="F98" s="108">
        <v>4755733.8103999998</v>
      </c>
      <c r="G98" s="139">
        <f t="shared" si="4"/>
        <v>9013111.5254000016</v>
      </c>
      <c r="H98" s="24">
        <f t="shared" si="5"/>
        <v>1.0119756837844744</v>
      </c>
      <c r="I98" s="140">
        <f t="shared" si="6"/>
        <v>53398.345192896086</v>
      </c>
      <c r="J98" s="133">
        <v>25222.91266467204</v>
      </c>
      <c r="K98" s="133">
        <v>28175.432528224046</v>
      </c>
    </row>
    <row r="99" spans="1:11" s="117" customFormat="1" x14ac:dyDescent="0.25">
      <c r="A99" s="112">
        <v>97</v>
      </c>
      <c r="B99" s="113" t="s">
        <v>101</v>
      </c>
      <c r="C99" s="111" t="s">
        <v>90</v>
      </c>
      <c r="D99" s="108">
        <v>9243937.5434524994</v>
      </c>
      <c r="E99" s="108">
        <v>4489674.2975000003</v>
      </c>
      <c r="F99" s="108">
        <v>6240008.8330000006</v>
      </c>
      <c r="G99" s="139">
        <f t="shared" ref="G99:G121" si="7">SUM(E99:F99)</f>
        <v>10729683.1305</v>
      </c>
      <c r="H99" s="24">
        <f t="shared" si="5"/>
        <v>1.1607264847975804</v>
      </c>
      <c r="I99" s="140">
        <f t="shared" si="6"/>
        <v>63996.59893836001</v>
      </c>
      <c r="J99" s="133">
        <v>26778.412921088893</v>
      </c>
      <c r="K99" s="133">
        <v>37218.186017271117</v>
      </c>
    </row>
    <row r="100" spans="1:11" s="117" customFormat="1" x14ac:dyDescent="0.25">
      <c r="A100" s="112">
        <v>98</v>
      </c>
      <c r="B100" s="113" t="s">
        <v>103</v>
      </c>
      <c r="C100" s="111" t="s">
        <v>90</v>
      </c>
      <c r="D100" s="108">
        <v>9689616.3751999978</v>
      </c>
      <c r="E100" s="108">
        <v>5672183.5724999979</v>
      </c>
      <c r="F100" s="108">
        <v>4352233.9213000005</v>
      </c>
      <c r="G100" s="139">
        <f t="shared" si="7"/>
        <v>10024417.493799999</v>
      </c>
      <c r="H100" s="24">
        <f t="shared" si="5"/>
        <v>1.0345525669578524</v>
      </c>
      <c r="I100" s="140">
        <f t="shared" si="6"/>
        <v>59897.965686094205</v>
      </c>
      <c r="J100" s="133">
        <v>33892.468784442135</v>
      </c>
      <c r="K100" s="133">
        <v>26005.49690165207</v>
      </c>
    </row>
    <row r="101" spans="1:11" s="117" customFormat="1" x14ac:dyDescent="0.25">
      <c r="A101" s="109">
        <v>99</v>
      </c>
      <c r="B101" s="113" t="s">
        <v>97</v>
      </c>
      <c r="C101" s="111" t="s">
        <v>90</v>
      </c>
      <c r="D101" s="108">
        <v>8677627.5230999999</v>
      </c>
      <c r="E101" s="108">
        <v>5505744.3875000002</v>
      </c>
      <c r="F101" s="108">
        <v>3692318.0155000007</v>
      </c>
      <c r="G101" s="139">
        <f t="shared" si="7"/>
        <v>9198062.4030000009</v>
      </c>
      <c r="H101" s="24">
        <f t="shared" si="5"/>
        <v>1.0599743280654297</v>
      </c>
      <c r="I101" s="140">
        <f t="shared" si="6"/>
        <v>55188.374418000007</v>
      </c>
      <c r="J101" s="133">
        <v>33034.466325000001</v>
      </c>
      <c r="K101" s="133">
        <v>22153.908093000005</v>
      </c>
    </row>
    <row r="102" spans="1:11" s="117" customFormat="1" x14ac:dyDescent="0.25">
      <c r="A102" s="112">
        <v>100</v>
      </c>
      <c r="B102" s="113" t="s">
        <v>95</v>
      </c>
      <c r="C102" s="111" t="s">
        <v>90</v>
      </c>
      <c r="D102" s="108">
        <v>10917148.772799999</v>
      </c>
      <c r="E102" s="108">
        <v>6370899.4450000003</v>
      </c>
      <c r="F102" s="108">
        <v>4639471.0777000021</v>
      </c>
      <c r="G102" s="139">
        <f t="shared" si="7"/>
        <v>11010370.522700002</v>
      </c>
      <c r="H102" s="24">
        <f t="shared" si="5"/>
        <v>1.0085390198338475</v>
      </c>
      <c r="I102" s="140">
        <f t="shared" si="6"/>
        <v>65899.775046520837</v>
      </c>
      <c r="J102" s="133">
        <v>38131.399792942626</v>
      </c>
      <c r="K102" s="133">
        <v>27768.375253578211</v>
      </c>
    </row>
    <row r="103" spans="1:11" s="117" customFormat="1" x14ac:dyDescent="0.25">
      <c r="A103" s="109">
        <v>101</v>
      </c>
      <c r="B103" s="113" t="s">
        <v>98</v>
      </c>
      <c r="C103" s="111" t="s">
        <v>90</v>
      </c>
      <c r="D103" s="108">
        <v>8198000</v>
      </c>
      <c r="E103" s="108">
        <v>6742273.1575000007</v>
      </c>
      <c r="F103" s="108">
        <v>2178851.5028999997</v>
      </c>
      <c r="G103" s="139">
        <f t="shared" si="7"/>
        <v>8921124.6603999995</v>
      </c>
      <c r="H103" s="24">
        <f t="shared" si="5"/>
        <v>1.0882074482068798</v>
      </c>
      <c r="I103" s="140">
        <f t="shared" si="6"/>
        <v>53526.747962400004</v>
      </c>
      <c r="J103" s="133">
        <v>40453.638945000006</v>
      </c>
      <c r="K103" s="133">
        <v>13073.109017399998</v>
      </c>
    </row>
    <row r="104" spans="1:11" s="117" customFormat="1" x14ac:dyDescent="0.25">
      <c r="A104" s="112">
        <v>102</v>
      </c>
      <c r="B104" s="113" t="s">
        <v>99</v>
      </c>
      <c r="C104" s="111" t="s">
        <v>90</v>
      </c>
      <c r="D104" s="108">
        <v>10058041.1572532</v>
      </c>
      <c r="E104" s="108">
        <v>5894079.6900000004</v>
      </c>
      <c r="F104" s="108">
        <v>4596651.233500001</v>
      </c>
      <c r="G104" s="139">
        <f t="shared" si="7"/>
        <v>10490730.923500001</v>
      </c>
      <c r="H104" s="24">
        <f t="shared" si="5"/>
        <v>1.0430192877004458</v>
      </c>
      <c r="I104" s="140">
        <f t="shared" si="6"/>
        <v>62944.385541000011</v>
      </c>
      <c r="J104" s="133">
        <v>35364.478139999999</v>
      </c>
      <c r="K104" s="133">
        <v>27579.907401000008</v>
      </c>
    </row>
    <row r="105" spans="1:11" s="117" customFormat="1" x14ac:dyDescent="0.25">
      <c r="A105" s="112">
        <v>103</v>
      </c>
      <c r="B105" s="113" t="s">
        <v>1297</v>
      </c>
      <c r="C105" s="111" t="s">
        <v>90</v>
      </c>
      <c r="D105" s="108">
        <v>19289142.508899994</v>
      </c>
      <c r="E105" s="108">
        <v>9099455.0425000004</v>
      </c>
      <c r="F105" s="108">
        <v>9700669.2157000005</v>
      </c>
      <c r="G105" s="139">
        <f t="shared" si="7"/>
        <v>18800124.258200001</v>
      </c>
      <c r="H105" s="24">
        <f t="shared" si="5"/>
        <v>0.97464800467546131</v>
      </c>
      <c r="I105" s="140">
        <f t="shared" si="6"/>
        <v>103400.68342010002</v>
      </c>
      <c r="J105" s="133">
        <v>50047.002733750007</v>
      </c>
      <c r="K105" s="133">
        <v>53353.680686350002</v>
      </c>
    </row>
    <row r="106" spans="1:11" s="117" customFormat="1" x14ac:dyDescent="0.25">
      <c r="A106" s="109">
        <v>104</v>
      </c>
      <c r="B106" s="113" t="s">
        <v>100</v>
      </c>
      <c r="C106" s="111" t="s">
        <v>90</v>
      </c>
      <c r="D106" s="108">
        <v>3687591.3255999996</v>
      </c>
      <c r="E106" s="108">
        <v>2458892.0750000007</v>
      </c>
      <c r="F106" s="108">
        <v>1103827.8431000002</v>
      </c>
      <c r="G106" s="139">
        <f t="shared" si="7"/>
        <v>3562719.9181000008</v>
      </c>
      <c r="H106" s="24">
        <f t="shared" si="5"/>
        <v>0.96613740610758125</v>
      </c>
      <c r="I106" s="140">
        <f t="shared" si="6"/>
        <v>19594.959549550007</v>
      </c>
      <c r="J106" s="133">
        <v>13523.906412500006</v>
      </c>
      <c r="K106" s="133">
        <v>6071.0531370500021</v>
      </c>
    </row>
    <row r="107" spans="1:11" s="117" customFormat="1" x14ac:dyDescent="0.25">
      <c r="A107" s="112">
        <v>105</v>
      </c>
      <c r="B107" s="113" t="s">
        <v>166</v>
      </c>
      <c r="C107" s="111" t="s">
        <v>90</v>
      </c>
      <c r="D107" s="108">
        <v>6260715.0236</v>
      </c>
      <c r="E107" s="108">
        <v>2509329.4749999996</v>
      </c>
      <c r="F107" s="108">
        <v>3826158.623300002</v>
      </c>
      <c r="G107" s="139">
        <f t="shared" si="7"/>
        <v>6335488.0983000016</v>
      </c>
      <c r="H107" s="24">
        <f t="shared" si="5"/>
        <v>1.0119432164566096</v>
      </c>
      <c r="I107" s="140">
        <f t="shared" si="6"/>
        <v>38012.928589800009</v>
      </c>
      <c r="J107" s="133">
        <v>15055.976849999999</v>
      </c>
      <c r="K107" s="133">
        <v>22956.951739800013</v>
      </c>
    </row>
    <row r="108" spans="1:11" s="117" customFormat="1" x14ac:dyDescent="0.25">
      <c r="A108" s="109">
        <v>106</v>
      </c>
      <c r="B108" s="116" t="s">
        <v>167</v>
      </c>
      <c r="C108" s="111" t="s">
        <v>90</v>
      </c>
      <c r="D108" s="108">
        <v>13330700</v>
      </c>
      <c r="E108" s="108">
        <v>6449022.2674999991</v>
      </c>
      <c r="F108" s="108">
        <v>7022724.8308000006</v>
      </c>
      <c r="G108" s="139">
        <f t="shared" si="7"/>
        <v>13471747.098299999</v>
      </c>
      <c r="H108" s="24">
        <f t="shared" si="5"/>
        <v>1.0105806220453539</v>
      </c>
      <c r="I108" s="140">
        <f t="shared" si="6"/>
        <v>80830.482589800013</v>
      </c>
      <c r="J108" s="133">
        <v>38694.133605000003</v>
      </c>
      <c r="K108" s="133">
        <v>42136.34898480001</v>
      </c>
    </row>
    <row r="109" spans="1:11" s="117" customFormat="1" x14ac:dyDescent="0.25">
      <c r="A109" s="112">
        <v>107</v>
      </c>
      <c r="B109" s="113" t="s">
        <v>168</v>
      </c>
      <c r="C109" s="111" t="s">
        <v>90</v>
      </c>
      <c r="D109" s="108">
        <v>12056273.107331401</v>
      </c>
      <c r="E109" s="108">
        <v>4386111.8774999995</v>
      </c>
      <c r="F109" s="108">
        <v>6593078.2152000032</v>
      </c>
      <c r="G109" s="139">
        <f t="shared" si="7"/>
        <v>10979190.092700003</v>
      </c>
      <c r="H109" s="24">
        <f t="shared" si="5"/>
        <v>0.91066202589783529</v>
      </c>
      <c r="I109" s="140">
        <f t="shared" si="6"/>
        <v>54251.000093820665</v>
      </c>
      <c r="J109" s="133">
        <v>21672.906094956179</v>
      </c>
      <c r="K109" s="133">
        <v>32578.093998864482</v>
      </c>
    </row>
    <row r="110" spans="1:11" s="117" customFormat="1" x14ac:dyDescent="0.25">
      <c r="A110" s="112">
        <v>108</v>
      </c>
      <c r="B110" s="113" t="s">
        <v>120</v>
      </c>
      <c r="C110" s="111" t="s">
        <v>108</v>
      </c>
      <c r="D110" s="108">
        <v>9720470.3140730653</v>
      </c>
      <c r="E110" s="108">
        <v>4125994.4849999999</v>
      </c>
      <c r="F110" s="108">
        <v>3665518.6597000007</v>
      </c>
      <c r="G110" s="139">
        <f t="shared" si="7"/>
        <v>7791513.1447000001</v>
      </c>
      <c r="H110" s="24">
        <f t="shared" si="5"/>
        <v>0.80155721821603976</v>
      </c>
      <c r="I110" s="140">
        <f t="shared" si="6"/>
        <v>23192.890327247827</v>
      </c>
      <c r="J110" s="133">
        <v>12281.791200792348</v>
      </c>
      <c r="K110" s="133">
        <v>10911.099126455481</v>
      </c>
    </row>
    <row r="111" spans="1:11" s="117" customFormat="1" x14ac:dyDescent="0.25">
      <c r="A111" s="109">
        <v>109</v>
      </c>
      <c r="B111" s="113" t="s">
        <v>1298</v>
      </c>
      <c r="C111" s="111" t="s">
        <v>108</v>
      </c>
      <c r="D111" s="108">
        <v>16223086.25202626</v>
      </c>
      <c r="E111" s="108">
        <v>6569719.3399999999</v>
      </c>
      <c r="F111" s="108">
        <v>8251121.9055000003</v>
      </c>
      <c r="G111" s="139">
        <f t="shared" si="7"/>
        <v>14820841.2455</v>
      </c>
      <c r="H111" s="24">
        <f t="shared" si="5"/>
        <v>0.91356484304266583</v>
      </c>
      <c r="I111" s="140">
        <f t="shared" si="6"/>
        <v>72165.558704382842</v>
      </c>
      <c r="J111" s="133">
        <v>31989.241288583456</v>
      </c>
      <c r="K111" s="133">
        <v>40176.317415799385</v>
      </c>
    </row>
    <row r="112" spans="1:11" s="117" customFormat="1" x14ac:dyDescent="0.25">
      <c r="A112" s="112">
        <v>110</v>
      </c>
      <c r="B112" s="113" t="s">
        <v>107</v>
      </c>
      <c r="C112" s="111" t="s">
        <v>108</v>
      </c>
      <c r="D112" s="108">
        <v>10621002.901099995</v>
      </c>
      <c r="E112" s="108">
        <v>5511973.4499999983</v>
      </c>
      <c r="F112" s="108">
        <v>4247096.7078999989</v>
      </c>
      <c r="G112" s="139">
        <f t="shared" si="7"/>
        <v>9759070.1578999981</v>
      </c>
      <c r="H112" s="24">
        <f t="shared" si="5"/>
        <v>0.91884638849776346</v>
      </c>
      <c r="I112" s="140">
        <f t="shared" si="6"/>
        <v>48795.350789499986</v>
      </c>
      <c r="J112" s="133">
        <v>27559.867249999992</v>
      </c>
      <c r="K112" s="133">
        <v>21235.483539499994</v>
      </c>
    </row>
    <row r="113" spans="1:11" s="117" customFormat="1" x14ac:dyDescent="0.25">
      <c r="A113" s="109">
        <v>111</v>
      </c>
      <c r="B113" s="113" t="s">
        <v>1224</v>
      </c>
      <c r="C113" s="111" t="s">
        <v>108</v>
      </c>
      <c r="D113" s="108">
        <v>7943801.5292000007</v>
      </c>
      <c r="E113" s="108">
        <v>5010946.129999999</v>
      </c>
      <c r="F113" s="108">
        <v>4244488.321800001</v>
      </c>
      <c r="G113" s="139">
        <f t="shared" si="7"/>
        <v>9255434.4517999999</v>
      </c>
      <c r="H113" s="24">
        <f t="shared" si="5"/>
        <v>1.1651140096814692</v>
      </c>
      <c r="I113" s="140">
        <f t="shared" si="6"/>
        <v>55532.606710799999</v>
      </c>
      <c r="J113" s="133">
        <v>30065.676779999991</v>
      </c>
      <c r="K113" s="133">
        <v>25466.929930800005</v>
      </c>
    </row>
    <row r="114" spans="1:11" s="117" customFormat="1" x14ac:dyDescent="0.25">
      <c r="A114" s="112">
        <v>112</v>
      </c>
      <c r="B114" s="113" t="s">
        <v>115</v>
      </c>
      <c r="C114" s="111" t="s">
        <v>108</v>
      </c>
      <c r="D114" s="108">
        <v>23482064.148118887</v>
      </c>
      <c r="E114" s="108">
        <v>11670596.457500005</v>
      </c>
      <c r="F114" s="108">
        <v>8717180.0913999993</v>
      </c>
      <c r="G114" s="139">
        <f t="shared" si="7"/>
        <v>20387776.548900004</v>
      </c>
      <c r="H114" s="24">
        <f t="shared" si="5"/>
        <v>0.8682276149276783</v>
      </c>
      <c r="I114" s="140">
        <f t="shared" si="6"/>
        <v>81312.652668712297</v>
      </c>
      <c r="J114" s="133">
        <v>46545.887625818737</v>
      </c>
      <c r="K114" s="133">
        <v>34766.765042893559</v>
      </c>
    </row>
    <row r="115" spans="1:11" s="117" customFormat="1" x14ac:dyDescent="0.25">
      <c r="A115" s="112">
        <v>113</v>
      </c>
      <c r="B115" s="113" t="s">
        <v>114</v>
      </c>
      <c r="C115" s="111" t="s">
        <v>108</v>
      </c>
      <c r="D115" s="108">
        <v>4177628.9919000007</v>
      </c>
      <c r="E115" s="108">
        <v>1823577.5924999993</v>
      </c>
      <c r="F115" s="108">
        <v>1178282.4032000003</v>
      </c>
      <c r="G115" s="139">
        <f t="shared" si="7"/>
        <v>3001859.9956999999</v>
      </c>
      <c r="H115" s="24">
        <f t="shared" si="5"/>
        <v>0.71855590851181428</v>
      </c>
      <c r="I115" s="140">
        <f t="shared" si="6"/>
        <v>0</v>
      </c>
      <c r="J115" s="133">
        <v>0</v>
      </c>
      <c r="K115" s="133">
        <v>0</v>
      </c>
    </row>
    <row r="116" spans="1:11" s="117" customFormat="1" x14ac:dyDescent="0.25">
      <c r="A116" s="109">
        <v>114</v>
      </c>
      <c r="B116" s="113" t="s">
        <v>1299</v>
      </c>
      <c r="C116" s="111" t="s">
        <v>108</v>
      </c>
      <c r="D116" s="108">
        <v>10031919.650418097</v>
      </c>
      <c r="E116" s="108">
        <v>5950195.04</v>
      </c>
      <c r="F116" s="108">
        <v>2911888.4609000012</v>
      </c>
      <c r="G116" s="139">
        <f t="shared" si="7"/>
        <v>8862083.5009000003</v>
      </c>
      <c r="H116" s="24">
        <f t="shared" si="5"/>
        <v>0.88338860454595625</v>
      </c>
      <c r="I116" s="140">
        <f t="shared" si="6"/>
        <v>35448.334003600008</v>
      </c>
      <c r="J116" s="133">
        <v>23800.780160000002</v>
      </c>
      <c r="K116" s="133">
        <v>11647.553843600006</v>
      </c>
    </row>
    <row r="117" spans="1:11" s="117" customFormat="1" x14ac:dyDescent="0.25">
      <c r="A117" s="112">
        <v>115</v>
      </c>
      <c r="B117" s="113" t="s">
        <v>112</v>
      </c>
      <c r="C117" s="111" t="s">
        <v>108</v>
      </c>
      <c r="D117" s="108">
        <v>14226516.154899999</v>
      </c>
      <c r="E117" s="108">
        <v>8576493.6525000017</v>
      </c>
      <c r="F117" s="108">
        <v>5707103.4416000014</v>
      </c>
      <c r="G117" s="139">
        <f t="shared" si="7"/>
        <v>14283597.094100002</v>
      </c>
      <c r="H117" s="24">
        <f t="shared" si="5"/>
        <v>1.0040122921577215</v>
      </c>
      <c r="I117" s="140">
        <f t="shared" si="6"/>
        <v>85701.582564600016</v>
      </c>
      <c r="J117" s="133">
        <v>51458.961915000007</v>
      </c>
      <c r="K117" s="133">
        <v>34242.620649600009</v>
      </c>
    </row>
    <row r="118" spans="1:11" s="117" customFormat="1" x14ac:dyDescent="0.25">
      <c r="A118" s="109">
        <v>116</v>
      </c>
      <c r="B118" s="113" t="s">
        <v>113</v>
      </c>
      <c r="C118" s="111" t="s">
        <v>108</v>
      </c>
      <c r="D118" s="108">
        <v>12166424.187203038</v>
      </c>
      <c r="E118" s="108">
        <v>3721932.1974999993</v>
      </c>
      <c r="F118" s="108">
        <v>7567471.064000003</v>
      </c>
      <c r="G118" s="139">
        <f t="shared" si="7"/>
        <v>11289403.261500003</v>
      </c>
      <c r="H118" s="24">
        <f t="shared" si="5"/>
        <v>0.92791465165044063</v>
      </c>
      <c r="I118" s="140">
        <f t="shared" si="6"/>
        <v>56447.016307500016</v>
      </c>
      <c r="J118" s="133">
        <v>18609.660987499999</v>
      </c>
      <c r="K118" s="133">
        <v>37837.355320000017</v>
      </c>
    </row>
    <row r="119" spans="1:11" s="117" customFormat="1" x14ac:dyDescent="0.25">
      <c r="A119" s="112">
        <v>117</v>
      </c>
      <c r="B119" s="113" t="s">
        <v>109</v>
      </c>
      <c r="C119" s="111" t="s">
        <v>108</v>
      </c>
      <c r="D119" s="108">
        <v>17800000</v>
      </c>
      <c r="E119" s="108">
        <v>8905373.5549999978</v>
      </c>
      <c r="F119" s="108">
        <v>9175525.1634999998</v>
      </c>
      <c r="G119" s="139">
        <f t="shared" si="7"/>
        <v>18080898.718499996</v>
      </c>
      <c r="H119" s="24">
        <f t="shared" si="5"/>
        <v>1.0157808268820223</v>
      </c>
      <c r="I119" s="140">
        <f t="shared" si="6"/>
        <v>108485.39231099997</v>
      </c>
      <c r="J119" s="133">
        <v>53432.241329999983</v>
      </c>
      <c r="K119" s="133">
        <v>55053.150980999999</v>
      </c>
    </row>
    <row r="120" spans="1:11" s="117" customFormat="1" x14ac:dyDescent="0.25">
      <c r="A120" s="112">
        <v>118</v>
      </c>
      <c r="B120" s="113" t="s">
        <v>116</v>
      </c>
      <c r="C120" s="111" t="s">
        <v>108</v>
      </c>
      <c r="D120" s="108">
        <v>17513948.615359064</v>
      </c>
      <c r="E120" s="108">
        <v>7131451.5625</v>
      </c>
      <c r="F120" s="108">
        <v>6949150.3193000006</v>
      </c>
      <c r="G120" s="139">
        <f t="shared" si="7"/>
        <v>14080601.8818</v>
      </c>
      <c r="H120" s="24">
        <f t="shared" si="5"/>
        <v>0.80396501046325153</v>
      </c>
      <c r="I120" s="140">
        <f t="shared" si="6"/>
        <v>41343.881115791446</v>
      </c>
      <c r="J120" s="133">
        <v>20939.579718117409</v>
      </c>
      <c r="K120" s="133">
        <v>20404.301397674033</v>
      </c>
    </row>
    <row r="121" spans="1:11" s="117" customFormat="1" x14ac:dyDescent="0.25">
      <c r="A121" s="109">
        <v>119</v>
      </c>
      <c r="B121" s="113" t="s">
        <v>119</v>
      </c>
      <c r="C121" s="111" t="s">
        <v>108</v>
      </c>
      <c r="D121" s="108">
        <v>12923472.468736542</v>
      </c>
      <c r="E121" s="108">
        <v>5767158.3624999989</v>
      </c>
      <c r="F121" s="108">
        <v>4619907.8206000011</v>
      </c>
      <c r="G121" s="139">
        <f t="shared" si="7"/>
        <v>10387066.1831</v>
      </c>
      <c r="H121" s="24">
        <f t="shared" si="5"/>
        <v>0.8037364731675315</v>
      </c>
      <c r="I121" s="140">
        <f t="shared" si="6"/>
        <v>30978.337321763607</v>
      </c>
      <c r="J121" s="133">
        <v>17199.945970521869</v>
      </c>
      <c r="K121" s="133">
        <v>13778.391351241738</v>
      </c>
    </row>
    <row r="122" spans="1:11" s="117" customFormat="1" x14ac:dyDescent="0.25">
      <c r="A122" s="112"/>
      <c r="B122" s="134"/>
      <c r="C122" s="113"/>
      <c r="D122" s="108"/>
      <c r="E122" s="108"/>
      <c r="F122" s="108"/>
      <c r="G122" s="124"/>
      <c r="H122" s="24"/>
      <c r="I122" s="125"/>
      <c r="J122" s="123"/>
      <c r="K122" s="123"/>
    </row>
    <row r="123" spans="1:11" s="122" customFormat="1" x14ac:dyDescent="0.25">
      <c r="A123" s="146" t="s">
        <v>174</v>
      </c>
      <c r="B123" s="146"/>
      <c r="C123" s="146"/>
      <c r="D123" s="120">
        <f>SUM(D3:D122)</f>
        <v>1432169321.7858818</v>
      </c>
      <c r="E123" s="120">
        <f>SUM(E3:E121)</f>
        <v>682074088.53250027</v>
      </c>
      <c r="F123" s="120">
        <f>SUM(F3:F121)</f>
        <v>699541608.54200006</v>
      </c>
      <c r="G123" s="120">
        <f>SUM(G3:G121)</f>
        <v>1381615697.0745006</v>
      </c>
      <c r="H123" s="121">
        <f>IFERROR(G123/D123,0)</f>
        <v>0.96470136321008326</v>
      </c>
      <c r="I123" s="120">
        <f>SUM(I3:I121)</f>
        <v>7264698.3140572608</v>
      </c>
      <c r="J123" s="120">
        <f t="shared" ref="J123:K123" si="8">SUM(J3:J121)</f>
        <v>3597096.8889790727</v>
      </c>
      <c r="K123" s="120">
        <f t="shared" si="8"/>
        <v>3667601.4250781876</v>
      </c>
    </row>
    <row r="125" spans="1:11" s="137" customFormat="1" x14ac:dyDescent="0.25">
      <c r="A125" s="136"/>
      <c r="H125" s="138"/>
    </row>
    <row r="126" spans="1:11" x14ac:dyDescent="0.25">
      <c r="J126" s="14"/>
      <c r="K126" s="14"/>
    </row>
    <row r="127" spans="1:11" x14ac:dyDescent="0.25">
      <c r="I127" s="14"/>
    </row>
  </sheetData>
  <mergeCells count="2">
    <mergeCell ref="A123:C123"/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47" t="s">
        <v>1287</v>
      </c>
      <c r="B1" s="148"/>
      <c r="C1" s="148"/>
      <c r="D1" s="148"/>
    </row>
    <row r="2" spans="1:4" ht="36.75" customHeight="1" x14ac:dyDescent="0.25">
      <c r="A2" s="11" t="s">
        <v>0</v>
      </c>
      <c r="B2" s="12" t="s">
        <v>1283</v>
      </c>
      <c r="C2" s="12" t="s">
        <v>1284</v>
      </c>
      <c r="D2" s="12" t="s">
        <v>1282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173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172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177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174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51" t="s">
        <v>1276</v>
      </c>
      <c r="B1" s="152"/>
      <c r="C1" s="152"/>
      <c r="D1" s="152"/>
      <c r="E1" s="152"/>
      <c r="F1" s="152"/>
    </row>
    <row r="2" spans="1:6" ht="44.25" customHeight="1" x14ac:dyDescent="0.25">
      <c r="A2" s="18" t="s">
        <v>1231</v>
      </c>
      <c r="B2" s="18" t="s">
        <v>0</v>
      </c>
      <c r="C2" s="19" t="s">
        <v>1</v>
      </c>
      <c r="D2" s="20" t="s">
        <v>1285</v>
      </c>
      <c r="E2" s="20" t="s">
        <v>1286</v>
      </c>
      <c r="F2" s="20" t="s">
        <v>1282</v>
      </c>
    </row>
    <row r="3" spans="1:6" x14ac:dyDescent="0.25">
      <c r="A3" s="37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7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7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7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7">
        <v>5</v>
      </c>
      <c r="B7" s="2" t="s">
        <v>173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7">
        <v>6</v>
      </c>
      <c r="B8" s="2" t="s">
        <v>173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7">
        <v>7</v>
      </c>
      <c r="B9" s="2" t="s">
        <v>173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7">
        <v>8</v>
      </c>
      <c r="B10" s="2" t="s">
        <v>173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7">
        <v>9</v>
      </c>
      <c r="B11" s="2" t="s">
        <v>173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7">
        <v>10</v>
      </c>
      <c r="B12" s="2" t="s">
        <v>173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7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7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7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7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7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7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7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7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7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7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7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7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7">
        <v>23</v>
      </c>
      <c r="B25" s="2" t="s">
        <v>172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7">
        <v>24</v>
      </c>
      <c r="B26" s="2" t="s">
        <v>172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7">
        <v>25</v>
      </c>
      <c r="B27" s="2" t="s">
        <v>172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7">
        <v>26</v>
      </c>
      <c r="B28" s="2" t="s">
        <v>172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7">
        <v>27</v>
      </c>
      <c r="B29" s="2" t="s">
        <v>172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7">
        <v>28</v>
      </c>
      <c r="B30" s="2" t="s">
        <v>172</v>
      </c>
      <c r="C30" s="15" t="s">
        <v>175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7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7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7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7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7">
        <v>33</v>
      </c>
      <c r="B35" s="2" t="s">
        <v>66</v>
      </c>
      <c r="C35" s="2" t="s">
        <v>138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7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7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7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7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7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7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7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7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7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7">
        <v>43</v>
      </c>
      <c r="B45" s="2" t="s">
        <v>108</v>
      </c>
      <c r="C45" s="15" t="s">
        <v>1270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7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7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7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7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7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7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7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49" t="s">
        <v>174</v>
      </c>
      <c r="B53" s="149"/>
      <c r="C53" s="150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zoomScale="90" zoomScaleNormal="90" workbookViewId="0">
      <pane ySplit="3" topLeftCell="A18" activePane="bottomLeft" state="frozen"/>
      <selection pane="bottomLeft" activeCell="I1" sqref="I1:I1048576"/>
    </sheetView>
  </sheetViews>
  <sheetFormatPr defaultRowHeight="15" x14ac:dyDescent="0.25"/>
  <cols>
    <col min="1" max="1" width="4.85546875" style="3" customWidth="1"/>
    <col min="2" max="2" width="28" style="25" customWidth="1"/>
    <col min="3" max="3" width="14.28515625" style="25" customWidth="1"/>
    <col min="4" max="4" width="10.7109375" style="107" bestFit="1" customWidth="1"/>
    <col min="5" max="5" width="28.42578125" style="25" customWidth="1"/>
    <col min="6" max="6" width="23.5703125" bestFit="1" customWidth="1"/>
    <col min="7" max="7" width="16.28515625" bestFit="1" customWidth="1"/>
    <col min="8" max="8" width="13.42578125" bestFit="1" customWidth="1"/>
    <col min="9" max="9" width="13.42578125" style="3" customWidth="1"/>
    <col min="11" max="12" width="15" bestFit="1" customWidth="1"/>
  </cols>
  <sheetData>
    <row r="1" spans="1:12" s="4" customFormat="1" ht="15" customHeight="1" x14ac:dyDescent="0.25">
      <c r="A1" s="144" t="s">
        <v>1067</v>
      </c>
      <c r="B1" s="145" t="s">
        <v>179</v>
      </c>
      <c r="C1" s="145" t="s">
        <v>0</v>
      </c>
      <c r="D1" s="145" t="s">
        <v>180</v>
      </c>
      <c r="E1" s="145" t="s">
        <v>181</v>
      </c>
      <c r="F1" s="143" t="s">
        <v>1280</v>
      </c>
      <c r="G1" s="143" t="s">
        <v>1278</v>
      </c>
      <c r="H1" s="143" t="s">
        <v>1279</v>
      </c>
      <c r="I1" s="143" t="s">
        <v>1321</v>
      </c>
      <c r="J1" s="143" t="s">
        <v>1322</v>
      </c>
      <c r="K1" s="143" t="s">
        <v>1323</v>
      </c>
      <c r="L1" s="143" t="s">
        <v>1324</v>
      </c>
    </row>
    <row r="2" spans="1:12" s="4" customFormat="1" x14ac:dyDescent="0.25">
      <c r="A2" s="145"/>
      <c r="B2" s="145"/>
      <c r="C2" s="145"/>
      <c r="D2" s="145"/>
      <c r="E2" s="145"/>
      <c r="F2" s="143"/>
      <c r="G2" s="143"/>
      <c r="H2" s="143"/>
      <c r="I2" s="143"/>
      <c r="J2" s="143"/>
      <c r="K2" s="143"/>
      <c r="L2" s="143"/>
    </row>
    <row r="3" spans="1:12" s="4" customFormat="1" x14ac:dyDescent="0.25">
      <c r="A3" s="145"/>
      <c r="B3" s="145"/>
      <c r="C3" s="145"/>
      <c r="D3" s="145"/>
      <c r="E3" s="145"/>
      <c r="F3" s="143"/>
      <c r="G3" s="143"/>
      <c r="H3" s="143"/>
      <c r="I3" s="143"/>
      <c r="J3" s="143"/>
      <c r="K3" s="143"/>
      <c r="L3" s="143"/>
    </row>
    <row r="4" spans="1:12" x14ac:dyDescent="0.25">
      <c r="A4" s="126">
        <v>1</v>
      </c>
      <c r="B4" s="131" t="s">
        <v>159</v>
      </c>
      <c r="C4" s="128" t="s">
        <v>1300</v>
      </c>
      <c r="D4" s="128" t="s">
        <v>994</v>
      </c>
      <c r="E4" s="129" t="s">
        <v>995</v>
      </c>
      <c r="F4" s="132">
        <v>2601.91280051695</v>
      </c>
      <c r="G4" s="123">
        <v>1702.6911063758607</v>
      </c>
      <c r="H4" s="123">
        <v>899.22169414108953</v>
      </c>
      <c r="I4" s="125" t="s">
        <v>1325</v>
      </c>
      <c r="J4" s="2" t="s">
        <v>1326</v>
      </c>
      <c r="K4" s="2">
        <v>191175466</v>
      </c>
      <c r="L4" s="123" t="s">
        <v>1328</v>
      </c>
    </row>
    <row r="5" spans="1:12" x14ac:dyDescent="0.25">
      <c r="A5" s="126">
        <v>2</v>
      </c>
      <c r="B5" s="131" t="s">
        <v>147</v>
      </c>
      <c r="C5" s="128" t="s">
        <v>1300</v>
      </c>
      <c r="D5" s="128" t="s">
        <v>323</v>
      </c>
      <c r="E5" s="131" t="s">
        <v>1302</v>
      </c>
      <c r="F5" s="132">
        <v>2601.91280051695</v>
      </c>
      <c r="G5" s="123">
        <v>1337.8662112238364</v>
      </c>
      <c r="H5" s="123">
        <v>1264.0465892931134</v>
      </c>
      <c r="I5" s="125" t="s">
        <v>1325</v>
      </c>
      <c r="J5" s="2" t="s">
        <v>1327</v>
      </c>
      <c r="K5" s="2">
        <v>1820016644</v>
      </c>
      <c r="L5" s="123" t="s">
        <v>1328</v>
      </c>
    </row>
    <row r="6" spans="1:12" x14ac:dyDescent="0.25">
      <c r="A6" s="126">
        <v>3</v>
      </c>
      <c r="B6" s="131" t="s">
        <v>142</v>
      </c>
      <c r="C6" s="128" t="s">
        <v>1300</v>
      </c>
      <c r="D6" s="128" t="s">
        <v>286</v>
      </c>
      <c r="E6" s="131" t="s">
        <v>287</v>
      </c>
      <c r="F6" s="132">
        <v>0</v>
      </c>
      <c r="G6" s="123">
        <v>0</v>
      </c>
      <c r="H6" s="123">
        <v>0</v>
      </c>
      <c r="I6" s="125" t="s">
        <v>1325</v>
      </c>
      <c r="J6" s="2" t="e">
        <v>#N/A</v>
      </c>
      <c r="K6" s="2">
        <v>1863866685</v>
      </c>
      <c r="L6" s="123" t="s">
        <v>1328</v>
      </c>
    </row>
    <row r="7" spans="1:12" x14ac:dyDescent="0.25">
      <c r="A7" s="126">
        <v>4</v>
      </c>
      <c r="B7" s="131" t="s">
        <v>146</v>
      </c>
      <c r="C7" s="128" t="s">
        <v>1300</v>
      </c>
      <c r="D7" s="128" t="s">
        <v>320</v>
      </c>
      <c r="E7" s="131" t="s">
        <v>1303</v>
      </c>
      <c r="F7" s="132">
        <v>2365.5714356475119</v>
      </c>
      <c r="G7" s="123">
        <v>1193.5707404139159</v>
      </c>
      <c r="H7" s="123">
        <v>1172.0006952335959</v>
      </c>
      <c r="I7" s="125" t="s">
        <v>1325</v>
      </c>
      <c r="J7" s="2" t="e">
        <v>#N/A</v>
      </c>
      <c r="K7" s="2" t="e">
        <v>#N/A</v>
      </c>
      <c r="L7" s="123" t="s">
        <v>1328</v>
      </c>
    </row>
    <row r="8" spans="1:12" x14ac:dyDescent="0.25">
      <c r="A8" s="126">
        <v>5</v>
      </c>
      <c r="B8" s="131" t="s">
        <v>149</v>
      </c>
      <c r="C8" s="128" t="s">
        <v>1300</v>
      </c>
      <c r="D8" s="128" t="s">
        <v>1304</v>
      </c>
      <c r="E8" s="130" t="s">
        <v>1305</v>
      </c>
      <c r="F8" s="132">
        <v>2452.7755864944761</v>
      </c>
      <c r="G8" s="123">
        <v>1147.5814917237863</v>
      </c>
      <c r="H8" s="123">
        <v>1305.1940947706898</v>
      </c>
      <c r="I8" s="125" t="s">
        <v>1325</v>
      </c>
      <c r="J8" s="2" t="e">
        <v>#N/A</v>
      </c>
      <c r="K8" s="2">
        <v>1889249539</v>
      </c>
      <c r="L8" s="123" t="s">
        <v>1328</v>
      </c>
    </row>
    <row r="9" spans="1:12" x14ac:dyDescent="0.25">
      <c r="A9" s="126">
        <v>6</v>
      </c>
      <c r="B9" s="129" t="s">
        <v>141</v>
      </c>
      <c r="C9" s="128" t="s">
        <v>1300</v>
      </c>
      <c r="D9" s="126" t="s">
        <v>254</v>
      </c>
      <c r="E9" s="129" t="s">
        <v>1306</v>
      </c>
      <c r="F9" s="132">
        <v>2230.7733295190355</v>
      </c>
      <c r="G9" s="123">
        <v>1050.7006275073204</v>
      </c>
      <c r="H9" s="123">
        <v>1180.0727020117151</v>
      </c>
      <c r="I9" s="125" t="s">
        <v>1325</v>
      </c>
      <c r="J9" s="2" t="e">
        <v>#N/A</v>
      </c>
      <c r="K9" s="2">
        <v>1701291025</v>
      </c>
      <c r="L9" s="123" t="s">
        <v>1328</v>
      </c>
    </row>
    <row r="10" spans="1:12" x14ac:dyDescent="0.25">
      <c r="A10" s="126">
        <v>7</v>
      </c>
      <c r="B10" s="129" t="s">
        <v>141</v>
      </c>
      <c r="C10" s="128" t="s">
        <v>1300</v>
      </c>
      <c r="D10" s="126" t="s">
        <v>256</v>
      </c>
      <c r="E10" s="129" t="s">
        <v>1301</v>
      </c>
      <c r="F10" s="132">
        <v>2296.9822086603672</v>
      </c>
      <c r="G10" s="123">
        <v>1024.1670296874736</v>
      </c>
      <c r="H10" s="123">
        <v>1272.8151789728934</v>
      </c>
      <c r="I10" s="125" t="s">
        <v>1325</v>
      </c>
      <c r="J10" s="2" t="e">
        <v>#N/A</v>
      </c>
      <c r="K10" s="2">
        <v>1701291023</v>
      </c>
      <c r="L10" s="123" t="s">
        <v>1328</v>
      </c>
    </row>
    <row r="11" spans="1:12" x14ac:dyDescent="0.25">
      <c r="A11" s="126">
        <v>8</v>
      </c>
      <c r="B11" s="129" t="s">
        <v>141</v>
      </c>
      <c r="C11" s="128" t="s">
        <v>1300</v>
      </c>
      <c r="D11" s="126" t="s">
        <v>255</v>
      </c>
      <c r="E11" s="129" t="s">
        <v>1307</v>
      </c>
      <c r="F11" s="132">
        <v>2175.3315370007936</v>
      </c>
      <c r="G11" s="123">
        <v>985.45572999201761</v>
      </c>
      <c r="H11" s="123">
        <v>1189.8758070087758</v>
      </c>
      <c r="I11" s="125" t="s">
        <v>1325</v>
      </c>
      <c r="J11" s="2" t="e">
        <v>#N/A</v>
      </c>
      <c r="K11" s="2">
        <v>1701291026</v>
      </c>
      <c r="L11" s="123" t="s">
        <v>1328</v>
      </c>
    </row>
    <row r="12" spans="1:12" x14ac:dyDescent="0.25">
      <c r="A12" s="126">
        <v>9</v>
      </c>
      <c r="B12" s="129" t="s">
        <v>141</v>
      </c>
      <c r="C12" s="128" t="s">
        <v>1300</v>
      </c>
      <c r="D12" s="126" t="s">
        <v>253</v>
      </c>
      <c r="E12" s="129" t="s">
        <v>1308</v>
      </c>
      <c r="F12" s="132">
        <v>2494.1564375473763</v>
      </c>
      <c r="G12" s="123">
        <v>1274.7770432219691</v>
      </c>
      <c r="H12" s="123">
        <v>1219.3793943254072</v>
      </c>
      <c r="I12" s="125" t="s">
        <v>1325</v>
      </c>
      <c r="J12" s="2" t="e">
        <v>#N/A</v>
      </c>
      <c r="K12" s="2">
        <v>1701291024</v>
      </c>
      <c r="L12" s="123" t="s">
        <v>1328</v>
      </c>
    </row>
    <row r="13" spans="1:12" x14ac:dyDescent="0.25">
      <c r="A13" s="126">
        <v>10</v>
      </c>
      <c r="B13" s="129" t="s">
        <v>72</v>
      </c>
      <c r="C13" s="128" t="s">
        <v>26</v>
      </c>
      <c r="D13" s="126" t="s">
        <v>1309</v>
      </c>
      <c r="E13" s="129" t="s">
        <v>1310</v>
      </c>
      <c r="F13" s="132">
        <v>0</v>
      </c>
      <c r="G13" s="123">
        <v>0</v>
      </c>
      <c r="H13" s="123">
        <v>0</v>
      </c>
      <c r="I13" s="125" t="s">
        <v>1325</v>
      </c>
      <c r="J13" s="2" t="e">
        <v>#N/A</v>
      </c>
      <c r="K13" s="2">
        <v>1765464175</v>
      </c>
      <c r="L13" s="123" t="s">
        <v>1328</v>
      </c>
    </row>
    <row r="14" spans="1:12" x14ac:dyDescent="0.25">
      <c r="A14" s="126">
        <v>11</v>
      </c>
      <c r="B14" s="129" t="s">
        <v>84</v>
      </c>
      <c r="C14" s="128" t="s">
        <v>26</v>
      </c>
      <c r="D14" s="126" t="s">
        <v>292</v>
      </c>
      <c r="E14" s="129" t="s">
        <v>1311</v>
      </c>
      <c r="F14" s="132">
        <v>0</v>
      </c>
      <c r="G14" s="123">
        <v>0</v>
      </c>
      <c r="H14" s="123">
        <v>0</v>
      </c>
      <c r="I14" s="125" t="s">
        <v>1325</v>
      </c>
      <c r="J14" s="2" t="s">
        <v>1327</v>
      </c>
      <c r="K14" s="2">
        <v>1759476493</v>
      </c>
      <c r="L14" s="123" t="s">
        <v>1328</v>
      </c>
    </row>
    <row r="15" spans="1:12" x14ac:dyDescent="0.25">
      <c r="A15" s="126">
        <v>12</v>
      </c>
      <c r="B15" s="131" t="s">
        <v>68</v>
      </c>
      <c r="C15" s="128" t="s">
        <v>26</v>
      </c>
      <c r="D15" s="127" t="s">
        <v>696</v>
      </c>
      <c r="E15" s="130" t="s">
        <v>1153</v>
      </c>
      <c r="F15" s="132">
        <v>0</v>
      </c>
      <c r="G15" s="123">
        <v>0</v>
      </c>
      <c r="H15" s="123">
        <v>0</v>
      </c>
      <c r="I15" s="125" t="e">
        <v>#N/A</v>
      </c>
      <c r="J15" s="2" t="e">
        <v>#N/A</v>
      </c>
      <c r="K15" s="2" t="e">
        <v>#N/A</v>
      </c>
      <c r="L15" s="123" t="s">
        <v>1328</v>
      </c>
    </row>
    <row r="16" spans="1:12" x14ac:dyDescent="0.25">
      <c r="A16" s="126">
        <v>13</v>
      </c>
      <c r="B16" s="131" t="s">
        <v>68</v>
      </c>
      <c r="C16" s="128" t="s">
        <v>26</v>
      </c>
      <c r="D16" s="127" t="s">
        <v>695</v>
      </c>
      <c r="E16" s="130" t="s">
        <v>1039</v>
      </c>
      <c r="F16" s="132">
        <v>2440.2643530043633</v>
      </c>
      <c r="G16" s="123">
        <v>1029.3208748675643</v>
      </c>
      <c r="H16" s="123">
        <v>1410.9434781367991</v>
      </c>
      <c r="I16" s="125" t="e">
        <v>#N/A</v>
      </c>
      <c r="J16" s="2" t="e">
        <v>#N/A</v>
      </c>
      <c r="K16" s="2" t="e">
        <v>#N/A</v>
      </c>
      <c r="L16" s="123" t="s">
        <v>1328</v>
      </c>
    </row>
    <row r="17" spans="1:12" x14ac:dyDescent="0.25">
      <c r="A17" s="126">
        <v>14</v>
      </c>
      <c r="B17" s="129" t="s">
        <v>34</v>
      </c>
      <c r="C17" s="128" t="s">
        <v>26</v>
      </c>
      <c r="D17" s="126" t="s">
        <v>412</v>
      </c>
      <c r="E17" s="129" t="s">
        <v>1312</v>
      </c>
      <c r="F17" s="132">
        <v>2139.6951086945646</v>
      </c>
      <c r="G17" s="123">
        <v>1028.1208648125607</v>
      </c>
      <c r="H17" s="123">
        <v>1111.5742438820041</v>
      </c>
      <c r="I17" s="125" t="s">
        <v>1325</v>
      </c>
      <c r="J17" s="2" t="s">
        <v>1327</v>
      </c>
      <c r="K17" s="2">
        <v>1311701233</v>
      </c>
      <c r="L17" s="123" t="s">
        <v>1328</v>
      </c>
    </row>
    <row r="18" spans="1:12" x14ac:dyDescent="0.25">
      <c r="A18" s="126">
        <v>15</v>
      </c>
      <c r="B18" s="129" t="s">
        <v>58</v>
      </c>
      <c r="C18" s="128" t="s">
        <v>41</v>
      </c>
      <c r="D18" s="126" t="s">
        <v>501</v>
      </c>
      <c r="E18" s="129" t="s">
        <v>1313</v>
      </c>
      <c r="F18" s="132">
        <v>0</v>
      </c>
      <c r="G18" s="123">
        <v>0</v>
      </c>
      <c r="H18" s="123">
        <v>0</v>
      </c>
      <c r="I18" s="125" t="s">
        <v>1325</v>
      </c>
      <c r="J18" s="2" t="e">
        <v>#N/A</v>
      </c>
      <c r="K18" s="2">
        <v>1836726151</v>
      </c>
      <c r="L18" s="123" t="s">
        <v>1328</v>
      </c>
    </row>
    <row r="19" spans="1:12" x14ac:dyDescent="0.25">
      <c r="A19" s="126">
        <v>16</v>
      </c>
      <c r="B19" s="129" t="s">
        <v>1314</v>
      </c>
      <c r="C19" s="128" t="s">
        <v>41</v>
      </c>
      <c r="D19" s="126" t="s">
        <v>475</v>
      </c>
      <c r="E19" s="129" t="s">
        <v>1021</v>
      </c>
      <c r="F19" s="132">
        <v>2144.164238804211</v>
      </c>
      <c r="G19" s="123">
        <v>1461.1914860553672</v>
      </c>
      <c r="H19" s="123">
        <v>682.97275274884385</v>
      </c>
      <c r="I19" s="125" t="s">
        <v>1325</v>
      </c>
      <c r="J19" s="2" t="s">
        <v>1327</v>
      </c>
      <c r="K19" s="2">
        <v>1851912970</v>
      </c>
      <c r="L19" s="123" t="s">
        <v>1328</v>
      </c>
    </row>
    <row r="20" spans="1:12" x14ac:dyDescent="0.25">
      <c r="A20" s="126">
        <v>17</v>
      </c>
      <c r="B20" s="129" t="s">
        <v>132</v>
      </c>
      <c r="C20" s="128" t="s">
        <v>41</v>
      </c>
      <c r="D20" s="126" t="s">
        <v>933</v>
      </c>
      <c r="E20" s="129" t="s">
        <v>1315</v>
      </c>
      <c r="F20" s="132">
        <v>2601.91280051695</v>
      </c>
      <c r="G20" s="123">
        <v>1559.5136847043402</v>
      </c>
      <c r="H20" s="123">
        <v>1042.3991158126098</v>
      </c>
      <c r="I20" s="125" t="s">
        <v>1325</v>
      </c>
      <c r="J20" s="2" t="e">
        <v>#N/A</v>
      </c>
      <c r="K20" s="2" t="e">
        <v>#N/A</v>
      </c>
      <c r="L20" s="123" t="s">
        <v>1328</v>
      </c>
    </row>
    <row r="21" spans="1:12" x14ac:dyDescent="0.25">
      <c r="A21" s="126">
        <v>18</v>
      </c>
      <c r="B21" s="129" t="s">
        <v>132</v>
      </c>
      <c r="C21" s="128" t="s">
        <v>41</v>
      </c>
      <c r="D21" s="126" t="s">
        <v>937</v>
      </c>
      <c r="E21" s="129" t="s">
        <v>1316</v>
      </c>
      <c r="F21" s="132">
        <v>2263.9899610008893</v>
      </c>
      <c r="G21" s="123">
        <v>1641.1672945358048</v>
      </c>
      <c r="H21" s="123">
        <v>622.82266646508458</v>
      </c>
      <c r="I21" s="125" t="s">
        <v>1325</v>
      </c>
      <c r="J21" s="2" t="e">
        <v>#N/A</v>
      </c>
      <c r="K21" s="2" t="e">
        <v>#N/A</v>
      </c>
      <c r="L21" s="123" t="s">
        <v>1328</v>
      </c>
    </row>
    <row r="22" spans="1:12" x14ac:dyDescent="0.25">
      <c r="A22" s="126">
        <v>19</v>
      </c>
      <c r="B22" s="129" t="s">
        <v>136</v>
      </c>
      <c r="C22" s="128" t="s">
        <v>41</v>
      </c>
      <c r="D22" s="126" t="s">
        <v>976</v>
      </c>
      <c r="E22" s="129" t="s">
        <v>1317</v>
      </c>
      <c r="F22" s="132">
        <v>2262.9026409662665</v>
      </c>
      <c r="G22" s="123">
        <v>579.58076508735985</v>
      </c>
      <c r="H22" s="123">
        <v>1683.3218758789067</v>
      </c>
      <c r="I22" s="125" t="s">
        <v>1325</v>
      </c>
      <c r="J22" s="2" t="e">
        <v>#N/A</v>
      </c>
      <c r="K22" s="2">
        <v>1784515048</v>
      </c>
      <c r="L22" s="123" t="s">
        <v>1328</v>
      </c>
    </row>
    <row r="23" spans="1:12" x14ac:dyDescent="0.25">
      <c r="A23" s="126">
        <v>20</v>
      </c>
      <c r="B23" s="129" t="s">
        <v>163</v>
      </c>
      <c r="C23" s="128" t="s">
        <v>172</v>
      </c>
      <c r="D23" s="126" t="s">
        <v>551</v>
      </c>
      <c r="E23" s="129" t="s">
        <v>552</v>
      </c>
      <c r="F23" s="132">
        <v>2213.178672225722</v>
      </c>
      <c r="G23" s="123">
        <v>1335.4790748159849</v>
      </c>
      <c r="H23" s="123">
        <v>877.69959740973695</v>
      </c>
      <c r="I23" s="125" t="s">
        <v>1325</v>
      </c>
      <c r="J23" s="2" t="e">
        <v>#N/A</v>
      </c>
      <c r="K23" s="2">
        <v>1971756075</v>
      </c>
      <c r="L23" s="123" t="s">
        <v>1328</v>
      </c>
    </row>
    <row r="24" spans="1:12" x14ac:dyDescent="0.25">
      <c r="A24" s="126">
        <v>21</v>
      </c>
      <c r="B24" s="129" t="s">
        <v>12</v>
      </c>
      <c r="C24" s="128" t="s">
        <v>172</v>
      </c>
      <c r="D24" s="126" t="s">
        <v>245</v>
      </c>
      <c r="E24" s="129" t="s">
        <v>1079</v>
      </c>
      <c r="F24" s="132">
        <v>2601.91280051695</v>
      </c>
      <c r="G24" s="123">
        <v>1690.5496993233091</v>
      </c>
      <c r="H24" s="123">
        <v>911.36310119364089</v>
      </c>
      <c r="I24" s="125" t="s">
        <v>1325</v>
      </c>
      <c r="J24" s="2" t="s">
        <v>1327</v>
      </c>
      <c r="K24" s="2">
        <v>1721097662</v>
      </c>
      <c r="L24" s="123" t="s">
        <v>1328</v>
      </c>
    </row>
    <row r="25" spans="1:12" x14ac:dyDescent="0.25">
      <c r="A25" s="126">
        <v>22</v>
      </c>
      <c r="B25" s="129" t="s">
        <v>17</v>
      </c>
      <c r="C25" s="128" t="s">
        <v>172</v>
      </c>
      <c r="D25" s="126" t="s">
        <v>186</v>
      </c>
      <c r="E25" s="129" t="s">
        <v>1318</v>
      </c>
      <c r="F25" s="132">
        <v>2601.91280051695</v>
      </c>
      <c r="G25" s="123">
        <v>1540.5637155310694</v>
      </c>
      <c r="H25" s="123">
        <v>1061.3490849858806</v>
      </c>
      <c r="I25" s="125" t="s">
        <v>1325</v>
      </c>
      <c r="J25" s="2" t="s">
        <v>1327</v>
      </c>
      <c r="K25" s="2">
        <v>1911192670</v>
      </c>
      <c r="L25" s="123" t="s">
        <v>1328</v>
      </c>
    </row>
    <row r="26" spans="1:12" x14ac:dyDescent="0.25">
      <c r="A26" s="126">
        <v>23</v>
      </c>
      <c r="B26" s="129" t="s">
        <v>9</v>
      </c>
      <c r="C26" s="128" t="s">
        <v>172</v>
      </c>
      <c r="D26" s="126" t="s">
        <v>236</v>
      </c>
      <c r="E26" s="129" t="s">
        <v>1319</v>
      </c>
      <c r="F26" s="132">
        <v>2207.7858587215096</v>
      </c>
      <c r="G26" s="123">
        <v>1148.6462838350883</v>
      </c>
      <c r="H26" s="123">
        <v>1059.1395748864215</v>
      </c>
      <c r="I26" s="125" t="s">
        <v>1325</v>
      </c>
      <c r="J26" s="2" t="e">
        <v>#N/A</v>
      </c>
      <c r="K26" s="2" t="e">
        <v>#N/A</v>
      </c>
      <c r="L26" s="123" t="s">
        <v>1328</v>
      </c>
    </row>
    <row r="27" spans="1:12" x14ac:dyDescent="0.25">
      <c r="A27" s="126">
        <v>24</v>
      </c>
      <c r="B27" s="129" t="s">
        <v>169</v>
      </c>
      <c r="C27" s="128" t="s">
        <v>172</v>
      </c>
      <c r="D27" s="126" t="s">
        <v>581</v>
      </c>
      <c r="E27" s="129" t="s">
        <v>582</v>
      </c>
      <c r="F27" s="132">
        <v>2283.0673479245906</v>
      </c>
      <c r="G27" s="123">
        <v>1384.4385355014101</v>
      </c>
      <c r="H27" s="123">
        <v>898.62881242318053</v>
      </c>
      <c r="I27" s="125" t="s">
        <v>1325</v>
      </c>
      <c r="J27" s="2" t="e">
        <v>#N/A</v>
      </c>
      <c r="K27" s="2">
        <v>1955790769</v>
      </c>
      <c r="L27" s="123" t="s">
        <v>1328</v>
      </c>
    </row>
    <row r="28" spans="1:12" x14ac:dyDescent="0.25">
      <c r="A28" s="126">
        <v>25</v>
      </c>
      <c r="B28" s="129" t="s">
        <v>164</v>
      </c>
      <c r="C28" s="128" t="s">
        <v>172</v>
      </c>
      <c r="D28" s="126" t="s">
        <v>558</v>
      </c>
      <c r="E28" s="129" t="s">
        <v>1210</v>
      </c>
      <c r="F28" s="132">
        <v>2372.6548426702552</v>
      </c>
      <c r="G28" s="123">
        <v>802.50689628348346</v>
      </c>
      <c r="H28" s="123">
        <v>1570.1479463867718</v>
      </c>
      <c r="I28" s="125" t="s">
        <v>1325</v>
      </c>
      <c r="J28" s="2" t="e">
        <v>#N/A</v>
      </c>
      <c r="K28" s="2" t="e">
        <v>#N/A</v>
      </c>
      <c r="L28" s="123" t="s">
        <v>1328</v>
      </c>
    </row>
    <row r="29" spans="1:12" x14ac:dyDescent="0.25">
      <c r="A29" s="126">
        <v>26</v>
      </c>
      <c r="B29" s="129" t="s">
        <v>164</v>
      </c>
      <c r="C29" s="128" t="s">
        <v>172</v>
      </c>
      <c r="D29" s="126" t="s">
        <v>566</v>
      </c>
      <c r="E29" s="129" t="s">
        <v>1320</v>
      </c>
      <c r="F29" s="132">
        <v>2443.9788576284623</v>
      </c>
      <c r="G29" s="123">
        <v>1401.2864896846067</v>
      </c>
      <c r="H29" s="123">
        <v>1042.6923679438555</v>
      </c>
      <c r="I29" s="125" t="s">
        <v>1325</v>
      </c>
      <c r="J29" s="2" t="e">
        <v>#N/A</v>
      </c>
      <c r="K29" s="2" t="e">
        <v>#N/A</v>
      </c>
      <c r="L29" s="123" t="s">
        <v>1328</v>
      </c>
    </row>
    <row r="30" spans="1:12" x14ac:dyDescent="0.25">
      <c r="A30" s="126">
        <v>27</v>
      </c>
      <c r="B30" s="129" t="s">
        <v>104</v>
      </c>
      <c r="C30" s="128" t="s">
        <v>90</v>
      </c>
      <c r="D30" s="126" t="s">
        <v>747</v>
      </c>
      <c r="E30" s="129" t="s">
        <v>748</v>
      </c>
      <c r="F30" s="132">
        <v>2522.6946919600077</v>
      </c>
      <c r="G30" s="123">
        <v>1010.683611588444</v>
      </c>
      <c r="H30" s="123">
        <v>1512.0110803715636</v>
      </c>
      <c r="I30" s="125" t="s">
        <v>1325</v>
      </c>
      <c r="J30" s="2" t="e">
        <v>#N/A</v>
      </c>
      <c r="K30" s="2">
        <v>1792476262</v>
      </c>
      <c r="L30" s="123" t="s">
        <v>1328</v>
      </c>
    </row>
    <row r="31" spans="1:12" x14ac:dyDescent="0.25">
      <c r="A31" s="126">
        <v>28</v>
      </c>
      <c r="B31" s="129" t="s">
        <v>116</v>
      </c>
      <c r="C31" s="128" t="s">
        <v>108</v>
      </c>
      <c r="D31" s="126" t="s">
        <v>887</v>
      </c>
      <c r="E31" s="129" t="s">
        <v>1058</v>
      </c>
      <c r="F31" s="132">
        <v>0</v>
      </c>
      <c r="G31" s="123">
        <v>0</v>
      </c>
      <c r="H31" s="123">
        <v>0</v>
      </c>
      <c r="I31" s="125" t="s">
        <v>1325</v>
      </c>
      <c r="J31" s="2" t="e">
        <v>#N/A</v>
      </c>
      <c r="K31" s="2">
        <v>1770009460</v>
      </c>
      <c r="L31" s="123" t="s">
        <v>1328</v>
      </c>
    </row>
    <row r="32" spans="1:12" x14ac:dyDescent="0.25">
      <c r="A32" s="126">
        <v>29</v>
      </c>
      <c r="B32" s="129" t="s">
        <v>1299</v>
      </c>
      <c r="C32" s="128" t="s">
        <v>108</v>
      </c>
      <c r="D32" s="126" t="s">
        <v>851</v>
      </c>
      <c r="E32" s="129" t="s">
        <v>852</v>
      </c>
      <c r="F32" s="132">
        <v>2601.91280051695</v>
      </c>
      <c r="G32" s="123">
        <v>1888.6018993274226</v>
      </c>
      <c r="H32" s="123">
        <v>713.31090118952739</v>
      </c>
      <c r="I32" s="125" t="s">
        <v>1325</v>
      </c>
      <c r="J32" s="2" t="e">
        <v>#N/A</v>
      </c>
      <c r="K32" s="2">
        <v>1755408093</v>
      </c>
      <c r="L32" s="123" t="s">
        <v>1328</v>
      </c>
    </row>
    <row r="33" spans="1:12" x14ac:dyDescent="0.25">
      <c r="A33" s="126"/>
      <c r="B33" s="129"/>
      <c r="C33" s="126"/>
      <c r="D33" s="126"/>
      <c r="E33" s="129"/>
      <c r="F33" s="132"/>
      <c r="G33" s="123"/>
      <c r="H33" s="123"/>
      <c r="I33" s="125"/>
      <c r="J33" s="2"/>
      <c r="K33" s="2"/>
      <c r="L33" s="2"/>
    </row>
    <row r="34" spans="1:12" x14ac:dyDescent="0.25">
      <c r="A34" s="160" t="s">
        <v>1281</v>
      </c>
      <c r="B34" s="160"/>
      <c r="C34" s="160"/>
      <c r="D34" s="160"/>
      <c r="E34" s="160"/>
      <c r="F34" s="142">
        <f>SUM(F4:F33)</f>
        <v>54921.443911572103</v>
      </c>
      <c r="G34" s="142">
        <f t="shared" ref="G34:H34" si="0">SUM(G4:G33)</f>
        <v>29218.461156099998</v>
      </c>
      <c r="H34" s="142">
        <f t="shared" si="0"/>
        <v>25702.982755472105</v>
      </c>
      <c r="I34" s="161"/>
      <c r="J34" s="2"/>
      <c r="K34" s="2"/>
      <c r="L34" s="2"/>
    </row>
    <row r="36" spans="1:12" x14ac:dyDescent="0.25">
      <c r="F36" s="14"/>
    </row>
  </sheetData>
  <mergeCells count="13">
    <mergeCell ref="G1:G3"/>
    <mergeCell ref="H1:H3"/>
    <mergeCell ref="F1:F3"/>
    <mergeCell ref="C1:C3"/>
    <mergeCell ref="D1:D3"/>
    <mergeCell ref="E1:E3"/>
    <mergeCell ref="A34:E34"/>
    <mergeCell ref="A1:A3"/>
    <mergeCell ref="B1:B3"/>
    <mergeCell ref="I1:I3"/>
    <mergeCell ref="J1:J3"/>
    <mergeCell ref="K1:K3"/>
    <mergeCell ref="L1:L3"/>
  </mergeCells>
  <conditionalFormatting sqref="D1:D1048576">
    <cfRule type="duplicateValues" dxfId="15" priority="1"/>
  </conditionalFormatting>
  <printOptions horizontalCentered="1"/>
  <pageMargins left="0" right="0" top="0.5" bottom="0.5" header="0" footer="0"/>
  <pageSetup scale="35" fitToHeight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49" t="s">
        <v>1232</v>
      </c>
      <c r="B1" s="49" t="s">
        <v>0</v>
      </c>
      <c r="C1" s="49" t="s">
        <v>180</v>
      </c>
      <c r="D1" s="49" t="s">
        <v>181</v>
      </c>
    </row>
    <row r="2" spans="1:4" x14ac:dyDescent="0.25">
      <c r="A2" s="50" t="s">
        <v>17</v>
      </c>
      <c r="B2" s="31" t="s">
        <v>3</v>
      </c>
      <c r="C2" s="31" t="s">
        <v>188</v>
      </c>
      <c r="D2" s="50" t="s">
        <v>415</v>
      </c>
    </row>
    <row r="3" spans="1:4" x14ac:dyDescent="0.25">
      <c r="A3" s="50" t="s">
        <v>17</v>
      </c>
      <c r="B3" s="31" t="s">
        <v>3</v>
      </c>
      <c r="C3" s="31" t="s">
        <v>184</v>
      </c>
      <c r="D3" s="50" t="s">
        <v>978</v>
      </c>
    </row>
    <row r="4" spans="1:4" x14ac:dyDescent="0.25">
      <c r="A4" s="50" t="s">
        <v>17</v>
      </c>
      <c r="B4" s="31" t="s">
        <v>3</v>
      </c>
      <c r="C4" s="31" t="s">
        <v>182</v>
      </c>
      <c r="D4" s="50" t="s">
        <v>979</v>
      </c>
    </row>
    <row r="5" spans="1:4" x14ac:dyDescent="0.25">
      <c r="A5" s="50" t="s">
        <v>17</v>
      </c>
      <c r="B5" s="31" t="s">
        <v>3</v>
      </c>
      <c r="C5" s="31" t="s">
        <v>185</v>
      </c>
      <c r="D5" s="50" t="s">
        <v>1097</v>
      </c>
    </row>
    <row r="6" spans="1:4" x14ac:dyDescent="0.25">
      <c r="A6" s="50" t="s">
        <v>17</v>
      </c>
      <c r="B6" s="31" t="s">
        <v>3</v>
      </c>
      <c r="C6" s="31" t="s">
        <v>187</v>
      </c>
      <c r="D6" s="50" t="s">
        <v>1098</v>
      </c>
    </row>
    <row r="7" spans="1:4" x14ac:dyDescent="0.25">
      <c r="A7" s="50" t="s">
        <v>17</v>
      </c>
      <c r="B7" s="31" t="s">
        <v>3</v>
      </c>
      <c r="C7" s="31" t="s">
        <v>183</v>
      </c>
      <c r="D7" s="50" t="s">
        <v>980</v>
      </c>
    </row>
    <row r="8" spans="1:4" x14ac:dyDescent="0.25">
      <c r="A8" s="50" t="s">
        <v>17</v>
      </c>
      <c r="B8" s="31" t="s">
        <v>3</v>
      </c>
      <c r="C8" s="31" t="s">
        <v>186</v>
      </c>
      <c r="D8" s="50" t="s">
        <v>1099</v>
      </c>
    </row>
    <row r="9" spans="1:4" x14ac:dyDescent="0.25">
      <c r="A9" s="50" t="s">
        <v>2</v>
      </c>
      <c r="B9" s="31" t="s">
        <v>3</v>
      </c>
      <c r="C9" s="31" t="s">
        <v>190</v>
      </c>
      <c r="D9" s="50" t="s">
        <v>191</v>
      </c>
    </row>
    <row r="10" spans="1:4" x14ac:dyDescent="0.25">
      <c r="A10" s="50" t="s">
        <v>2</v>
      </c>
      <c r="B10" s="31" t="s">
        <v>3</v>
      </c>
      <c r="C10" s="31" t="s">
        <v>189</v>
      </c>
      <c r="D10" s="50" t="s">
        <v>981</v>
      </c>
    </row>
    <row r="11" spans="1:4" x14ac:dyDescent="0.25">
      <c r="A11" s="50" t="s">
        <v>2</v>
      </c>
      <c r="B11" s="31" t="s">
        <v>3</v>
      </c>
      <c r="C11" s="31" t="s">
        <v>192</v>
      </c>
      <c r="D11" s="50" t="s">
        <v>1105</v>
      </c>
    </row>
    <row r="12" spans="1:4" x14ac:dyDescent="0.25">
      <c r="A12" s="50" t="s">
        <v>2</v>
      </c>
      <c r="B12" s="31" t="s">
        <v>3</v>
      </c>
      <c r="C12" s="31" t="s">
        <v>193</v>
      </c>
      <c r="D12" s="50" t="s">
        <v>1106</v>
      </c>
    </row>
    <row r="13" spans="1:4" x14ac:dyDescent="0.25">
      <c r="A13" s="50" t="s">
        <v>18</v>
      </c>
      <c r="B13" s="31" t="s">
        <v>3</v>
      </c>
      <c r="C13" s="31" t="s">
        <v>194</v>
      </c>
      <c r="D13" s="50" t="s">
        <v>982</v>
      </c>
    </row>
    <row r="14" spans="1:4" x14ac:dyDescent="0.25">
      <c r="A14" s="50" t="s">
        <v>18</v>
      </c>
      <c r="B14" s="31" t="s">
        <v>3</v>
      </c>
      <c r="C14" s="31" t="s">
        <v>195</v>
      </c>
      <c r="D14" s="50" t="s">
        <v>196</v>
      </c>
    </row>
    <row r="15" spans="1:4" x14ac:dyDescent="0.25">
      <c r="A15" s="50" t="s">
        <v>4</v>
      </c>
      <c r="B15" s="31" t="s">
        <v>3</v>
      </c>
      <c r="C15" s="31" t="s">
        <v>198</v>
      </c>
      <c r="D15" s="50" t="s">
        <v>199</v>
      </c>
    </row>
    <row r="16" spans="1:4" x14ac:dyDescent="0.25">
      <c r="A16" s="50" t="s">
        <v>4</v>
      </c>
      <c r="B16" s="31" t="s">
        <v>3</v>
      </c>
      <c r="C16" s="31" t="s">
        <v>204</v>
      </c>
      <c r="D16" s="50" t="s">
        <v>205</v>
      </c>
    </row>
    <row r="17" spans="1:4" x14ac:dyDescent="0.25">
      <c r="A17" s="50" t="s">
        <v>4</v>
      </c>
      <c r="B17" s="31" t="s">
        <v>3</v>
      </c>
      <c r="C17" s="31" t="s">
        <v>202</v>
      </c>
      <c r="D17" s="51" t="s">
        <v>203</v>
      </c>
    </row>
    <row r="18" spans="1:4" x14ac:dyDescent="0.25">
      <c r="A18" s="50" t="s">
        <v>4</v>
      </c>
      <c r="B18" s="31" t="s">
        <v>3</v>
      </c>
      <c r="C18" s="31" t="s">
        <v>200</v>
      </c>
      <c r="D18" s="50" t="s">
        <v>201</v>
      </c>
    </row>
    <row r="19" spans="1:4" x14ac:dyDescent="0.25">
      <c r="A19" s="50" t="s">
        <v>4</v>
      </c>
      <c r="B19" s="31" t="s">
        <v>3</v>
      </c>
      <c r="C19" s="31" t="s">
        <v>197</v>
      </c>
      <c r="D19" s="50" t="s">
        <v>983</v>
      </c>
    </row>
    <row r="20" spans="1:4" x14ac:dyDescent="0.25">
      <c r="A20" s="50" t="s">
        <v>4</v>
      </c>
      <c r="B20" s="31" t="s">
        <v>3</v>
      </c>
      <c r="C20" s="31" t="s">
        <v>206</v>
      </c>
      <c r="D20" s="50" t="s">
        <v>207</v>
      </c>
    </row>
    <row r="21" spans="1:4" x14ac:dyDescent="0.25">
      <c r="A21" s="50" t="s">
        <v>1202</v>
      </c>
      <c r="B21" s="31" t="s">
        <v>3</v>
      </c>
      <c r="C21" s="31" t="s">
        <v>210</v>
      </c>
      <c r="D21" s="50" t="s">
        <v>211</v>
      </c>
    </row>
    <row r="22" spans="1:4" x14ac:dyDescent="0.25">
      <c r="A22" s="50" t="s">
        <v>1202</v>
      </c>
      <c r="B22" s="31" t="s">
        <v>3</v>
      </c>
      <c r="C22" s="31" t="s">
        <v>208</v>
      </c>
      <c r="D22" s="50" t="s">
        <v>209</v>
      </c>
    </row>
    <row r="23" spans="1:4" x14ac:dyDescent="0.25">
      <c r="A23" s="50" t="s">
        <v>1202</v>
      </c>
      <c r="B23" s="31" t="s">
        <v>3</v>
      </c>
      <c r="C23" s="31" t="s">
        <v>212</v>
      </c>
      <c r="D23" s="50" t="s">
        <v>213</v>
      </c>
    </row>
    <row r="24" spans="1:4" x14ac:dyDescent="0.25">
      <c r="A24" s="50" t="s">
        <v>1202</v>
      </c>
      <c r="B24" s="31" t="s">
        <v>3</v>
      </c>
      <c r="C24" s="31" t="s">
        <v>214</v>
      </c>
      <c r="D24" s="50" t="s">
        <v>215</v>
      </c>
    </row>
    <row r="25" spans="1:4" x14ac:dyDescent="0.25">
      <c r="A25" s="50" t="s">
        <v>6</v>
      </c>
      <c r="B25" s="31" t="s">
        <v>3</v>
      </c>
      <c r="C25" s="31" t="s">
        <v>216</v>
      </c>
      <c r="D25" s="50" t="s">
        <v>217</v>
      </c>
    </row>
    <row r="26" spans="1:4" x14ac:dyDescent="0.25">
      <c r="A26" s="50" t="s">
        <v>6</v>
      </c>
      <c r="B26" s="31" t="s">
        <v>3</v>
      </c>
      <c r="C26" s="31" t="s">
        <v>218</v>
      </c>
      <c r="D26" s="50" t="s">
        <v>984</v>
      </c>
    </row>
    <row r="27" spans="1:4" x14ac:dyDescent="0.25">
      <c r="A27" s="50" t="s">
        <v>1230</v>
      </c>
      <c r="B27" s="31" t="s">
        <v>3</v>
      </c>
      <c r="C27" s="27" t="s">
        <v>219</v>
      </c>
      <c r="D27" s="52" t="s">
        <v>985</v>
      </c>
    </row>
    <row r="28" spans="1:4" x14ac:dyDescent="0.25">
      <c r="A28" s="50" t="s">
        <v>1230</v>
      </c>
      <c r="B28" s="31" t="s">
        <v>3</v>
      </c>
      <c r="C28" s="27" t="s">
        <v>220</v>
      </c>
      <c r="D28" s="52" t="s">
        <v>986</v>
      </c>
    </row>
    <row r="29" spans="1:4" x14ac:dyDescent="0.25">
      <c r="A29" s="50" t="s">
        <v>1230</v>
      </c>
      <c r="B29" s="31" t="s">
        <v>3</v>
      </c>
      <c r="C29" s="27" t="s">
        <v>221</v>
      </c>
      <c r="D29" s="52" t="s">
        <v>1100</v>
      </c>
    </row>
    <row r="30" spans="1:4" x14ac:dyDescent="0.25">
      <c r="A30" s="50" t="s">
        <v>16</v>
      </c>
      <c r="B30" s="31" t="s">
        <v>3</v>
      </c>
      <c r="C30" s="27" t="s">
        <v>226</v>
      </c>
      <c r="D30" s="52" t="s">
        <v>1103</v>
      </c>
    </row>
    <row r="31" spans="1:4" x14ac:dyDescent="0.25">
      <c r="A31" s="50" t="s">
        <v>16</v>
      </c>
      <c r="B31" s="31" t="s">
        <v>3</v>
      </c>
      <c r="C31" s="27" t="s">
        <v>224</v>
      </c>
      <c r="D31" s="52" t="s">
        <v>225</v>
      </c>
    </row>
    <row r="32" spans="1:4" x14ac:dyDescent="0.25">
      <c r="A32" s="50" t="s">
        <v>16</v>
      </c>
      <c r="B32" s="31" t="s">
        <v>3</v>
      </c>
      <c r="C32" s="27" t="s">
        <v>222</v>
      </c>
      <c r="D32" s="52" t="s">
        <v>223</v>
      </c>
    </row>
    <row r="33" spans="1:4" x14ac:dyDescent="0.25">
      <c r="A33" s="50" t="s">
        <v>16</v>
      </c>
      <c r="B33" s="31" t="s">
        <v>3</v>
      </c>
      <c r="C33" s="27" t="s">
        <v>227</v>
      </c>
      <c r="D33" s="53" t="s">
        <v>1233</v>
      </c>
    </row>
    <row r="34" spans="1:4" x14ac:dyDescent="0.25">
      <c r="A34" s="50" t="s">
        <v>7</v>
      </c>
      <c r="B34" s="31" t="s">
        <v>3</v>
      </c>
      <c r="C34" s="27" t="s">
        <v>234</v>
      </c>
      <c r="D34" s="52" t="s">
        <v>235</v>
      </c>
    </row>
    <row r="35" spans="1:4" x14ac:dyDescent="0.25">
      <c r="A35" s="50" t="s">
        <v>7</v>
      </c>
      <c r="B35" s="31" t="s">
        <v>3</v>
      </c>
      <c r="C35" s="27" t="s">
        <v>232</v>
      </c>
      <c r="D35" s="52" t="s">
        <v>233</v>
      </c>
    </row>
    <row r="36" spans="1:4" x14ac:dyDescent="0.25">
      <c r="A36" s="50" t="s">
        <v>7</v>
      </c>
      <c r="B36" s="31" t="s">
        <v>3</v>
      </c>
      <c r="C36" s="27" t="s">
        <v>230</v>
      </c>
      <c r="D36" s="52" t="s">
        <v>231</v>
      </c>
    </row>
    <row r="37" spans="1:4" x14ac:dyDescent="0.25">
      <c r="A37" s="50" t="s">
        <v>7</v>
      </c>
      <c r="B37" s="31" t="s">
        <v>3</v>
      </c>
      <c r="C37" s="27" t="s">
        <v>228</v>
      </c>
      <c r="D37" s="52" t="s">
        <v>229</v>
      </c>
    </row>
    <row r="38" spans="1:4" x14ac:dyDescent="0.25">
      <c r="A38" s="50" t="s">
        <v>9</v>
      </c>
      <c r="B38" s="31" t="s">
        <v>3</v>
      </c>
      <c r="C38" s="31" t="s">
        <v>236</v>
      </c>
      <c r="D38" s="2" t="s">
        <v>1101</v>
      </c>
    </row>
    <row r="39" spans="1:4" x14ac:dyDescent="0.25">
      <c r="A39" s="50" t="s">
        <v>9</v>
      </c>
      <c r="B39" s="31" t="s">
        <v>3</v>
      </c>
      <c r="C39" s="31" t="s">
        <v>237</v>
      </c>
      <c r="D39" s="2" t="s">
        <v>1102</v>
      </c>
    </row>
    <row r="40" spans="1:4" x14ac:dyDescent="0.25">
      <c r="A40" s="50" t="s">
        <v>10</v>
      </c>
      <c r="B40" s="31" t="s">
        <v>3</v>
      </c>
      <c r="C40" s="31" t="s">
        <v>238</v>
      </c>
      <c r="D40" s="2" t="s">
        <v>239</v>
      </c>
    </row>
    <row r="41" spans="1:4" x14ac:dyDescent="0.25">
      <c r="A41" s="50" t="s">
        <v>10</v>
      </c>
      <c r="B41" s="31" t="s">
        <v>3</v>
      </c>
      <c r="C41" s="31" t="s">
        <v>241</v>
      </c>
      <c r="D41" s="2" t="s">
        <v>1104</v>
      </c>
    </row>
    <row r="42" spans="1:4" x14ac:dyDescent="0.25">
      <c r="A42" s="50" t="s">
        <v>10</v>
      </c>
      <c r="B42" s="31" t="s">
        <v>3</v>
      </c>
      <c r="C42" s="31" t="s">
        <v>240</v>
      </c>
      <c r="D42" s="2" t="s">
        <v>1234</v>
      </c>
    </row>
    <row r="43" spans="1:4" x14ac:dyDescent="0.25">
      <c r="A43" s="50" t="s">
        <v>1109</v>
      </c>
      <c r="B43" s="31" t="s">
        <v>3</v>
      </c>
      <c r="C43" s="31" t="s">
        <v>242</v>
      </c>
      <c r="D43" s="2" t="s">
        <v>1110</v>
      </c>
    </row>
    <row r="44" spans="1:4" x14ac:dyDescent="0.25">
      <c r="A44" s="50" t="s">
        <v>1109</v>
      </c>
      <c r="B44" s="31" t="s">
        <v>3</v>
      </c>
      <c r="C44" s="31" t="s">
        <v>243</v>
      </c>
      <c r="D44" s="2" t="s">
        <v>1235</v>
      </c>
    </row>
    <row r="45" spans="1:4" x14ac:dyDescent="0.25">
      <c r="A45" s="50" t="s">
        <v>12</v>
      </c>
      <c r="B45" s="31" t="s">
        <v>3</v>
      </c>
      <c r="C45" s="31" t="s">
        <v>244</v>
      </c>
      <c r="D45" s="50" t="s">
        <v>987</v>
      </c>
    </row>
    <row r="46" spans="1:4" x14ac:dyDescent="0.25">
      <c r="A46" s="50" t="s">
        <v>12</v>
      </c>
      <c r="B46" s="31" t="s">
        <v>3</v>
      </c>
      <c r="C46" s="31" t="s">
        <v>245</v>
      </c>
      <c r="D46" s="50" t="s">
        <v>1079</v>
      </c>
    </row>
    <row r="47" spans="1:4" x14ac:dyDescent="0.25">
      <c r="A47" s="50" t="s">
        <v>12</v>
      </c>
      <c r="B47" s="31" t="s">
        <v>3</v>
      </c>
      <c r="C47" s="31" t="s">
        <v>246</v>
      </c>
      <c r="D47" s="50" t="s">
        <v>988</v>
      </c>
    </row>
    <row r="48" spans="1:4" x14ac:dyDescent="0.25">
      <c r="A48" s="50" t="s">
        <v>12</v>
      </c>
      <c r="B48" s="31" t="s">
        <v>3</v>
      </c>
      <c r="C48" s="31" t="s">
        <v>247</v>
      </c>
      <c r="D48" s="50" t="s">
        <v>989</v>
      </c>
    </row>
    <row r="49" spans="1:4" x14ac:dyDescent="0.25">
      <c r="A49" s="50" t="s">
        <v>12</v>
      </c>
      <c r="B49" s="31" t="s">
        <v>3</v>
      </c>
      <c r="C49" s="31" t="s">
        <v>1107</v>
      </c>
      <c r="D49" s="50" t="s">
        <v>1108</v>
      </c>
    </row>
    <row r="50" spans="1:4" x14ac:dyDescent="0.25">
      <c r="A50" s="50" t="s">
        <v>14</v>
      </c>
      <c r="B50" s="31" t="s">
        <v>3</v>
      </c>
      <c r="C50" s="31" t="s">
        <v>248</v>
      </c>
      <c r="D50" s="50" t="s">
        <v>1080</v>
      </c>
    </row>
    <row r="51" spans="1:4" x14ac:dyDescent="0.25">
      <c r="A51" s="50" t="s">
        <v>14</v>
      </c>
      <c r="B51" s="31" t="s">
        <v>3</v>
      </c>
      <c r="C51" s="31" t="s">
        <v>249</v>
      </c>
      <c r="D51" s="50" t="s">
        <v>990</v>
      </c>
    </row>
    <row r="52" spans="1:4" x14ac:dyDescent="0.25">
      <c r="A52" s="50" t="s">
        <v>14</v>
      </c>
      <c r="B52" s="31" t="s">
        <v>3</v>
      </c>
      <c r="C52" s="31" t="s">
        <v>251</v>
      </c>
      <c r="D52" s="50" t="s">
        <v>252</v>
      </c>
    </row>
    <row r="53" spans="1:4" x14ac:dyDescent="0.25">
      <c r="A53" s="50" t="s">
        <v>14</v>
      </c>
      <c r="B53" s="31" t="s">
        <v>3</v>
      </c>
      <c r="C53" s="31" t="s">
        <v>250</v>
      </c>
      <c r="D53" s="50" t="s">
        <v>991</v>
      </c>
    </row>
    <row r="54" spans="1:4" x14ac:dyDescent="0.25">
      <c r="A54" s="54" t="s">
        <v>152</v>
      </c>
      <c r="B54" s="54" t="s">
        <v>173</v>
      </c>
      <c r="C54" s="54" t="s">
        <v>336</v>
      </c>
      <c r="D54" s="54" t="s">
        <v>337</v>
      </c>
    </row>
    <row r="55" spans="1:4" x14ac:dyDescent="0.25">
      <c r="A55" s="55" t="s">
        <v>152</v>
      </c>
      <c r="B55" s="55" t="s">
        <v>173</v>
      </c>
      <c r="C55" s="55" t="s">
        <v>340</v>
      </c>
      <c r="D55" s="55" t="s">
        <v>1140</v>
      </c>
    </row>
    <row r="56" spans="1:4" x14ac:dyDescent="0.25">
      <c r="A56" s="55" t="s">
        <v>152</v>
      </c>
      <c r="B56" s="55" t="s">
        <v>173</v>
      </c>
      <c r="C56" s="55" t="s">
        <v>338</v>
      </c>
      <c r="D56" s="55" t="s">
        <v>339</v>
      </c>
    </row>
    <row r="57" spans="1:4" x14ac:dyDescent="0.25">
      <c r="A57" s="55" t="s">
        <v>153</v>
      </c>
      <c r="B57" s="55" t="s">
        <v>173</v>
      </c>
      <c r="C57" s="55" t="s">
        <v>341</v>
      </c>
      <c r="D57" s="55" t="s">
        <v>342</v>
      </c>
    </row>
    <row r="58" spans="1:4" x14ac:dyDescent="0.25">
      <c r="A58" s="55" t="s">
        <v>153</v>
      </c>
      <c r="B58" s="55" t="s">
        <v>173</v>
      </c>
      <c r="C58" s="55" t="s">
        <v>343</v>
      </c>
      <c r="D58" s="55" t="s">
        <v>344</v>
      </c>
    </row>
    <row r="59" spans="1:4" x14ac:dyDescent="0.25">
      <c r="A59" s="55" t="s">
        <v>153</v>
      </c>
      <c r="B59" s="55" t="s">
        <v>173</v>
      </c>
      <c r="C59" s="55" t="s">
        <v>345</v>
      </c>
      <c r="D59" s="55" t="s">
        <v>346</v>
      </c>
    </row>
    <row r="60" spans="1:4" x14ac:dyDescent="0.25">
      <c r="A60" s="55" t="s">
        <v>154</v>
      </c>
      <c r="B60" s="55" t="s">
        <v>173</v>
      </c>
      <c r="C60" s="55" t="s">
        <v>347</v>
      </c>
      <c r="D60" s="55" t="s">
        <v>1236</v>
      </c>
    </row>
    <row r="61" spans="1:4" x14ac:dyDescent="0.25">
      <c r="A61" s="55" t="s">
        <v>154</v>
      </c>
      <c r="B61" s="55" t="s">
        <v>173</v>
      </c>
      <c r="C61" s="55" t="s">
        <v>349</v>
      </c>
      <c r="D61" s="55" t="s">
        <v>351</v>
      </c>
    </row>
    <row r="62" spans="1:4" x14ac:dyDescent="0.25">
      <c r="A62" s="55" t="s">
        <v>154</v>
      </c>
      <c r="B62" s="55" t="s">
        <v>173</v>
      </c>
      <c r="C62" s="55" t="s">
        <v>350</v>
      </c>
      <c r="D62" s="55" t="s">
        <v>1237</v>
      </c>
    </row>
    <row r="63" spans="1:4" x14ac:dyDescent="0.25">
      <c r="A63" s="55" t="s">
        <v>142</v>
      </c>
      <c r="B63" s="55" t="s">
        <v>173</v>
      </c>
      <c r="C63" s="56" t="s">
        <v>286</v>
      </c>
      <c r="D63" s="57" t="s">
        <v>287</v>
      </c>
    </row>
    <row r="64" spans="1:4" x14ac:dyDescent="0.25">
      <c r="A64" s="55" t="s">
        <v>142</v>
      </c>
      <c r="B64" s="55" t="s">
        <v>173</v>
      </c>
      <c r="C64" s="56" t="s">
        <v>288</v>
      </c>
      <c r="D64" s="57" t="s">
        <v>289</v>
      </c>
    </row>
    <row r="65" spans="1:4" x14ac:dyDescent="0.25">
      <c r="A65" s="55" t="s">
        <v>142</v>
      </c>
      <c r="B65" s="55" t="s">
        <v>173</v>
      </c>
      <c r="C65" s="56" t="s">
        <v>290</v>
      </c>
      <c r="D65" s="57" t="s">
        <v>291</v>
      </c>
    </row>
    <row r="66" spans="1:4" x14ac:dyDescent="0.25">
      <c r="A66" s="55" t="s">
        <v>142</v>
      </c>
      <c r="B66" s="55" t="s">
        <v>173</v>
      </c>
      <c r="C66" s="56" t="s">
        <v>284</v>
      </c>
      <c r="D66" s="57" t="s">
        <v>285</v>
      </c>
    </row>
    <row r="67" spans="1:4" x14ac:dyDescent="0.25">
      <c r="A67" s="55" t="s">
        <v>143</v>
      </c>
      <c r="B67" s="55" t="s">
        <v>173</v>
      </c>
      <c r="C67" s="56" t="s">
        <v>296</v>
      </c>
      <c r="D67" s="57" t="s">
        <v>297</v>
      </c>
    </row>
    <row r="68" spans="1:4" x14ac:dyDescent="0.25">
      <c r="A68" s="55" t="s">
        <v>143</v>
      </c>
      <c r="B68" s="55" t="s">
        <v>173</v>
      </c>
      <c r="C68" s="56" t="s">
        <v>298</v>
      </c>
      <c r="D68" s="57" t="s">
        <v>299</v>
      </c>
    </row>
    <row r="69" spans="1:4" x14ac:dyDescent="0.25">
      <c r="A69" s="55" t="s">
        <v>143</v>
      </c>
      <c r="B69" s="55" t="s">
        <v>173</v>
      </c>
      <c r="C69" s="56" t="s">
        <v>292</v>
      </c>
      <c r="D69" s="57" t="s">
        <v>992</v>
      </c>
    </row>
    <row r="70" spans="1:4" x14ac:dyDescent="0.25">
      <c r="A70" s="55" t="s">
        <v>143</v>
      </c>
      <c r="B70" s="55" t="s">
        <v>173</v>
      </c>
      <c r="C70" s="56" t="s">
        <v>294</v>
      </c>
      <c r="D70" s="57" t="s">
        <v>295</v>
      </c>
    </row>
    <row r="71" spans="1:4" x14ac:dyDescent="0.25">
      <c r="A71" s="55" t="s">
        <v>143</v>
      </c>
      <c r="B71" s="55" t="s">
        <v>173</v>
      </c>
      <c r="C71" s="56" t="s">
        <v>293</v>
      </c>
      <c r="D71" t="s">
        <v>1141</v>
      </c>
    </row>
    <row r="72" spans="1:4" x14ac:dyDescent="0.25">
      <c r="A72" s="55" t="s">
        <v>155</v>
      </c>
      <c r="B72" s="55" t="s">
        <v>173</v>
      </c>
      <c r="C72" s="56" t="s">
        <v>300</v>
      </c>
      <c r="D72" s="57" t="s">
        <v>301</v>
      </c>
    </row>
    <row r="73" spans="1:4" x14ac:dyDescent="0.25">
      <c r="A73" s="55" t="s">
        <v>155</v>
      </c>
      <c r="B73" s="55" t="s">
        <v>173</v>
      </c>
      <c r="C73" s="56" t="s">
        <v>304</v>
      </c>
      <c r="D73" s="57" t="s">
        <v>305</v>
      </c>
    </row>
    <row r="74" spans="1:4" x14ac:dyDescent="0.25">
      <c r="A74" s="55" t="s">
        <v>155</v>
      </c>
      <c r="B74" s="55" t="s">
        <v>173</v>
      </c>
      <c r="C74" s="56" t="s">
        <v>302</v>
      </c>
      <c r="D74" s="55" t="s">
        <v>303</v>
      </c>
    </row>
    <row r="75" spans="1:4" x14ac:dyDescent="0.25">
      <c r="A75" s="58" t="s">
        <v>156</v>
      </c>
      <c r="B75" s="58" t="s">
        <v>173</v>
      </c>
      <c r="C75" s="58" t="s">
        <v>257</v>
      </c>
      <c r="D75" s="58" t="s">
        <v>258</v>
      </c>
    </row>
    <row r="76" spans="1:4" x14ac:dyDescent="0.25">
      <c r="A76" s="58" t="s">
        <v>156</v>
      </c>
      <c r="B76" s="58" t="s">
        <v>173</v>
      </c>
      <c r="C76" s="58" t="s">
        <v>260</v>
      </c>
      <c r="D76" s="58" t="s">
        <v>261</v>
      </c>
    </row>
    <row r="77" spans="1:4" x14ac:dyDescent="0.25">
      <c r="A77" s="58" t="s">
        <v>156</v>
      </c>
      <c r="B77" s="58" t="s">
        <v>173</v>
      </c>
      <c r="C77" s="58" t="s">
        <v>262</v>
      </c>
      <c r="D77" s="58" t="s">
        <v>1003</v>
      </c>
    </row>
    <row r="78" spans="1:4" x14ac:dyDescent="0.25">
      <c r="A78" s="58" t="s">
        <v>156</v>
      </c>
      <c r="B78" s="58" t="s">
        <v>173</v>
      </c>
      <c r="C78" s="58" t="s">
        <v>259</v>
      </c>
      <c r="D78" s="58" t="s">
        <v>1004</v>
      </c>
    </row>
    <row r="79" spans="1:4" x14ac:dyDescent="0.25">
      <c r="A79" s="58" t="s">
        <v>1203</v>
      </c>
      <c r="B79" s="58" t="s">
        <v>173</v>
      </c>
      <c r="C79" s="59" t="s">
        <v>264</v>
      </c>
      <c r="D79" s="59" t="s">
        <v>1000</v>
      </c>
    </row>
    <row r="80" spans="1:4" x14ac:dyDescent="0.25">
      <c r="A80" s="58" t="s">
        <v>1203</v>
      </c>
      <c r="B80" s="58" t="s">
        <v>173</v>
      </c>
      <c r="C80" s="58" t="s">
        <v>265</v>
      </c>
      <c r="D80" s="58" t="s">
        <v>1001</v>
      </c>
    </row>
    <row r="81" spans="1:4" x14ac:dyDescent="0.25">
      <c r="A81" s="58" t="s">
        <v>1203</v>
      </c>
      <c r="B81" s="58" t="s">
        <v>173</v>
      </c>
      <c r="C81" s="58" t="s">
        <v>263</v>
      </c>
      <c r="D81" s="58" t="s">
        <v>1002</v>
      </c>
    </row>
    <row r="82" spans="1:4" x14ac:dyDescent="0.25">
      <c r="A82" s="58" t="s">
        <v>158</v>
      </c>
      <c r="B82" s="2" t="s">
        <v>173</v>
      </c>
      <c r="C82" s="60" t="s">
        <v>274</v>
      </c>
      <c r="D82" s="60" t="s">
        <v>1142</v>
      </c>
    </row>
    <row r="83" spans="1:4" x14ac:dyDescent="0.25">
      <c r="A83" s="58" t="s">
        <v>158</v>
      </c>
      <c r="B83" s="2" t="s">
        <v>173</v>
      </c>
      <c r="C83" s="60" t="s">
        <v>275</v>
      </c>
      <c r="D83" s="60" t="s">
        <v>276</v>
      </c>
    </row>
    <row r="84" spans="1:4" x14ac:dyDescent="0.25">
      <c r="A84" s="58" t="s">
        <v>158</v>
      </c>
      <c r="B84" s="2" t="s">
        <v>173</v>
      </c>
      <c r="C84" s="60" t="s">
        <v>277</v>
      </c>
      <c r="D84" s="60" t="s">
        <v>278</v>
      </c>
    </row>
    <row r="85" spans="1:4" x14ac:dyDescent="0.25">
      <c r="A85" s="58" t="s">
        <v>157</v>
      </c>
      <c r="B85" s="2" t="s">
        <v>173</v>
      </c>
      <c r="C85" s="60" t="s">
        <v>281</v>
      </c>
      <c r="D85" s="60" t="s">
        <v>1143</v>
      </c>
    </row>
    <row r="86" spans="1:4" x14ac:dyDescent="0.25">
      <c r="A86" s="58" t="s">
        <v>157</v>
      </c>
      <c r="B86" s="2" t="s">
        <v>173</v>
      </c>
      <c r="C86" s="60" t="s">
        <v>279</v>
      </c>
      <c r="D86" s="60" t="s">
        <v>280</v>
      </c>
    </row>
    <row r="87" spans="1:4" x14ac:dyDescent="0.25">
      <c r="A87" s="58" t="s">
        <v>157</v>
      </c>
      <c r="B87" s="2" t="s">
        <v>173</v>
      </c>
      <c r="C87" s="60" t="s">
        <v>282</v>
      </c>
      <c r="D87" s="60" t="s">
        <v>283</v>
      </c>
    </row>
    <row r="88" spans="1:4" x14ac:dyDescent="0.25">
      <c r="A88" s="2" t="s">
        <v>146</v>
      </c>
      <c r="B88" s="2" t="s">
        <v>173</v>
      </c>
      <c r="C88" s="2" t="s">
        <v>320</v>
      </c>
      <c r="D88" s="2" t="s">
        <v>1005</v>
      </c>
    </row>
    <row r="89" spans="1:4" x14ac:dyDescent="0.25">
      <c r="A89" s="2" t="s">
        <v>146</v>
      </c>
      <c r="B89" s="2" t="s">
        <v>173</v>
      </c>
      <c r="C89" s="2" t="s">
        <v>321</v>
      </c>
      <c r="D89" s="2" t="s">
        <v>322</v>
      </c>
    </row>
    <row r="90" spans="1:4" x14ac:dyDescent="0.25">
      <c r="A90" s="2" t="s">
        <v>147</v>
      </c>
      <c r="B90" s="2" t="s">
        <v>173</v>
      </c>
      <c r="C90" s="2" t="s">
        <v>325</v>
      </c>
      <c r="D90" s="2" t="s">
        <v>326</v>
      </c>
    </row>
    <row r="91" spans="1:4" x14ac:dyDescent="0.25">
      <c r="A91" s="2" t="s">
        <v>147</v>
      </c>
      <c r="B91" s="2" t="s">
        <v>173</v>
      </c>
      <c r="C91" s="2" t="s">
        <v>327</v>
      </c>
      <c r="D91" s="2" t="s">
        <v>328</v>
      </c>
    </row>
    <row r="92" spans="1:4" x14ac:dyDescent="0.25">
      <c r="A92" s="2" t="s">
        <v>147</v>
      </c>
      <c r="B92" s="2" t="s">
        <v>173</v>
      </c>
      <c r="C92" s="2" t="s">
        <v>323</v>
      </c>
      <c r="D92" s="2" t="s">
        <v>324</v>
      </c>
    </row>
    <row r="93" spans="1:4" x14ac:dyDescent="0.25">
      <c r="A93" s="2" t="s">
        <v>148</v>
      </c>
      <c r="B93" s="2" t="s">
        <v>173</v>
      </c>
      <c r="C93" s="2" t="s">
        <v>329</v>
      </c>
      <c r="D93" s="2" t="s">
        <v>330</v>
      </c>
    </row>
    <row r="94" spans="1:4" x14ac:dyDescent="0.25">
      <c r="A94" s="2" t="s">
        <v>148</v>
      </c>
      <c r="B94" s="2" t="s">
        <v>173</v>
      </c>
      <c r="C94" s="2" t="s">
        <v>331</v>
      </c>
      <c r="D94" s="2" t="s">
        <v>1006</v>
      </c>
    </row>
    <row r="95" spans="1:4" x14ac:dyDescent="0.25">
      <c r="A95" s="2" t="s">
        <v>148</v>
      </c>
      <c r="B95" s="2" t="s">
        <v>173</v>
      </c>
      <c r="C95" s="2" t="s">
        <v>332</v>
      </c>
      <c r="D95" s="2" t="s">
        <v>333</v>
      </c>
    </row>
    <row r="96" spans="1:4" x14ac:dyDescent="0.25">
      <c r="A96" s="61" t="s">
        <v>159</v>
      </c>
      <c r="B96" s="60" t="s">
        <v>173</v>
      </c>
      <c r="C96" s="56" t="s">
        <v>272</v>
      </c>
      <c r="D96" s="56" t="s">
        <v>273</v>
      </c>
    </row>
    <row r="97" spans="1:4" x14ac:dyDescent="0.25">
      <c r="A97" s="61" t="s">
        <v>159</v>
      </c>
      <c r="B97" s="60" t="s">
        <v>173</v>
      </c>
      <c r="C97" s="56" t="s">
        <v>270</v>
      </c>
      <c r="D97" s="56" t="s">
        <v>271</v>
      </c>
    </row>
    <row r="98" spans="1:4" x14ac:dyDescent="0.25">
      <c r="A98" s="61" t="s">
        <v>159</v>
      </c>
      <c r="B98" s="60" t="s">
        <v>173</v>
      </c>
      <c r="C98" s="56" t="s">
        <v>268</v>
      </c>
      <c r="D98" s="56" t="s">
        <v>269</v>
      </c>
    </row>
    <row r="99" spans="1:4" x14ac:dyDescent="0.25">
      <c r="A99" s="61" t="s">
        <v>159</v>
      </c>
      <c r="B99" s="60" t="s">
        <v>173</v>
      </c>
      <c r="C99" s="62" t="s">
        <v>994</v>
      </c>
      <c r="D99" s="62" t="s">
        <v>995</v>
      </c>
    </row>
    <row r="100" spans="1:4" x14ac:dyDescent="0.25">
      <c r="A100" s="61" t="s">
        <v>159</v>
      </c>
      <c r="B100" s="60" t="s">
        <v>173</v>
      </c>
      <c r="C100" s="62" t="s">
        <v>267</v>
      </c>
      <c r="D100" s="62" t="s">
        <v>1111</v>
      </c>
    </row>
    <row r="101" spans="1:4" x14ac:dyDescent="0.25">
      <c r="A101" s="61" t="s">
        <v>159</v>
      </c>
      <c r="B101" s="60" t="s">
        <v>173</v>
      </c>
      <c r="C101" s="62" t="s">
        <v>266</v>
      </c>
      <c r="D101" s="62" t="s">
        <v>1112</v>
      </c>
    </row>
    <row r="102" spans="1:4" x14ac:dyDescent="0.25">
      <c r="A102" s="63" t="s">
        <v>145</v>
      </c>
      <c r="B102" s="60" t="s">
        <v>173</v>
      </c>
      <c r="C102" s="63" t="s">
        <v>309</v>
      </c>
      <c r="D102" s="63" t="s">
        <v>310</v>
      </c>
    </row>
    <row r="103" spans="1:4" x14ac:dyDescent="0.25">
      <c r="A103" s="63" t="s">
        <v>145</v>
      </c>
      <c r="B103" s="60" t="s">
        <v>173</v>
      </c>
      <c r="C103" s="63" t="s">
        <v>315</v>
      </c>
      <c r="D103" s="63" t="s">
        <v>316</v>
      </c>
    </row>
    <row r="104" spans="1:4" x14ac:dyDescent="0.25">
      <c r="A104" s="63" t="s">
        <v>145</v>
      </c>
      <c r="B104" s="60" t="s">
        <v>173</v>
      </c>
      <c r="C104" s="63" t="s">
        <v>319</v>
      </c>
      <c r="D104" s="63" t="s">
        <v>1144</v>
      </c>
    </row>
    <row r="105" spans="1:4" x14ac:dyDescent="0.25">
      <c r="A105" s="63" t="s">
        <v>145</v>
      </c>
      <c r="B105" s="60" t="s">
        <v>173</v>
      </c>
      <c r="C105" s="63" t="s">
        <v>317</v>
      </c>
      <c r="D105" s="63" t="s">
        <v>318</v>
      </c>
    </row>
    <row r="106" spans="1:4" x14ac:dyDescent="0.25">
      <c r="A106" s="63" t="s">
        <v>145</v>
      </c>
      <c r="B106" s="60" t="s">
        <v>173</v>
      </c>
      <c r="C106" s="63" t="s">
        <v>311</v>
      </c>
      <c r="D106" s="63" t="s">
        <v>312</v>
      </c>
    </row>
    <row r="107" spans="1:4" x14ac:dyDescent="0.25">
      <c r="A107" s="63" t="s">
        <v>145</v>
      </c>
      <c r="B107" s="60" t="s">
        <v>173</v>
      </c>
      <c r="C107" s="63" t="s">
        <v>313</v>
      </c>
      <c r="D107" s="63" t="s">
        <v>314</v>
      </c>
    </row>
    <row r="108" spans="1:4" x14ac:dyDescent="0.25">
      <c r="A108" s="63" t="s">
        <v>144</v>
      </c>
      <c r="B108" s="60" t="s">
        <v>173</v>
      </c>
      <c r="C108" s="63" t="s">
        <v>307</v>
      </c>
      <c r="D108" s="63" t="s">
        <v>308</v>
      </c>
    </row>
    <row r="109" spans="1:4" x14ac:dyDescent="0.25">
      <c r="A109" s="63" t="s">
        <v>144</v>
      </c>
      <c r="B109" s="60" t="s">
        <v>173</v>
      </c>
      <c r="C109" s="63" t="s">
        <v>306</v>
      </c>
      <c r="D109" s="63" t="s">
        <v>993</v>
      </c>
    </row>
    <row r="110" spans="1:4" x14ac:dyDescent="0.25">
      <c r="A110" s="58" t="s">
        <v>149</v>
      </c>
      <c r="B110" s="2" t="s">
        <v>173</v>
      </c>
      <c r="C110" s="58" t="s">
        <v>1065</v>
      </c>
      <c r="D110" s="58" t="s">
        <v>335</v>
      </c>
    </row>
    <row r="111" spans="1:4" x14ac:dyDescent="0.25">
      <c r="A111" s="58" t="s">
        <v>149</v>
      </c>
      <c r="B111" s="2" t="s">
        <v>173</v>
      </c>
      <c r="C111" s="58" t="s">
        <v>1066</v>
      </c>
      <c r="D111" s="58" t="s">
        <v>1008</v>
      </c>
    </row>
    <row r="112" spans="1:4" x14ac:dyDescent="0.25">
      <c r="A112" s="58" t="s">
        <v>1068</v>
      </c>
      <c r="B112" s="2" t="s">
        <v>173</v>
      </c>
      <c r="C112" s="63" t="s">
        <v>1238</v>
      </c>
      <c r="D112" s="62" t="s">
        <v>1239</v>
      </c>
    </row>
    <row r="113" spans="1:4" x14ac:dyDescent="0.25">
      <c r="A113" s="58" t="s">
        <v>1068</v>
      </c>
      <c r="B113" s="2" t="s">
        <v>173</v>
      </c>
      <c r="C113" s="63" t="s">
        <v>1240</v>
      </c>
      <c r="D113" s="62" t="s">
        <v>1241</v>
      </c>
    </row>
    <row r="114" spans="1:4" x14ac:dyDescent="0.25">
      <c r="A114" s="64" t="s">
        <v>150</v>
      </c>
      <c r="B114" s="15" t="s">
        <v>173</v>
      </c>
      <c r="C114" s="65" t="s">
        <v>1242</v>
      </c>
      <c r="D114" s="66" t="s">
        <v>1243</v>
      </c>
    </row>
    <row r="115" spans="1:4" x14ac:dyDescent="0.25">
      <c r="A115" s="64" t="s">
        <v>150</v>
      </c>
      <c r="B115" s="15" t="s">
        <v>173</v>
      </c>
      <c r="C115" s="65" t="s">
        <v>1244</v>
      </c>
      <c r="D115" s="66" t="s">
        <v>1145</v>
      </c>
    </row>
    <row r="116" spans="1:4" x14ac:dyDescent="0.25">
      <c r="A116" s="64" t="s">
        <v>150</v>
      </c>
      <c r="B116" s="15" t="s">
        <v>173</v>
      </c>
      <c r="C116" s="65" t="s">
        <v>1245</v>
      </c>
      <c r="D116" s="65" t="s">
        <v>1007</v>
      </c>
    </row>
    <row r="117" spans="1:4" x14ac:dyDescent="0.25">
      <c r="A117" s="58" t="s">
        <v>151</v>
      </c>
      <c r="B117" s="2" t="s">
        <v>173</v>
      </c>
      <c r="C117" s="67" t="s">
        <v>1246</v>
      </c>
      <c r="D117" s="68" t="s">
        <v>1009</v>
      </c>
    </row>
    <row r="118" spans="1:4" x14ac:dyDescent="0.25">
      <c r="A118" s="58" t="s">
        <v>151</v>
      </c>
      <c r="B118" s="2" t="s">
        <v>173</v>
      </c>
      <c r="C118" s="67" t="s">
        <v>1247</v>
      </c>
      <c r="D118" s="67" t="s">
        <v>1010</v>
      </c>
    </row>
    <row r="119" spans="1:4" x14ac:dyDescent="0.25">
      <c r="A119" s="58" t="s">
        <v>151</v>
      </c>
      <c r="B119" s="2" t="s">
        <v>173</v>
      </c>
      <c r="C119" s="67" t="s">
        <v>1248</v>
      </c>
      <c r="D119" s="67" t="s">
        <v>1011</v>
      </c>
    </row>
    <row r="120" spans="1:4" x14ac:dyDescent="0.25">
      <c r="A120" s="1" t="s">
        <v>1113</v>
      </c>
      <c r="B120" s="1" t="s">
        <v>26</v>
      </c>
      <c r="C120" s="1" t="s">
        <v>365</v>
      </c>
      <c r="D120" s="1" t="s">
        <v>366</v>
      </c>
    </row>
    <row r="121" spans="1:4" x14ac:dyDescent="0.25">
      <c r="A121" s="1" t="s">
        <v>1113</v>
      </c>
      <c r="B121" s="1" t="s">
        <v>26</v>
      </c>
      <c r="C121" s="1" t="s">
        <v>1169</v>
      </c>
      <c r="D121" s="1" t="s">
        <v>1081</v>
      </c>
    </row>
    <row r="122" spans="1:4" x14ac:dyDescent="0.25">
      <c r="A122" s="1" t="s">
        <v>1113</v>
      </c>
      <c r="B122" s="1" t="s">
        <v>26</v>
      </c>
      <c r="C122" s="1" t="s">
        <v>364</v>
      </c>
      <c r="D122" s="1" t="s">
        <v>1249</v>
      </c>
    </row>
    <row r="123" spans="1:4" x14ac:dyDescent="0.25">
      <c r="A123" s="1" t="s">
        <v>1113</v>
      </c>
      <c r="B123" s="1" t="s">
        <v>26</v>
      </c>
      <c r="C123" s="1" t="s">
        <v>367</v>
      </c>
      <c r="D123" s="1" t="s">
        <v>1250</v>
      </c>
    </row>
    <row r="124" spans="1:4" x14ac:dyDescent="0.25">
      <c r="A124" s="1" t="s">
        <v>1082</v>
      </c>
      <c r="B124" s="1" t="s">
        <v>26</v>
      </c>
      <c r="C124" s="1" t="s">
        <v>368</v>
      </c>
      <c r="D124" s="1" t="s">
        <v>369</v>
      </c>
    </row>
    <row r="125" spans="1:4" x14ac:dyDescent="0.25">
      <c r="A125" s="1" t="s">
        <v>1082</v>
      </c>
      <c r="B125" s="1" t="s">
        <v>26</v>
      </c>
      <c r="C125" s="1" t="s">
        <v>373</v>
      </c>
      <c r="D125" s="1" t="s">
        <v>374</v>
      </c>
    </row>
    <row r="126" spans="1:4" x14ac:dyDescent="0.25">
      <c r="A126" s="1" t="s">
        <v>1082</v>
      </c>
      <c r="B126" s="1" t="s">
        <v>26</v>
      </c>
      <c r="C126" s="1" t="s">
        <v>375</v>
      </c>
      <c r="D126" s="1" t="s">
        <v>499</v>
      </c>
    </row>
    <row r="127" spans="1:4" x14ac:dyDescent="0.25">
      <c r="A127" s="1" t="s">
        <v>1082</v>
      </c>
      <c r="B127" s="1" t="s">
        <v>26</v>
      </c>
      <c r="C127" s="1" t="s">
        <v>372</v>
      </c>
      <c r="D127" s="1" t="s">
        <v>1012</v>
      </c>
    </row>
    <row r="128" spans="1:4" x14ac:dyDescent="0.25">
      <c r="A128" s="1" t="s">
        <v>1082</v>
      </c>
      <c r="B128" s="1" t="s">
        <v>26</v>
      </c>
      <c r="C128" s="1" t="s">
        <v>370</v>
      </c>
      <c r="D128" s="1" t="s">
        <v>371</v>
      </c>
    </row>
    <row r="129" spans="1:4" x14ac:dyDescent="0.25">
      <c r="A129" s="1" t="s">
        <v>32</v>
      </c>
      <c r="B129" s="1" t="s">
        <v>26</v>
      </c>
      <c r="C129" s="1" t="s">
        <v>394</v>
      </c>
      <c r="D129" s="1" t="s">
        <v>1069</v>
      </c>
    </row>
    <row r="130" spans="1:4" x14ac:dyDescent="0.25">
      <c r="A130" s="1" t="s">
        <v>32</v>
      </c>
      <c r="B130" s="1" t="s">
        <v>26</v>
      </c>
      <c r="C130" s="1" t="s">
        <v>392</v>
      </c>
      <c r="D130" s="1" t="s">
        <v>1071</v>
      </c>
    </row>
    <row r="131" spans="1:4" x14ac:dyDescent="0.25">
      <c r="A131" s="1" t="s">
        <v>32</v>
      </c>
      <c r="B131" s="1" t="s">
        <v>26</v>
      </c>
      <c r="C131" s="1" t="s">
        <v>396</v>
      </c>
      <c r="D131" s="1" t="s">
        <v>1070</v>
      </c>
    </row>
    <row r="132" spans="1:4" x14ac:dyDescent="0.25">
      <c r="A132" s="1" t="s">
        <v>32</v>
      </c>
      <c r="B132" s="1" t="s">
        <v>26</v>
      </c>
      <c r="C132" s="1" t="s">
        <v>390</v>
      </c>
      <c r="D132" s="1" t="s">
        <v>391</v>
      </c>
    </row>
    <row r="133" spans="1:4" x14ac:dyDescent="0.25">
      <c r="A133" s="1" t="s">
        <v>32</v>
      </c>
      <c r="B133" s="1" t="s">
        <v>26</v>
      </c>
      <c r="C133" s="1" t="s">
        <v>395</v>
      </c>
      <c r="D133" s="1" t="s">
        <v>1251</v>
      </c>
    </row>
    <row r="134" spans="1:4" x14ac:dyDescent="0.25">
      <c r="A134" s="1" t="s">
        <v>32</v>
      </c>
      <c r="B134" s="1" t="s">
        <v>26</v>
      </c>
      <c r="C134" s="1" t="s">
        <v>389</v>
      </c>
      <c r="D134" s="1" t="s">
        <v>1083</v>
      </c>
    </row>
    <row r="135" spans="1:4" x14ac:dyDescent="0.25">
      <c r="A135" s="1" t="s">
        <v>32</v>
      </c>
      <c r="B135" s="1" t="s">
        <v>26</v>
      </c>
      <c r="C135" s="1" t="s">
        <v>399</v>
      </c>
      <c r="D135" s="1" t="s">
        <v>1084</v>
      </c>
    </row>
    <row r="136" spans="1:4" x14ac:dyDescent="0.25">
      <c r="A136" s="1" t="s">
        <v>32</v>
      </c>
      <c r="B136" s="1" t="s">
        <v>26</v>
      </c>
      <c r="C136" s="1" t="s">
        <v>398</v>
      </c>
      <c r="D136" s="1" t="s">
        <v>1252</v>
      </c>
    </row>
    <row r="137" spans="1:4" x14ac:dyDescent="0.25">
      <c r="A137" s="1" t="s">
        <v>32</v>
      </c>
      <c r="B137" s="1" t="s">
        <v>26</v>
      </c>
      <c r="C137" s="1" t="s">
        <v>397</v>
      </c>
      <c r="D137" s="1" t="s">
        <v>1072</v>
      </c>
    </row>
    <row r="138" spans="1:4" x14ac:dyDescent="0.25">
      <c r="A138" s="1" t="s">
        <v>32</v>
      </c>
      <c r="B138" s="1" t="s">
        <v>26</v>
      </c>
      <c r="C138" s="1" t="s">
        <v>393</v>
      </c>
      <c r="D138" s="1" t="s">
        <v>1073</v>
      </c>
    </row>
    <row r="139" spans="1:4" x14ac:dyDescent="0.25">
      <c r="A139" s="1" t="s">
        <v>25</v>
      </c>
      <c r="B139" s="1" t="s">
        <v>26</v>
      </c>
      <c r="C139" s="1" t="s">
        <v>353</v>
      </c>
      <c r="D139" s="1" t="s">
        <v>1014</v>
      </c>
    </row>
    <row r="140" spans="1:4" x14ac:dyDescent="0.25">
      <c r="A140" s="1" t="s">
        <v>25</v>
      </c>
      <c r="B140" s="1" t="s">
        <v>26</v>
      </c>
      <c r="C140" s="1" t="s">
        <v>352</v>
      </c>
      <c r="D140" s="1" t="s">
        <v>1115</v>
      </c>
    </row>
    <row r="141" spans="1:4" x14ac:dyDescent="0.25">
      <c r="A141" s="1" t="s">
        <v>25</v>
      </c>
      <c r="B141" s="1" t="s">
        <v>26</v>
      </c>
      <c r="C141" s="1" t="s">
        <v>354</v>
      </c>
      <c r="D141" s="1" t="s">
        <v>1116</v>
      </c>
    </row>
    <row r="142" spans="1:4" x14ac:dyDescent="0.25">
      <c r="A142" s="1" t="s">
        <v>25</v>
      </c>
      <c r="B142" s="1" t="s">
        <v>26</v>
      </c>
      <c r="C142" s="1" t="s">
        <v>355</v>
      </c>
      <c r="D142" s="1" t="s">
        <v>1117</v>
      </c>
    </row>
    <row r="143" spans="1:4" x14ac:dyDescent="0.25">
      <c r="A143" s="1" t="s">
        <v>1172</v>
      </c>
      <c r="B143" s="1" t="s">
        <v>26</v>
      </c>
      <c r="C143" s="1" t="s">
        <v>418</v>
      </c>
      <c r="D143" s="1" t="s">
        <v>1253</v>
      </c>
    </row>
    <row r="144" spans="1:4" x14ac:dyDescent="0.25">
      <c r="A144" s="1" t="s">
        <v>1172</v>
      </c>
      <c r="B144" s="1" t="s">
        <v>26</v>
      </c>
      <c r="C144" s="1" t="s">
        <v>424</v>
      </c>
      <c r="D144" s="1" t="s">
        <v>425</v>
      </c>
    </row>
    <row r="145" spans="1:4" x14ac:dyDescent="0.25">
      <c r="A145" s="1" t="s">
        <v>1172</v>
      </c>
      <c r="B145" s="1" t="s">
        <v>26</v>
      </c>
      <c r="C145" s="1" t="s">
        <v>428</v>
      </c>
      <c r="D145" s="1" t="s">
        <v>1114</v>
      </c>
    </row>
    <row r="146" spans="1:4" x14ac:dyDescent="0.25">
      <c r="A146" s="1" t="s">
        <v>1172</v>
      </c>
      <c r="B146" s="1" t="s">
        <v>26</v>
      </c>
      <c r="C146" s="1" t="s">
        <v>419</v>
      </c>
      <c r="D146" s="1" t="s">
        <v>1013</v>
      </c>
    </row>
    <row r="147" spans="1:4" x14ac:dyDescent="0.25">
      <c r="A147" s="1" t="s">
        <v>1172</v>
      </c>
      <c r="B147" s="1" t="s">
        <v>26</v>
      </c>
      <c r="C147" s="1" t="s">
        <v>422</v>
      </c>
      <c r="D147" s="1" t="s">
        <v>423</v>
      </c>
    </row>
    <row r="148" spans="1:4" x14ac:dyDescent="0.25">
      <c r="A148" s="1" t="s">
        <v>1172</v>
      </c>
      <c r="B148" s="1" t="s">
        <v>26</v>
      </c>
      <c r="C148" s="1" t="s">
        <v>426</v>
      </c>
      <c r="D148" s="1" t="s">
        <v>427</v>
      </c>
    </row>
    <row r="149" spans="1:4" x14ac:dyDescent="0.25">
      <c r="A149" s="1" t="s">
        <v>1172</v>
      </c>
      <c r="B149" s="1" t="s">
        <v>26</v>
      </c>
      <c r="C149" s="1" t="s">
        <v>420</v>
      </c>
      <c r="D149" s="1" t="s">
        <v>421</v>
      </c>
    </row>
    <row r="150" spans="1:4" x14ac:dyDescent="0.25">
      <c r="A150" s="1" t="s">
        <v>39</v>
      </c>
      <c r="B150" s="1" t="s">
        <v>26</v>
      </c>
      <c r="C150" s="1" t="s">
        <v>360</v>
      </c>
      <c r="D150" s="1" t="s">
        <v>361</v>
      </c>
    </row>
    <row r="151" spans="1:4" x14ac:dyDescent="0.25">
      <c r="A151" s="1" t="s">
        <v>39</v>
      </c>
      <c r="B151" s="1" t="s">
        <v>26</v>
      </c>
      <c r="C151" s="1" t="s">
        <v>356</v>
      </c>
      <c r="D151" s="1" t="s">
        <v>357</v>
      </c>
    </row>
    <row r="152" spans="1:4" x14ac:dyDescent="0.25">
      <c r="A152" s="1" t="s">
        <v>39</v>
      </c>
      <c r="B152" s="1" t="s">
        <v>26</v>
      </c>
      <c r="C152" s="1" t="s">
        <v>362</v>
      </c>
      <c r="D152" s="1" t="s">
        <v>363</v>
      </c>
    </row>
    <row r="153" spans="1:4" x14ac:dyDescent="0.25">
      <c r="A153" s="1" t="s">
        <v>39</v>
      </c>
      <c r="B153" s="1" t="s">
        <v>26</v>
      </c>
      <c r="C153" s="1" t="s">
        <v>358</v>
      </c>
      <c r="D153" s="1" t="s">
        <v>359</v>
      </c>
    </row>
    <row r="154" spans="1:4" x14ac:dyDescent="0.25">
      <c r="A154" s="1" t="s">
        <v>30</v>
      </c>
      <c r="B154" s="1" t="s">
        <v>26</v>
      </c>
      <c r="C154" s="1" t="s">
        <v>381</v>
      </c>
      <c r="D154" s="1" t="s">
        <v>334</v>
      </c>
    </row>
    <row r="155" spans="1:4" x14ac:dyDescent="0.25">
      <c r="A155" s="1" t="s">
        <v>30</v>
      </c>
      <c r="B155" s="1" t="s">
        <v>26</v>
      </c>
      <c r="C155" s="1" t="s">
        <v>382</v>
      </c>
      <c r="D155" s="1" t="s">
        <v>383</v>
      </c>
    </row>
    <row r="156" spans="1:4" x14ac:dyDescent="0.25">
      <c r="A156" s="1" t="s">
        <v>30</v>
      </c>
      <c r="B156" s="1" t="s">
        <v>26</v>
      </c>
      <c r="C156" s="1" t="s">
        <v>385</v>
      </c>
      <c r="D156" s="1" t="s">
        <v>386</v>
      </c>
    </row>
    <row r="157" spans="1:4" x14ac:dyDescent="0.25">
      <c r="A157" s="1" t="s">
        <v>30</v>
      </c>
      <c r="B157" s="1" t="s">
        <v>26</v>
      </c>
      <c r="C157" s="1" t="s">
        <v>384</v>
      </c>
      <c r="D157" s="1" t="s">
        <v>348</v>
      </c>
    </row>
    <row r="158" spans="1:4" x14ac:dyDescent="0.25">
      <c r="A158" s="1" t="s">
        <v>30</v>
      </c>
      <c r="B158" s="1" t="s">
        <v>26</v>
      </c>
      <c r="C158" s="1" t="s">
        <v>376</v>
      </c>
      <c r="D158" s="1" t="s">
        <v>377</v>
      </c>
    </row>
    <row r="159" spans="1:4" x14ac:dyDescent="0.25">
      <c r="A159" s="1" t="s">
        <v>30</v>
      </c>
      <c r="B159" s="1" t="s">
        <v>26</v>
      </c>
      <c r="C159" s="1" t="s">
        <v>380</v>
      </c>
      <c r="D159" s="1" t="s">
        <v>1204</v>
      </c>
    </row>
    <row r="160" spans="1:4" x14ac:dyDescent="0.25">
      <c r="A160" s="1" t="s">
        <v>30</v>
      </c>
      <c r="B160" s="1" t="s">
        <v>26</v>
      </c>
      <c r="C160" s="1" t="s">
        <v>387</v>
      </c>
      <c r="D160" s="1" t="s">
        <v>388</v>
      </c>
    </row>
    <row r="161" spans="1:4" x14ac:dyDescent="0.25">
      <c r="A161" s="1" t="s">
        <v>30</v>
      </c>
      <c r="B161" s="1" t="s">
        <v>26</v>
      </c>
      <c r="C161" s="1" t="s">
        <v>378</v>
      </c>
      <c r="D161" s="1" t="s">
        <v>379</v>
      </c>
    </row>
    <row r="162" spans="1:4" x14ac:dyDescent="0.25">
      <c r="A162" s="1" t="s">
        <v>34</v>
      </c>
      <c r="B162" s="1" t="s">
        <v>26</v>
      </c>
      <c r="C162" s="1" t="s">
        <v>408</v>
      </c>
      <c r="D162" s="1" t="s">
        <v>409</v>
      </c>
    </row>
    <row r="163" spans="1:4" x14ac:dyDescent="0.25">
      <c r="A163" s="1" t="s">
        <v>34</v>
      </c>
      <c r="B163" s="1" t="s">
        <v>26</v>
      </c>
      <c r="C163" s="1" t="s">
        <v>410</v>
      </c>
      <c r="D163" s="1" t="s">
        <v>411</v>
      </c>
    </row>
    <row r="164" spans="1:4" x14ac:dyDescent="0.25">
      <c r="A164" s="1" t="s">
        <v>34</v>
      </c>
      <c r="B164" s="1" t="s">
        <v>26</v>
      </c>
      <c r="C164" s="1" t="s">
        <v>416</v>
      </c>
      <c r="D164" s="1" t="s">
        <v>417</v>
      </c>
    </row>
    <row r="165" spans="1:4" x14ac:dyDescent="0.25">
      <c r="A165" s="1" t="s">
        <v>34</v>
      </c>
      <c r="B165" s="1" t="s">
        <v>26</v>
      </c>
      <c r="C165" s="1" t="s">
        <v>406</v>
      </c>
      <c r="D165" s="1" t="s">
        <v>407</v>
      </c>
    </row>
    <row r="166" spans="1:4" x14ac:dyDescent="0.25">
      <c r="A166" s="1" t="s">
        <v>34</v>
      </c>
      <c r="B166" s="1" t="s">
        <v>26</v>
      </c>
      <c r="C166" s="1" t="s">
        <v>414</v>
      </c>
      <c r="D166" s="1" t="s">
        <v>415</v>
      </c>
    </row>
    <row r="167" spans="1:4" x14ac:dyDescent="0.25">
      <c r="A167" s="1" t="s">
        <v>34</v>
      </c>
      <c r="B167" s="1" t="s">
        <v>26</v>
      </c>
      <c r="C167" s="1" t="s">
        <v>412</v>
      </c>
      <c r="D167" s="1" t="s">
        <v>413</v>
      </c>
    </row>
    <row r="168" spans="1:4" x14ac:dyDescent="0.25">
      <c r="A168" s="1" t="s">
        <v>38</v>
      </c>
      <c r="B168" s="1" t="s">
        <v>26</v>
      </c>
      <c r="C168" s="1" t="s">
        <v>404</v>
      </c>
      <c r="D168" s="1" t="s">
        <v>405</v>
      </c>
    </row>
    <row r="169" spans="1:4" x14ac:dyDescent="0.25">
      <c r="A169" s="1" t="s">
        <v>38</v>
      </c>
      <c r="B169" s="1" t="s">
        <v>26</v>
      </c>
      <c r="C169" s="1" t="s">
        <v>402</v>
      </c>
      <c r="D169" s="1" t="s">
        <v>403</v>
      </c>
    </row>
    <row r="170" spans="1:4" x14ac:dyDescent="0.25">
      <c r="A170" s="1" t="s">
        <v>38</v>
      </c>
      <c r="B170" s="1" t="s">
        <v>26</v>
      </c>
      <c r="C170" s="1" t="s">
        <v>400</v>
      </c>
      <c r="D170" s="1" t="s">
        <v>401</v>
      </c>
    </row>
    <row r="171" spans="1:4" x14ac:dyDescent="0.25">
      <c r="A171" s="69" t="s">
        <v>1205</v>
      </c>
      <c r="B171" s="69" t="s">
        <v>41</v>
      </c>
      <c r="C171" s="69" t="s">
        <v>502</v>
      </c>
      <c r="D171" s="69" t="s">
        <v>503</v>
      </c>
    </row>
    <row r="172" spans="1:4" x14ac:dyDescent="0.25">
      <c r="A172" s="69" t="s">
        <v>1205</v>
      </c>
      <c r="B172" s="69" t="s">
        <v>41</v>
      </c>
      <c r="C172" s="69" t="s">
        <v>501</v>
      </c>
      <c r="D172" s="69" t="s">
        <v>1025</v>
      </c>
    </row>
    <row r="173" spans="1:4" x14ac:dyDescent="0.25">
      <c r="A173" s="69" t="s">
        <v>1205</v>
      </c>
      <c r="B173" s="69" t="s">
        <v>41</v>
      </c>
      <c r="C173" s="69" t="s">
        <v>498</v>
      </c>
      <c r="D173" s="69" t="s">
        <v>344</v>
      </c>
    </row>
    <row r="174" spans="1:4" x14ac:dyDescent="0.25">
      <c r="A174" s="69" t="s">
        <v>1205</v>
      </c>
      <c r="B174" s="69" t="s">
        <v>41</v>
      </c>
      <c r="C174" s="69" t="s">
        <v>500</v>
      </c>
      <c r="D174" s="69" t="s">
        <v>334</v>
      </c>
    </row>
    <row r="175" spans="1:4" x14ac:dyDescent="0.25">
      <c r="A175" s="69" t="s">
        <v>1205</v>
      </c>
      <c r="B175" s="69" t="s">
        <v>41</v>
      </c>
      <c r="C175" s="69" t="s">
        <v>504</v>
      </c>
      <c r="D175" s="69" t="s">
        <v>1026</v>
      </c>
    </row>
    <row r="176" spans="1:4" x14ac:dyDescent="0.25">
      <c r="A176" s="69" t="s">
        <v>55</v>
      </c>
      <c r="B176" s="69" t="s">
        <v>41</v>
      </c>
      <c r="C176" s="69" t="s">
        <v>488</v>
      </c>
      <c r="D176" s="69" t="s">
        <v>489</v>
      </c>
    </row>
    <row r="177" spans="1:4" x14ac:dyDescent="0.25">
      <c r="A177" s="69" t="s">
        <v>55</v>
      </c>
      <c r="B177" s="69" t="s">
        <v>41</v>
      </c>
      <c r="C177" s="69" t="s">
        <v>490</v>
      </c>
      <c r="D177" s="69" t="s">
        <v>491</v>
      </c>
    </row>
    <row r="178" spans="1:4" x14ac:dyDescent="0.25">
      <c r="A178" s="69" t="s">
        <v>55</v>
      </c>
      <c r="B178" s="69" t="s">
        <v>41</v>
      </c>
      <c r="C178" s="69" t="s">
        <v>484</v>
      </c>
      <c r="D178" s="69" t="s">
        <v>485</v>
      </c>
    </row>
    <row r="179" spans="1:4" x14ac:dyDescent="0.25">
      <c r="A179" s="69" t="s">
        <v>55</v>
      </c>
      <c r="B179" s="69" t="s">
        <v>41</v>
      </c>
      <c r="C179" s="69" t="s">
        <v>486</v>
      </c>
      <c r="D179" s="69" t="s">
        <v>487</v>
      </c>
    </row>
    <row r="180" spans="1:4" x14ac:dyDescent="0.25">
      <c r="A180" s="69" t="s">
        <v>55</v>
      </c>
      <c r="B180" s="69" t="s">
        <v>41</v>
      </c>
      <c r="C180" s="69" t="s">
        <v>494</v>
      </c>
      <c r="D180" s="69" t="s">
        <v>495</v>
      </c>
    </row>
    <row r="181" spans="1:4" x14ac:dyDescent="0.25">
      <c r="A181" s="69" t="s">
        <v>55</v>
      </c>
      <c r="B181" s="69" t="s">
        <v>41</v>
      </c>
      <c r="C181" s="69" t="s">
        <v>492</v>
      </c>
      <c r="D181" s="69" t="s">
        <v>493</v>
      </c>
    </row>
    <row r="182" spans="1:4" x14ac:dyDescent="0.25">
      <c r="A182" s="69" t="s">
        <v>59</v>
      </c>
      <c r="B182" s="69" t="s">
        <v>41</v>
      </c>
      <c r="C182" s="69" t="s">
        <v>429</v>
      </c>
      <c r="D182" s="69" t="s">
        <v>1118</v>
      </c>
    </row>
    <row r="183" spans="1:4" x14ac:dyDescent="0.25">
      <c r="A183" s="69" t="s">
        <v>59</v>
      </c>
      <c r="B183" s="69" t="s">
        <v>41</v>
      </c>
      <c r="C183" s="69" t="s">
        <v>432</v>
      </c>
      <c r="D183" s="69" t="s">
        <v>1119</v>
      </c>
    </row>
    <row r="184" spans="1:4" x14ac:dyDescent="0.25">
      <c r="A184" s="69" t="s">
        <v>59</v>
      </c>
      <c r="B184" s="69" t="s">
        <v>41</v>
      </c>
      <c r="C184" s="69" t="s">
        <v>431</v>
      </c>
      <c r="D184" s="69" t="s">
        <v>1120</v>
      </c>
    </row>
    <row r="185" spans="1:4" x14ac:dyDescent="0.25">
      <c r="A185" s="69" t="s">
        <v>59</v>
      </c>
      <c r="B185" s="69" t="s">
        <v>41</v>
      </c>
      <c r="C185" s="69" t="s">
        <v>430</v>
      </c>
      <c r="D185" s="69" t="s">
        <v>1121</v>
      </c>
    </row>
    <row r="186" spans="1:4" x14ac:dyDescent="0.25">
      <c r="A186" s="69" t="s">
        <v>40</v>
      </c>
      <c r="B186" s="69" t="s">
        <v>41</v>
      </c>
      <c r="C186" s="69" t="s">
        <v>437</v>
      </c>
      <c r="D186" s="69" t="s">
        <v>1122</v>
      </c>
    </row>
    <row r="187" spans="1:4" x14ac:dyDescent="0.25">
      <c r="A187" s="69" t="s">
        <v>40</v>
      </c>
      <c r="B187" s="69" t="s">
        <v>41</v>
      </c>
      <c r="C187" s="69" t="s">
        <v>441</v>
      </c>
      <c r="D187" s="69" t="s">
        <v>1015</v>
      </c>
    </row>
    <row r="188" spans="1:4" x14ac:dyDescent="0.25">
      <c r="A188" s="69" t="s">
        <v>40</v>
      </c>
      <c r="B188" s="69" t="s">
        <v>41</v>
      </c>
      <c r="C188" s="69" t="s">
        <v>438</v>
      </c>
      <c r="D188" s="69" t="s">
        <v>439</v>
      </c>
    </row>
    <row r="189" spans="1:4" x14ac:dyDescent="0.25">
      <c r="A189" s="69" t="s">
        <v>40</v>
      </c>
      <c r="B189" s="69" t="s">
        <v>41</v>
      </c>
      <c r="C189" s="69" t="s">
        <v>440</v>
      </c>
      <c r="D189" s="69" t="s">
        <v>1016</v>
      </c>
    </row>
    <row r="190" spans="1:4" x14ac:dyDescent="0.25">
      <c r="A190" s="69" t="s">
        <v>40</v>
      </c>
      <c r="B190" s="69" t="s">
        <v>41</v>
      </c>
      <c r="C190" s="69" t="s">
        <v>435</v>
      </c>
      <c r="D190" s="69" t="s">
        <v>1017</v>
      </c>
    </row>
    <row r="191" spans="1:4" x14ac:dyDescent="0.25">
      <c r="A191" s="69" t="s">
        <v>40</v>
      </c>
      <c r="B191" s="69" t="s">
        <v>41</v>
      </c>
      <c r="C191" s="69" t="s">
        <v>436</v>
      </c>
      <c r="D191" s="69" t="s">
        <v>1123</v>
      </c>
    </row>
    <row r="192" spans="1:4" x14ac:dyDescent="0.25">
      <c r="A192" s="69" t="s">
        <v>40</v>
      </c>
      <c r="B192" s="69" t="s">
        <v>41</v>
      </c>
      <c r="C192" s="69" t="s">
        <v>433</v>
      </c>
      <c r="D192" s="69" t="s">
        <v>434</v>
      </c>
    </row>
    <row r="193" spans="1:4" x14ac:dyDescent="0.25">
      <c r="A193" s="69" t="s">
        <v>43</v>
      </c>
      <c r="B193" s="69" t="s">
        <v>41</v>
      </c>
      <c r="C193" s="69" t="s">
        <v>446</v>
      </c>
      <c r="D193" s="69" t="s">
        <v>1085</v>
      </c>
    </row>
    <row r="194" spans="1:4" x14ac:dyDescent="0.25">
      <c r="A194" s="69" t="s">
        <v>43</v>
      </c>
      <c r="B194" s="69" t="s">
        <v>41</v>
      </c>
      <c r="C194" s="69" t="s">
        <v>442</v>
      </c>
      <c r="D194" s="69" t="s">
        <v>443</v>
      </c>
    </row>
    <row r="195" spans="1:4" x14ac:dyDescent="0.25">
      <c r="A195" s="69" t="s">
        <v>43</v>
      </c>
      <c r="B195" s="69" t="s">
        <v>41</v>
      </c>
      <c r="C195" s="69" t="s">
        <v>444</v>
      </c>
      <c r="D195" s="69" t="s">
        <v>445</v>
      </c>
    </row>
    <row r="196" spans="1:4" x14ac:dyDescent="0.25">
      <c r="A196" s="69" t="s">
        <v>57</v>
      </c>
      <c r="B196" s="69" t="s">
        <v>41</v>
      </c>
      <c r="C196" s="69" t="s">
        <v>497</v>
      </c>
      <c r="D196" s="69" t="s">
        <v>1254</v>
      </c>
    </row>
    <row r="197" spans="1:4" x14ac:dyDescent="0.25">
      <c r="A197" s="69" t="s">
        <v>57</v>
      </c>
      <c r="B197" s="69" t="s">
        <v>41</v>
      </c>
      <c r="C197" s="69" t="s">
        <v>496</v>
      </c>
      <c r="D197" s="69" t="s">
        <v>1027</v>
      </c>
    </row>
    <row r="198" spans="1:4" x14ac:dyDescent="0.25">
      <c r="A198" s="69" t="s">
        <v>53</v>
      </c>
      <c r="B198" s="69" t="s">
        <v>41</v>
      </c>
      <c r="C198" s="69" t="s">
        <v>478</v>
      </c>
      <c r="D198" s="69" t="s">
        <v>479</v>
      </c>
    </row>
    <row r="199" spans="1:4" x14ac:dyDescent="0.25">
      <c r="A199" s="69" t="s">
        <v>53</v>
      </c>
      <c r="B199" s="69" t="s">
        <v>41</v>
      </c>
      <c r="C199" s="69" t="s">
        <v>477</v>
      </c>
      <c r="D199" s="69" t="s">
        <v>1020</v>
      </c>
    </row>
    <row r="200" spans="1:4" x14ac:dyDescent="0.25">
      <c r="A200" s="69" t="s">
        <v>53</v>
      </c>
      <c r="B200" s="69" t="s">
        <v>41</v>
      </c>
      <c r="C200" s="69" t="s">
        <v>475</v>
      </c>
      <c r="D200" s="69" t="s">
        <v>1021</v>
      </c>
    </row>
    <row r="201" spans="1:4" x14ac:dyDescent="0.25">
      <c r="A201" s="69" t="s">
        <v>53</v>
      </c>
      <c r="B201" s="69" t="s">
        <v>41</v>
      </c>
      <c r="C201" s="69" t="s">
        <v>476</v>
      </c>
      <c r="D201" s="69" t="s">
        <v>1022</v>
      </c>
    </row>
    <row r="202" spans="1:4" x14ac:dyDescent="0.25">
      <c r="A202" s="69" t="s">
        <v>176</v>
      </c>
      <c r="B202" s="69" t="s">
        <v>41</v>
      </c>
      <c r="C202" s="69" t="s">
        <v>481</v>
      </c>
      <c r="D202" s="69" t="s">
        <v>1023</v>
      </c>
    </row>
    <row r="203" spans="1:4" x14ac:dyDescent="0.25">
      <c r="A203" s="69" t="s">
        <v>176</v>
      </c>
      <c r="B203" s="69" t="s">
        <v>41</v>
      </c>
      <c r="C203" s="69" t="s">
        <v>480</v>
      </c>
      <c r="D203" s="69" t="s">
        <v>1208</v>
      </c>
    </row>
    <row r="204" spans="1:4" x14ac:dyDescent="0.25">
      <c r="A204" s="69" t="s">
        <v>176</v>
      </c>
      <c r="B204" s="69" t="s">
        <v>41</v>
      </c>
      <c r="C204" s="69" t="s">
        <v>482</v>
      </c>
      <c r="D204" s="69" t="s">
        <v>1024</v>
      </c>
    </row>
    <row r="205" spans="1:4" x14ac:dyDescent="0.25">
      <c r="A205" s="69" t="s">
        <v>176</v>
      </c>
      <c r="B205" s="69" t="s">
        <v>41</v>
      </c>
      <c r="C205" s="69" t="s">
        <v>483</v>
      </c>
      <c r="D205" s="69" t="s">
        <v>1077</v>
      </c>
    </row>
    <row r="206" spans="1:4" x14ac:dyDescent="0.25">
      <c r="A206" s="69" t="s">
        <v>50</v>
      </c>
      <c r="B206" s="69" t="s">
        <v>41</v>
      </c>
      <c r="C206" s="69" t="s">
        <v>461</v>
      </c>
      <c r="D206" s="69" t="s">
        <v>1147</v>
      </c>
    </row>
    <row r="207" spans="1:4" x14ac:dyDescent="0.25">
      <c r="A207" s="69" t="s">
        <v>50</v>
      </c>
      <c r="B207" s="69" t="s">
        <v>41</v>
      </c>
      <c r="C207" s="69" t="s">
        <v>463</v>
      </c>
      <c r="D207" s="69" t="s">
        <v>1146</v>
      </c>
    </row>
    <row r="208" spans="1:4" x14ac:dyDescent="0.25">
      <c r="A208" s="69" t="s">
        <v>50</v>
      </c>
      <c r="B208" s="69" t="s">
        <v>41</v>
      </c>
      <c r="C208" s="69" t="s">
        <v>460</v>
      </c>
      <c r="D208" s="69" t="s">
        <v>464</v>
      </c>
    </row>
    <row r="209" spans="1:4" x14ac:dyDescent="0.25">
      <c r="A209" s="69" t="s">
        <v>50</v>
      </c>
      <c r="B209" s="69" t="s">
        <v>41</v>
      </c>
      <c r="C209" s="69" t="s">
        <v>1170</v>
      </c>
      <c r="D209" s="69" t="s">
        <v>462</v>
      </c>
    </row>
    <row r="210" spans="1:4" x14ac:dyDescent="0.25">
      <c r="A210" s="69" t="s">
        <v>50</v>
      </c>
      <c r="B210" s="69" t="s">
        <v>41</v>
      </c>
      <c r="C210" s="69" t="s">
        <v>1171</v>
      </c>
      <c r="D210" s="69" t="s">
        <v>1255</v>
      </c>
    </row>
    <row r="211" spans="1:4" x14ac:dyDescent="0.25">
      <c r="A211" s="69" t="s">
        <v>45</v>
      </c>
      <c r="B211" s="69" t="s">
        <v>41</v>
      </c>
      <c r="C211" s="69" t="s">
        <v>450</v>
      </c>
      <c r="D211" s="69" t="s">
        <v>451</v>
      </c>
    </row>
    <row r="212" spans="1:4" x14ac:dyDescent="0.25">
      <c r="A212" s="69" t="s">
        <v>45</v>
      </c>
      <c r="B212" s="69" t="s">
        <v>41</v>
      </c>
      <c r="C212" s="69" t="s">
        <v>449</v>
      </c>
      <c r="D212" s="69" t="s">
        <v>1206</v>
      </c>
    </row>
    <row r="213" spans="1:4" x14ac:dyDescent="0.25">
      <c r="A213" s="69" t="s">
        <v>45</v>
      </c>
      <c r="B213" s="69" t="s">
        <v>41</v>
      </c>
      <c r="C213" s="69" t="s">
        <v>447</v>
      </c>
      <c r="D213" s="69" t="s">
        <v>448</v>
      </c>
    </row>
    <row r="214" spans="1:4" x14ac:dyDescent="0.25">
      <c r="A214" s="69" t="s">
        <v>1207</v>
      </c>
      <c r="B214" s="69" t="s">
        <v>41</v>
      </c>
      <c r="C214" s="69" t="s">
        <v>456</v>
      </c>
      <c r="D214" s="69" t="s">
        <v>457</v>
      </c>
    </row>
    <row r="215" spans="1:4" x14ac:dyDescent="0.25">
      <c r="A215" s="69" t="s">
        <v>1207</v>
      </c>
      <c r="B215" s="69" t="s">
        <v>41</v>
      </c>
      <c r="C215" s="69" t="s">
        <v>452</v>
      </c>
      <c r="D215" s="69" t="s">
        <v>1018</v>
      </c>
    </row>
    <row r="216" spans="1:4" x14ac:dyDescent="0.25">
      <c r="A216" s="69" t="s">
        <v>1207</v>
      </c>
      <c r="B216" s="69" t="s">
        <v>41</v>
      </c>
      <c r="C216" s="69" t="s">
        <v>455</v>
      </c>
      <c r="D216" s="69" t="s">
        <v>1019</v>
      </c>
    </row>
    <row r="217" spans="1:4" x14ac:dyDescent="0.25">
      <c r="A217" s="69" t="s">
        <v>1207</v>
      </c>
      <c r="B217" s="69" t="s">
        <v>41</v>
      </c>
      <c r="C217" s="69" t="s">
        <v>453</v>
      </c>
      <c r="D217" s="69" t="s">
        <v>454</v>
      </c>
    </row>
    <row r="218" spans="1:4" x14ac:dyDescent="0.25">
      <c r="A218" s="69" t="s">
        <v>1207</v>
      </c>
      <c r="B218" s="69" t="s">
        <v>41</v>
      </c>
      <c r="C218" s="69" t="s">
        <v>458</v>
      </c>
      <c r="D218" s="69" t="s">
        <v>459</v>
      </c>
    </row>
    <row r="219" spans="1:4" x14ac:dyDescent="0.25">
      <c r="A219" s="69" t="s">
        <v>48</v>
      </c>
      <c r="B219" s="69" t="s">
        <v>41</v>
      </c>
      <c r="C219" s="69" t="s">
        <v>465</v>
      </c>
      <c r="D219" s="69" t="s">
        <v>466</v>
      </c>
    </row>
    <row r="220" spans="1:4" x14ac:dyDescent="0.25">
      <c r="A220" s="69" t="s">
        <v>48</v>
      </c>
      <c r="B220" s="69" t="s">
        <v>41</v>
      </c>
      <c r="C220" s="69" t="s">
        <v>467</v>
      </c>
      <c r="D220" s="69" t="s">
        <v>782</v>
      </c>
    </row>
    <row r="221" spans="1:4" x14ac:dyDescent="0.25">
      <c r="A221" s="69" t="s">
        <v>52</v>
      </c>
      <c r="B221" s="69" t="s">
        <v>41</v>
      </c>
      <c r="C221" s="69" t="s">
        <v>471</v>
      </c>
      <c r="D221" s="69" t="s">
        <v>344</v>
      </c>
    </row>
    <row r="222" spans="1:4" x14ac:dyDescent="0.25">
      <c r="A222" s="69" t="s">
        <v>52</v>
      </c>
      <c r="B222" s="69" t="s">
        <v>41</v>
      </c>
      <c r="C222" s="69" t="s">
        <v>469</v>
      </c>
      <c r="D222" s="69" t="s">
        <v>470</v>
      </c>
    </row>
    <row r="223" spans="1:4" x14ac:dyDescent="0.25">
      <c r="A223" s="69" t="s">
        <v>52</v>
      </c>
      <c r="B223" s="69" t="s">
        <v>41</v>
      </c>
      <c r="C223" s="69" t="s">
        <v>472</v>
      </c>
      <c r="D223" s="69" t="s">
        <v>1028</v>
      </c>
    </row>
    <row r="224" spans="1:4" x14ac:dyDescent="0.25">
      <c r="A224" s="69" t="s">
        <v>52</v>
      </c>
      <c r="B224" s="69" t="s">
        <v>41</v>
      </c>
      <c r="C224" s="69" t="s">
        <v>473</v>
      </c>
      <c r="D224" s="69" t="s">
        <v>474</v>
      </c>
    </row>
    <row r="225" spans="1:4" x14ac:dyDescent="0.25">
      <c r="A225" s="69" t="s">
        <v>52</v>
      </c>
      <c r="B225" s="69" t="s">
        <v>41</v>
      </c>
      <c r="C225" s="69" t="s">
        <v>468</v>
      </c>
      <c r="D225" s="69" t="s">
        <v>1029</v>
      </c>
    </row>
    <row r="226" spans="1:4" x14ac:dyDescent="0.25">
      <c r="A226" s="27" t="s">
        <v>1030</v>
      </c>
      <c r="B226" s="27" t="s">
        <v>172</v>
      </c>
      <c r="C226" s="27" t="s">
        <v>558</v>
      </c>
      <c r="D226" s="70" t="s">
        <v>1210</v>
      </c>
    </row>
    <row r="227" spans="1:4" x14ac:dyDescent="0.25">
      <c r="A227" s="27" t="s">
        <v>1030</v>
      </c>
      <c r="B227" s="27" t="s">
        <v>172</v>
      </c>
      <c r="C227" s="27" t="s">
        <v>557</v>
      </c>
      <c r="D227" s="71" t="s">
        <v>1031</v>
      </c>
    </row>
    <row r="228" spans="1:4" x14ac:dyDescent="0.25">
      <c r="A228" s="27" t="s">
        <v>1030</v>
      </c>
      <c r="B228" s="27" t="s">
        <v>172</v>
      </c>
      <c r="C228" s="27" t="s">
        <v>565</v>
      </c>
      <c r="D228" s="71" t="s">
        <v>1077</v>
      </c>
    </row>
    <row r="229" spans="1:4" x14ac:dyDescent="0.25">
      <c r="A229" s="27" t="s">
        <v>1030</v>
      </c>
      <c r="B229" s="27" t="s">
        <v>172</v>
      </c>
      <c r="C229" s="27" t="s">
        <v>566</v>
      </c>
      <c r="D229" s="71" t="s">
        <v>1127</v>
      </c>
    </row>
    <row r="230" spans="1:4" x14ac:dyDescent="0.25">
      <c r="A230" s="27" t="s">
        <v>1030</v>
      </c>
      <c r="B230" s="27" t="s">
        <v>172</v>
      </c>
      <c r="C230" s="27" t="s">
        <v>561</v>
      </c>
      <c r="D230" s="71" t="s">
        <v>562</v>
      </c>
    </row>
    <row r="231" spans="1:4" x14ac:dyDescent="0.25">
      <c r="A231" s="27" t="s">
        <v>1030</v>
      </c>
      <c r="B231" s="27" t="s">
        <v>172</v>
      </c>
      <c r="C231" s="27" t="s">
        <v>567</v>
      </c>
      <c r="D231" s="71" t="s">
        <v>1128</v>
      </c>
    </row>
    <row r="232" spans="1:4" x14ac:dyDescent="0.25">
      <c r="A232" s="27" t="s">
        <v>1030</v>
      </c>
      <c r="B232" s="27" t="s">
        <v>172</v>
      </c>
      <c r="C232" s="27" t="s">
        <v>563</v>
      </c>
      <c r="D232" s="71" t="s">
        <v>564</v>
      </c>
    </row>
    <row r="233" spans="1:4" x14ac:dyDescent="0.25">
      <c r="A233" s="27" t="s">
        <v>1030</v>
      </c>
      <c r="B233" s="27" t="s">
        <v>172</v>
      </c>
      <c r="C233" s="27" t="s">
        <v>559</v>
      </c>
      <c r="D233" s="71" t="s">
        <v>560</v>
      </c>
    </row>
    <row r="234" spans="1:4" x14ac:dyDescent="0.25">
      <c r="A234" s="27" t="s">
        <v>169</v>
      </c>
      <c r="B234" s="27" t="s">
        <v>172</v>
      </c>
      <c r="C234" s="27" t="s">
        <v>579</v>
      </c>
      <c r="D234" s="71" t="s">
        <v>580</v>
      </c>
    </row>
    <row r="235" spans="1:4" x14ac:dyDescent="0.25">
      <c r="A235" s="27" t="s">
        <v>169</v>
      </c>
      <c r="B235" s="27" t="s">
        <v>172</v>
      </c>
      <c r="C235" s="27" t="s">
        <v>583</v>
      </c>
      <c r="D235" s="71" t="s">
        <v>1173</v>
      </c>
    </row>
    <row r="236" spans="1:4" x14ac:dyDescent="0.25">
      <c r="A236" s="27" t="s">
        <v>169</v>
      </c>
      <c r="B236" s="27" t="s">
        <v>172</v>
      </c>
      <c r="C236" s="27" t="s">
        <v>577</v>
      </c>
      <c r="D236" s="71" t="s">
        <v>578</v>
      </c>
    </row>
    <row r="237" spans="1:4" x14ac:dyDescent="0.25">
      <c r="A237" s="27" t="s">
        <v>169</v>
      </c>
      <c r="B237" s="27" t="s">
        <v>172</v>
      </c>
      <c r="C237" s="27" t="s">
        <v>581</v>
      </c>
      <c r="D237" s="71" t="s">
        <v>582</v>
      </c>
    </row>
    <row r="238" spans="1:4" x14ac:dyDescent="0.25">
      <c r="A238" s="27" t="s">
        <v>169</v>
      </c>
      <c r="B238" s="27" t="s">
        <v>172</v>
      </c>
      <c r="C238" s="27" t="s">
        <v>576</v>
      </c>
      <c r="D238" s="71" t="s">
        <v>359</v>
      </c>
    </row>
    <row r="239" spans="1:4" x14ac:dyDescent="0.25">
      <c r="A239" s="27" t="s">
        <v>170</v>
      </c>
      <c r="B239" s="27" t="s">
        <v>172</v>
      </c>
      <c r="C239" s="27" t="s">
        <v>590</v>
      </c>
      <c r="D239" s="71" t="s">
        <v>591</v>
      </c>
    </row>
    <row r="240" spans="1:4" x14ac:dyDescent="0.25">
      <c r="A240" s="27" t="s">
        <v>170</v>
      </c>
      <c r="B240" s="27" t="s">
        <v>172</v>
      </c>
      <c r="C240" s="27" t="s">
        <v>588</v>
      </c>
      <c r="D240" s="71" t="s">
        <v>589</v>
      </c>
    </row>
    <row r="241" spans="1:4" x14ac:dyDescent="0.25">
      <c r="A241" s="27" t="s">
        <v>170</v>
      </c>
      <c r="B241" s="27" t="s">
        <v>172</v>
      </c>
      <c r="C241" s="27" t="s">
        <v>586</v>
      </c>
      <c r="D241" s="71" t="s">
        <v>587</v>
      </c>
    </row>
    <row r="242" spans="1:4" x14ac:dyDescent="0.25">
      <c r="A242" s="27" t="s">
        <v>170</v>
      </c>
      <c r="B242" s="27" t="s">
        <v>172</v>
      </c>
      <c r="C242" s="27" t="s">
        <v>592</v>
      </c>
      <c r="D242" s="71" t="s">
        <v>593</v>
      </c>
    </row>
    <row r="243" spans="1:4" x14ac:dyDescent="0.25">
      <c r="A243" s="27" t="s">
        <v>170</v>
      </c>
      <c r="B243" s="27" t="s">
        <v>172</v>
      </c>
      <c r="C243" s="27" t="s">
        <v>594</v>
      </c>
      <c r="D243" s="71" t="s">
        <v>1174</v>
      </c>
    </row>
    <row r="244" spans="1:4" x14ac:dyDescent="0.25">
      <c r="A244" s="27" t="s">
        <v>170</v>
      </c>
      <c r="B244" s="27" t="s">
        <v>172</v>
      </c>
      <c r="C244" s="27" t="s">
        <v>584</v>
      </c>
      <c r="D244" s="71" t="s">
        <v>585</v>
      </c>
    </row>
    <row r="245" spans="1:4" x14ac:dyDescent="0.25">
      <c r="A245" s="73" t="s">
        <v>166</v>
      </c>
      <c r="B245" s="73" t="s">
        <v>172</v>
      </c>
      <c r="C245" s="73" t="s">
        <v>505</v>
      </c>
      <c r="D245" s="74" t="s">
        <v>506</v>
      </c>
    </row>
    <row r="246" spans="1:4" x14ac:dyDescent="0.25">
      <c r="A246" s="73" t="s">
        <v>166</v>
      </c>
      <c r="B246" s="73" t="s">
        <v>172</v>
      </c>
      <c r="C246" s="73" t="s">
        <v>508</v>
      </c>
      <c r="D246" s="74" t="s">
        <v>509</v>
      </c>
    </row>
    <row r="247" spans="1:4" x14ac:dyDescent="0.25">
      <c r="A247" s="73" t="s">
        <v>166</v>
      </c>
      <c r="B247" s="73" t="s">
        <v>172</v>
      </c>
      <c r="C247" s="73" t="s">
        <v>507</v>
      </c>
      <c r="D247" s="74" t="s">
        <v>1211</v>
      </c>
    </row>
    <row r="248" spans="1:4" x14ac:dyDescent="0.25">
      <c r="A248" s="73" t="s">
        <v>168</v>
      </c>
      <c r="B248" s="73" t="s">
        <v>172</v>
      </c>
      <c r="C248" s="73" t="s">
        <v>511</v>
      </c>
      <c r="D248" s="74" t="s">
        <v>512</v>
      </c>
    </row>
    <row r="249" spans="1:4" x14ac:dyDescent="0.25">
      <c r="A249" s="72" t="s">
        <v>168</v>
      </c>
      <c r="B249" s="73" t="s">
        <v>172</v>
      </c>
      <c r="C249" s="73" t="s">
        <v>514</v>
      </c>
      <c r="D249" s="74" t="s">
        <v>515</v>
      </c>
    </row>
    <row r="250" spans="1:4" x14ac:dyDescent="0.25">
      <c r="A250" s="72" t="s">
        <v>168</v>
      </c>
      <c r="B250" s="73" t="s">
        <v>172</v>
      </c>
      <c r="C250" s="73" t="s">
        <v>516</v>
      </c>
      <c r="D250" s="74" t="s">
        <v>454</v>
      </c>
    </row>
    <row r="251" spans="1:4" x14ac:dyDescent="0.25">
      <c r="A251" s="72" t="s">
        <v>168</v>
      </c>
      <c r="B251" s="73" t="s">
        <v>172</v>
      </c>
      <c r="C251" s="73" t="s">
        <v>513</v>
      </c>
      <c r="D251" s="74" t="s">
        <v>1125</v>
      </c>
    </row>
    <row r="252" spans="1:4" x14ac:dyDescent="0.25">
      <c r="A252" s="72" t="s">
        <v>168</v>
      </c>
      <c r="B252" s="73" t="s">
        <v>172</v>
      </c>
      <c r="C252" s="73" t="s">
        <v>510</v>
      </c>
      <c r="D252" s="74" t="s">
        <v>1126</v>
      </c>
    </row>
    <row r="253" spans="1:4" x14ac:dyDescent="0.25">
      <c r="A253" s="95" t="s">
        <v>167</v>
      </c>
      <c r="B253" s="27" t="s">
        <v>172</v>
      </c>
      <c r="C253" s="7" t="s">
        <v>572</v>
      </c>
      <c r="D253" s="26" t="s">
        <v>573</v>
      </c>
    </row>
    <row r="254" spans="1:4" x14ac:dyDescent="0.25">
      <c r="A254" s="95" t="s">
        <v>167</v>
      </c>
      <c r="B254" s="27" t="s">
        <v>172</v>
      </c>
      <c r="C254" s="7" t="s">
        <v>574</v>
      </c>
      <c r="D254" s="26" t="s">
        <v>575</v>
      </c>
    </row>
    <row r="255" spans="1:4" x14ac:dyDescent="0.25">
      <c r="A255" s="95" t="s">
        <v>167</v>
      </c>
      <c r="B255" s="27" t="s">
        <v>172</v>
      </c>
      <c r="C255" s="7" t="s">
        <v>569</v>
      </c>
      <c r="D255" s="26" t="s">
        <v>570</v>
      </c>
    </row>
    <row r="256" spans="1:4" x14ac:dyDescent="0.25">
      <c r="A256" s="95" t="s">
        <v>167</v>
      </c>
      <c r="B256" s="7" t="s">
        <v>172</v>
      </c>
      <c r="C256" s="7" t="s">
        <v>568</v>
      </c>
      <c r="D256" s="26" t="s">
        <v>1149</v>
      </c>
    </row>
    <row r="257" spans="1:4" x14ac:dyDescent="0.25">
      <c r="A257" s="7" t="s">
        <v>167</v>
      </c>
      <c r="B257" s="7" t="s">
        <v>172</v>
      </c>
      <c r="C257" s="7" t="s">
        <v>571</v>
      </c>
      <c r="D257" s="26" t="s">
        <v>1150</v>
      </c>
    </row>
    <row r="258" spans="1:4" x14ac:dyDescent="0.25">
      <c r="A258" s="73" t="s">
        <v>165</v>
      </c>
      <c r="B258" s="73" t="s">
        <v>172</v>
      </c>
      <c r="C258" s="73" t="s">
        <v>599</v>
      </c>
      <c r="D258" s="74" t="s">
        <v>600</v>
      </c>
    </row>
    <row r="259" spans="1:4" x14ac:dyDescent="0.25">
      <c r="A259" s="73" t="s">
        <v>165</v>
      </c>
      <c r="B259" s="73" t="s">
        <v>172</v>
      </c>
      <c r="C259" s="73" t="s">
        <v>603</v>
      </c>
      <c r="D259" s="74" t="s">
        <v>604</v>
      </c>
    </row>
    <row r="260" spans="1:4" x14ac:dyDescent="0.25">
      <c r="A260" s="73" t="s">
        <v>165</v>
      </c>
      <c r="B260" s="73" t="s">
        <v>172</v>
      </c>
      <c r="C260" s="73" t="s">
        <v>601</v>
      </c>
      <c r="D260" s="74" t="s">
        <v>602</v>
      </c>
    </row>
    <row r="261" spans="1:4" x14ac:dyDescent="0.25">
      <c r="A261" s="73" t="s">
        <v>165</v>
      </c>
      <c r="B261" s="73" t="s">
        <v>172</v>
      </c>
      <c r="C261" s="73" t="s">
        <v>597</v>
      </c>
      <c r="D261" s="74" t="s">
        <v>598</v>
      </c>
    </row>
    <row r="262" spans="1:4" x14ac:dyDescent="0.25">
      <c r="A262" s="73" t="s">
        <v>165</v>
      </c>
      <c r="B262" s="73" t="s">
        <v>172</v>
      </c>
      <c r="C262" s="73" t="s">
        <v>595</v>
      </c>
      <c r="D262" s="74" t="s">
        <v>1032</v>
      </c>
    </row>
    <row r="263" spans="1:4" x14ac:dyDescent="0.25">
      <c r="A263" s="73" t="s">
        <v>165</v>
      </c>
      <c r="B263" s="73" t="s">
        <v>172</v>
      </c>
      <c r="C263" s="73" t="s">
        <v>1033</v>
      </c>
      <c r="D263" s="74" t="s">
        <v>1129</v>
      </c>
    </row>
    <row r="264" spans="1:4" x14ac:dyDescent="0.25">
      <c r="A264" s="73" t="s">
        <v>165</v>
      </c>
      <c r="B264" s="73" t="s">
        <v>172</v>
      </c>
      <c r="C264" s="73" t="s">
        <v>596</v>
      </c>
      <c r="D264" s="74" t="s">
        <v>1212</v>
      </c>
    </row>
    <row r="265" spans="1:4" x14ac:dyDescent="0.25">
      <c r="A265" s="73" t="s">
        <v>165</v>
      </c>
      <c r="B265" s="73" t="s">
        <v>172</v>
      </c>
      <c r="C265" s="73" t="s">
        <v>605</v>
      </c>
      <c r="D265" s="74" t="s">
        <v>1086</v>
      </c>
    </row>
    <row r="266" spans="1:4" x14ac:dyDescent="0.25">
      <c r="A266" s="27" t="s">
        <v>1209</v>
      </c>
      <c r="B266" s="27" t="s">
        <v>172</v>
      </c>
      <c r="C266" s="27" t="s">
        <v>551</v>
      </c>
      <c r="D266" s="71" t="s">
        <v>552</v>
      </c>
    </row>
    <row r="267" spans="1:4" x14ac:dyDescent="0.25">
      <c r="A267" s="27" t="s">
        <v>1209</v>
      </c>
      <c r="B267" s="27" t="s">
        <v>172</v>
      </c>
      <c r="C267" s="27" t="s">
        <v>555</v>
      </c>
      <c r="D267" s="71" t="s">
        <v>556</v>
      </c>
    </row>
    <row r="268" spans="1:4" x14ac:dyDescent="0.25">
      <c r="A268" s="27" t="s">
        <v>1209</v>
      </c>
      <c r="B268" s="27" t="s">
        <v>172</v>
      </c>
      <c r="C268" s="27" t="s">
        <v>553</v>
      </c>
      <c r="D268" s="71" t="s">
        <v>554</v>
      </c>
    </row>
    <row r="269" spans="1:4" x14ac:dyDescent="0.25">
      <c r="A269" s="27" t="s">
        <v>1209</v>
      </c>
      <c r="B269" s="27" t="s">
        <v>172</v>
      </c>
      <c r="C269" s="27" t="s">
        <v>549</v>
      </c>
      <c r="D269" s="71" t="s">
        <v>550</v>
      </c>
    </row>
    <row r="270" spans="1:4" x14ac:dyDescent="0.25">
      <c r="A270" s="27" t="s">
        <v>162</v>
      </c>
      <c r="B270" s="27" t="s">
        <v>172</v>
      </c>
      <c r="C270" s="27" t="s">
        <v>541</v>
      </c>
      <c r="D270" s="71" t="s">
        <v>542</v>
      </c>
    </row>
    <row r="271" spans="1:4" x14ac:dyDescent="0.25">
      <c r="A271" s="27" t="s">
        <v>162</v>
      </c>
      <c r="B271" s="27" t="s">
        <v>172</v>
      </c>
      <c r="C271" s="27" t="s">
        <v>539</v>
      </c>
      <c r="D271" s="71" t="s">
        <v>540</v>
      </c>
    </row>
    <row r="272" spans="1:4" x14ac:dyDescent="0.25">
      <c r="A272" s="27" t="s">
        <v>162</v>
      </c>
      <c r="B272" s="27" t="s">
        <v>172</v>
      </c>
      <c r="C272" s="27" t="s">
        <v>537</v>
      </c>
      <c r="D272" s="71" t="s">
        <v>538</v>
      </c>
    </row>
    <row r="273" spans="1:4" x14ac:dyDescent="0.25">
      <c r="A273" s="27" t="s">
        <v>162</v>
      </c>
      <c r="B273" s="27" t="s">
        <v>172</v>
      </c>
      <c r="C273" s="27" t="s">
        <v>547</v>
      </c>
      <c r="D273" s="71" t="s">
        <v>548</v>
      </c>
    </row>
    <row r="274" spans="1:4" x14ac:dyDescent="0.25">
      <c r="A274" s="27" t="s">
        <v>162</v>
      </c>
      <c r="B274" s="27" t="s">
        <v>172</v>
      </c>
      <c r="C274" s="27" t="s">
        <v>543</v>
      </c>
      <c r="D274" s="71" t="s">
        <v>544</v>
      </c>
    </row>
    <row r="275" spans="1:4" x14ac:dyDescent="0.25">
      <c r="A275" s="27" t="s">
        <v>162</v>
      </c>
      <c r="B275" s="27" t="s">
        <v>172</v>
      </c>
      <c r="C275" s="27" t="s">
        <v>545</v>
      </c>
      <c r="D275" s="71" t="s">
        <v>546</v>
      </c>
    </row>
    <row r="276" spans="1:4" x14ac:dyDescent="0.25">
      <c r="A276" s="27" t="s">
        <v>160</v>
      </c>
      <c r="B276" s="27" t="s">
        <v>172</v>
      </c>
      <c r="C276" s="27" t="s">
        <v>518</v>
      </c>
      <c r="D276" s="71" t="s">
        <v>519</v>
      </c>
    </row>
    <row r="277" spans="1:4" x14ac:dyDescent="0.25">
      <c r="A277" s="27" t="s">
        <v>160</v>
      </c>
      <c r="B277" s="27" t="s">
        <v>172</v>
      </c>
      <c r="C277" s="27" t="s">
        <v>517</v>
      </c>
      <c r="D277" s="71" t="s">
        <v>1023</v>
      </c>
    </row>
    <row r="278" spans="1:4" x14ac:dyDescent="0.25">
      <c r="A278" s="27" t="s">
        <v>161</v>
      </c>
      <c r="B278" s="27" t="s">
        <v>172</v>
      </c>
      <c r="C278" s="27" t="s">
        <v>528</v>
      </c>
      <c r="D278" s="71" t="s">
        <v>529</v>
      </c>
    </row>
    <row r="279" spans="1:4" x14ac:dyDescent="0.25">
      <c r="A279" s="27" t="s">
        <v>161</v>
      </c>
      <c r="B279" s="27" t="s">
        <v>172</v>
      </c>
      <c r="C279" s="27" t="s">
        <v>534</v>
      </c>
      <c r="D279" s="71" t="s">
        <v>1124</v>
      </c>
    </row>
    <row r="280" spans="1:4" x14ac:dyDescent="0.25">
      <c r="A280" s="27" t="s">
        <v>161</v>
      </c>
      <c r="B280" s="27" t="s">
        <v>172</v>
      </c>
      <c r="C280" s="27" t="s">
        <v>535</v>
      </c>
      <c r="D280" s="71" t="s">
        <v>536</v>
      </c>
    </row>
    <row r="281" spans="1:4" x14ac:dyDescent="0.25">
      <c r="A281" s="27" t="s">
        <v>161</v>
      </c>
      <c r="B281" s="27" t="s">
        <v>172</v>
      </c>
      <c r="C281" s="27" t="s">
        <v>526</v>
      </c>
      <c r="D281" s="71" t="s">
        <v>527</v>
      </c>
    </row>
    <row r="282" spans="1:4" x14ac:dyDescent="0.25">
      <c r="A282" s="27" t="s">
        <v>161</v>
      </c>
      <c r="B282" s="27" t="s">
        <v>172</v>
      </c>
      <c r="C282" s="27" t="s">
        <v>522</v>
      </c>
      <c r="D282" s="71" t="s">
        <v>523</v>
      </c>
    </row>
    <row r="283" spans="1:4" x14ac:dyDescent="0.25">
      <c r="A283" s="27" t="s">
        <v>161</v>
      </c>
      <c r="B283" s="27" t="s">
        <v>172</v>
      </c>
      <c r="C283" s="27" t="s">
        <v>532</v>
      </c>
      <c r="D283" s="71" t="s">
        <v>533</v>
      </c>
    </row>
    <row r="284" spans="1:4" x14ac:dyDescent="0.25">
      <c r="A284" s="27" t="s">
        <v>161</v>
      </c>
      <c r="B284" s="27" t="s">
        <v>172</v>
      </c>
      <c r="C284" s="27" t="s">
        <v>520</v>
      </c>
      <c r="D284" s="71" t="s">
        <v>521</v>
      </c>
    </row>
    <row r="285" spans="1:4" x14ac:dyDescent="0.25">
      <c r="A285" s="27" t="s">
        <v>161</v>
      </c>
      <c r="B285" s="27" t="s">
        <v>172</v>
      </c>
      <c r="C285" s="27" t="s">
        <v>530</v>
      </c>
      <c r="D285" s="71" t="s">
        <v>1256</v>
      </c>
    </row>
    <row r="286" spans="1:4" x14ac:dyDescent="0.25">
      <c r="A286" s="27" t="s">
        <v>161</v>
      </c>
      <c r="B286" s="27" t="s">
        <v>172</v>
      </c>
      <c r="C286" s="27" t="s">
        <v>531</v>
      </c>
      <c r="D286" s="71" t="s">
        <v>1148</v>
      </c>
    </row>
    <row r="287" spans="1:4" x14ac:dyDescent="0.25">
      <c r="A287" s="7" t="s">
        <v>161</v>
      </c>
      <c r="B287" s="7" t="s">
        <v>172</v>
      </c>
      <c r="C287" s="7" t="s">
        <v>524</v>
      </c>
      <c r="D287" s="75" t="s">
        <v>525</v>
      </c>
    </row>
    <row r="288" spans="1:4" x14ac:dyDescent="0.25">
      <c r="A288" s="33" t="s">
        <v>619</v>
      </c>
      <c r="B288" s="33" t="s">
        <v>66</v>
      </c>
      <c r="C288" s="32" t="s">
        <v>621</v>
      </c>
      <c r="D288" s="32" t="s">
        <v>622</v>
      </c>
    </row>
    <row r="289" spans="1:4" x14ac:dyDescent="0.25">
      <c r="A289" s="33" t="s">
        <v>619</v>
      </c>
      <c r="B289" s="33" t="s">
        <v>66</v>
      </c>
      <c r="C289" s="32" t="s">
        <v>620</v>
      </c>
      <c r="D289" s="32" t="s">
        <v>1257</v>
      </c>
    </row>
    <row r="290" spans="1:4" x14ac:dyDescent="0.25">
      <c r="A290" s="32" t="s">
        <v>72</v>
      </c>
      <c r="B290" s="34" t="s">
        <v>66</v>
      </c>
      <c r="C290" s="34" t="s">
        <v>640</v>
      </c>
      <c r="D290" s="34" t="s">
        <v>1258</v>
      </c>
    </row>
    <row r="291" spans="1:4" ht="15.75" x14ac:dyDescent="0.25">
      <c r="A291" s="32" t="s">
        <v>72</v>
      </c>
      <c r="B291" s="34" t="s">
        <v>66</v>
      </c>
      <c r="C291" s="35" t="s">
        <v>637</v>
      </c>
      <c r="D291" s="36" t="s">
        <v>638</v>
      </c>
    </row>
    <row r="292" spans="1:4" x14ac:dyDescent="0.25">
      <c r="A292" s="32" t="s">
        <v>72</v>
      </c>
      <c r="B292" s="34" t="s">
        <v>66</v>
      </c>
      <c r="C292" s="34" t="s">
        <v>627</v>
      </c>
      <c r="D292" s="30" t="s">
        <v>1151</v>
      </c>
    </row>
    <row r="293" spans="1:4" x14ac:dyDescent="0.25">
      <c r="A293" s="32" t="s">
        <v>72</v>
      </c>
      <c r="B293" s="34" t="s">
        <v>66</v>
      </c>
      <c r="C293" s="34" t="s">
        <v>644</v>
      </c>
      <c r="D293" s="34" t="s">
        <v>645</v>
      </c>
    </row>
    <row r="294" spans="1:4" x14ac:dyDescent="0.25">
      <c r="A294" s="32" t="s">
        <v>72</v>
      </c>
      <c r="B294" s="34" t="s">
        <v>66</v>
      </c>
      <c r="C294" s="34" t="s">
        <v>634</v>
      </c>
      <c r="D294" s="34" t="s">
        <v>635</v>
      </c>
    </row>
    <row r="295" spans="1:4" x14ac:dyDescent="0.25">
      <c r="A295" s="32" t="s">
        <v>72</v>
      </c>
      <c r="B295" s="34" t="s">
        <v>66</v>
      </c>
      <c r="C295" s="34" t="s">
        <v>642</v>
      </c>
      <c r="D295" s="34" t="s">
        <v>643</v>
      </c>
    </row>
    <row r="296" spans="1:4" x14ac:dyDescent="0.25">
      <c r="A296" s="32" t="s">
        <v>72</v>
      </c>
      <c r="B296" s="34" t="s">
        <v>66</v>
      </c>
      <c r="C296" s="34" t="s">
        <v>625</v>
      </c>
      <c r="D296" s="34" t="s">
        <v>626</v>
      </c>
    </row>
    <row r="297" spans="1:4" x14ac:dyDescent="0.25">
      <c r="A297" s="32" t="s">
        <v>72</v>
      </c>
      <c r="B297" s="34" t="s">
        <v>66</v>
      </c>
      <c r="C297" s="34" t="s">
        <v>641</v>
      </c>
      <c r="D297" s="34" t="s">
        <v>1259</v>
      </c>
    </row>
    <row r="298" spans="1:4" x14ac:dyDescent="0.25">
      <c r="A298" s="32" t="s">
        <v>72</v>
      </c>
      <c r="B298" s="34" t="s">
        <v>66</v>
      </c>
      <c r="C298" s="34" t="s">
        <v>639</v>
      </c>
      <c r="D298" s="34" t="s">
        <v>1260</v>
      </c>
    </row>
    <row r="299" spans="1:4" x14ac:dyDescent="0.25">
      <c r="A299" s="32" t="s">
        <v>72</v>
      </c>
      <c r="B299" s="34" t="s">
        <v>66</v>
      </c>
      <c r="C299" s="34" t="s">
        <v>628</v>
      </c>
      <c r="D299" s="34" t="s">
        <v>629</v>
      </c>
    </row>
    <row r="300" spans="1:4" x14ac:dyDescent="0.25">
      <c r="A300" s="32" t="s">
        <v>72</v>
      </c>
      <c r="B300" s="34" t="s">
        <v>66</v>
      </c>
      <c r="C300" s="34" t="s">
        <v>636</v>
      </c>
      <c r="D300" s="34" t="s">
        <v>1261</v>
      </c>
    </row>
    <row r="301" spans="1:4" x14ac:dyDescent="0.25">
      <c r="A301" s="32" t="s">
        <v>72</v>
      </c>
      <c r="B301" s="34" t="s">
        <v>66</v>
      </c>
      <c r="C301" s="34" t="s">
        <v>632</v>
      </c>
      <c r="D301" s="34" t="s">
        <v>633</v>
      </c>
    </row>
    <row r="302" spans="1:4" x14ac:dyDescent="0.25">
      <c r="A302" s="32" t="s">
        <v>72</v>
      </c>
      <c r="B302" s="34" t="s">
        <v>66</v>
      </c>
      <c r="C302" s="32" t="s">
        <v>623</v>
      </c>
      <c r="D302" s="32" t="s">
        <v>624</v>
      </c>
    </row>
    <row r="303" spans="1:4" x14ac:dyDescent="0.25">
      <c r="A303" s="32" t="s">
        <v>72</v>
      </c>
      <c r="B303" s="32" t="s">
        <v>66</v>
      </c>
      <c r="C303" s="32" t="s">
        <v>630</v>
      </c>
      <c r="D303" s="32" t="s">
        <v>631</v>
      </c>
    </row>
    <row r="304" spans="1:4" x14ac:dyDescent="0.25">
      <c r="A304" s="52" t="s">
        <v>69</v>
      </c>
      <c r="B304" s="50" t="s">
        <v>66</v>
      </c>
      <c r="C304" s="27" t="s">
        <v>618</v>
      </c>
      <c r="D304" s="27" t="s">
        <v>1130</v>
      </c>
    </row>
    <row r="305" spans="1:4" x14ac:dyDescent="0.25">
      <c r="A305" s="52" t="s">
        <v>69</v>
      </c>
      <c r="B305" s="50" t="s">
        <v>66</v>
      </c>
      <c r="C305" s="27" t="s">
        <v>616</v>
      </c>
      <c r="D305" s="27" t="s">
        <v>617</v>
      </c>
    </row>
    <row r="306" spans="1:4" x14ac:dyDescent="0.25">
      <c r="A306" s="74" t="s">
        <v>65</v>
      </c>
      <c r="B306" s="50" t="s">
        <v>66</v>
      </c>
      <c r="C306" s="27" t="s">
        <v>606</v>
      </c>
      <c r="D306" s="27" t="s">
        <v>1034</v>
      </c>
    </row>
    <row r="307" spans="1:4" x14ac:dyDescent="0.25">
      <c r="A307" s="74" t="s">
        <v>65</v>
      </c>
      <c r="B307" s="50" t="s">
        <v>66</v>
      </c>
      <c r="C307" s="27" t="s">
        <v>608</v>
      </c>
      <c r="D307" s="27" t="s">
        <v>1035</v>
      </c>
    </row>
    <row r="308" spans="1:4" x14ac:dyDescent="0.25">
      <c r="A308" s="74" t="s">
        <v>65</v>
      </c>
      <c r="B308" s="50" t="s">
        <v>66</v>
      </c>
      <c r="C308" s="27" t="s">
        <v>609</v>
      </c>
      <c r="D308" s="27" t="s">
        <v>1036</v>
      </c>
    </row>
    <row r="309" spans="1:4" x14ac:dyDescent="0.25">
      <c r="A309" s="52" t="s">
        <v>73</v>
      </c>
      <c r="B309" s="50" t="s">
        <v>66</v>
      </c>
      <c r="C309" s="27" t="s">
        <v>613</v>
      </c>
      <c r="D309" s="27" t="s">
        <v>1131</v>
      </c>
    </row>
    <row r="310" spans="1:4" x14ac:dyDescent="0.25">
      <c r="A310" s="52" t="s">
        <v>73</v>
      </c>
      <c r="B310" s="50" t="s">
        <v>66</v>
      </c>
      <c r="C310" s="27" t="s">
        <v>614</v>
      </c>
      <c r="D310" s="27" t="s">
        <v>615</v>
      </c>
    </row>
    <row r="311" spans="1:4" x14ac:dyDescent="0.25">
      <c r="A311" s="52" t="s">
        <v>73</v>
      </c>
      <c r="B311" s="50" t="s">
        <v>66</v>
      </c>
      <c r="C311" s="27" t="s">
        <v>610</v>
      </c>
      <c r="D311" s="27" t="s">
        <v>611</v>
      </c>
    </row>
    <row r="312" spans="1:4" x14ac:dyDescent="0.25">
      <c r="A312" s="52" t="s">
        <v>73</v>
      </c>
      <c r="B312" s="50" t="s">
        <v>66</v>
      </c>
      <c r="C312" s="27" t="s">
        <v>612</v>
      </c>
      <c r="D312" s="27" t="s">
        <v>1037</v>
      </c>
    </row>
    <row r="313" spans="1:4" x14ac:dyDescent="0.25">
      <c r="A313" s="2" t="s">
        <v>74</v>
      </c>
      <c r="B313" s="2" t="s">
        <v>66</v>
      </c>
      <c r="C313" s="2" t="s">
        <v>665</v>
      </c>
      <c r="D313" s="2" t="s">
        <v>666</v>
      </c>
    </row>
    <row r="314" spans="1:4" x14ac:dyDescent="0.25">
      <c r="A314" s="2" t="s">
        <v>74</v>
      </c>
      <c r="B314" s="2" t="s">
        <v>66</v>
      </c>
      <c r="C314" s="2" t="s">
        <v>654</v>
      </c>
      <c r="D314" s="2" t="s">
        <v>655</v>
      </c>
    </row>
    <row r="315" spans="1:4" x14ac:dyDescent="0.25">
      <c r="A315" s="2" t="s">
        <v>74</v>
      </c>
      <c r="B315" s="2" t="s">
        <v>66</v>
      </c>
      <c r="C315" s="2" t="s">
        <v>658</v>
      </c>
      <c r="D315" s="2" t="s">
        <v>659</v>
      </c>
    </row>
    <row r="316" spans="1:4" x14ac:dyDescent="0.25">
      <c r="A316" s="2" t="s">
        <v>74</v>
      </c>
      <c r="B316" s="2" t="s">
        <v>66</v>
      </c>
      <c r="C316" s="2" t="s">
        <v>663</v>
      </c>
      <c r="D316" s="2" t="s">
        <v>363</v>
      </c>
    </row>
    <row r="317" spans="1:4" x14ac:dyDescent="0.25">
      <c r="A317" s="2" t="s">
        <v>74</v>
      </c>
      <c r="B317" s="2" t="s">
        <v>66</v>
      </c>
      <c r="C317" s="2" t="s">
        <v>664</v>
      </c>
      <c r="D317" s="2" t="s">
        <v>1262</v>
      </c>
    </row>
    <row r="318" spans="1:4" x14ac:dyDescent="0.25">
      <c r="A318" s="2" t="s">
        <v>74</v>
      </c>
      <c r="B318" s="2" t="s">
        <v>66</v>
      </c>
      <c r="C318" s="2" t="s">
        <v>656</v>
      </c>
      <c r="D318" s="2" t="s">
        <v>657</v>
      </c>
    </row>
    <row r="319" spans="1:4" x14ac:dyDescent="0.25">
      <c r="A319" s="2" t="s">
        <v>74</v>
      </c>
      <c r="B319" s="2" t="s">
        <v>66</v>
      </c>
      <c r="C319" s="2" t="s">
        <v>661</v>
      </c>
      <c r="D319" s="2" t="s">
        <v>662</v>
      </c>
    </row>
    <row r="320" spans="1:4" x14ac:dyDescent="0.25">
      <c r="A320" s="2" t="s">
        <v>74</v>
      </c>
      <c r="B320" s="2" t="s">
        <v>66</v>
      </c>
      <c r="C320" s="2" t="s">
        <v>660</v>
      </c>
      <c r="D320" s="2" t="s">
        <v>1074</v>
      </c>
    </row>
    <row r="321" spans="1:4" x14ac:dyDescent="0.25">
      <c r="A321" s="2" t="s">
        <v>76</v>
      </c>
      <c r="B321" s="2" t="s">
        <v>66</v>
      </c>
      <c r="C321" s="2" t="s">
        <v>669</v>
      </c>
      <c r="D321" s="2" t="s">
        <v>1263</v>
      </c>
    </row>
    <row r="322" spans="1:4" x14ac:dyDescent="0.25">
      <c r="A322" s="2" t="s">
        <v>76</v>
      </c>
      <c r="B322" s="2" t="s">
        <v>66</v>
      </c>
      <c r="C322" s="2" t="s">
        <v>667</v>
      </c>
      <c r="D322" s="2" t="s">
        <v>668</v>
      </c>
    </row>
    <row r="323" spans="1:4" x14ac:dyDescent="0.25">
      <c r="A323" s="2" t="s">
        <v>76</v>
      </c>
      <c r="B323" s="2" t="s">
        <v>66</v>
      </c>
      <c r="C323" s="2" t="s">
        <v>1087</v>
      </c>
      <c r="D323" s="2" t="s">
        <v>1088</v>
      </c>
    </row>
    <row r="324" spans="1:4" x14ac:dyDescent="0.25">
      <c r="A324" s="2" t="s">
        <v>79</v>
      </c>
      <c r="B324" s="2" t="s">
        <v>66</v>
      </c>
      <c r="C324" s="2" t="s">
        <v>650</v>
      </c>
      <c r="D324" s="2" t="s">
        <v>651</v>
      </c>
    </row>
    <row r="325" spans="1:4" x14ac:dyDescent="0.25">
      <c r="A325" s="2" t="s">
        <v>79</v>
      </c>
      <c r="B325" s="2" t="s">
        <v>66</v>
      </c>
      <c r="C325" s="2" t="s">
        <v>649</v>
      </c>
      <c r="D325" s="2" t="s">
        <v>653</v>
      </c>
    </row>
    <row r="326" spans="1:4" x14ac:dyDescent="0.25">
      <c r="A326" s="2" t="s">
        <v>79</v>
      </c>
      <c r="B326" s="2" t="s">
        <v>66</v>
      </c>
      <c r="C326" s="2" t="s">
        <v>646</v>
      </c>
      <c r="D326" s="2" t="s">
        <v>1038</v>
      </c>
    </row>
    <row r="327" spans="1:4" x14ac:dyDescent="0.25">
      <c r="A327" s="2" t="s">
        <v>79</v>
      </c>
      <c r="B327" s="2" t="s">
        <v>66</v>
      </c>
      <c r="C327" s="2" t="s">
        <v>647</v>
      </c>
      <c r="D327" s="2" t="s">
        <v>648</v>
      </c>
    </row>
    <row r="328" spans="1:4" x14ac:dyDescent="0.25">
      <c r="A328" s="2" t="s">
        <v>79</v>
      </c>
      <c r="B328" s="2" t="s">
        <v>66</v>
      </c>
      <c r="C328" s="2" t="s">
        <v>652</v>
      </c>
      <c r="D328" s="2" t="s">
        <v>653</v>
      </c>
    </row>
    <row r="329" spans="1:4" x14ac:dyDescent="0.25">
      <c r="A329" s="78" t="s">
        <v>85</v>
      </c>
      <c r="B329" s="79" t="s">
        <v>66</v>
      </c>
      <c r="C329" s="78" t="s">
        <v>697</v>
      </c>
      <c r="D329" s="78" t="s">
        <v>698</v>
      </c>
    </row>
    <row r="330" spans="1:4" x14ac:dyDescent="0.25">
      <c r="A330" s="78" t="s">
        <v>85</v>
      </c>
      <c r="B330" s="79" t="s">
        <v>66</v>
      </c>
      <c r="C330" s="78" t="s">
        <v>701</v>
      </c>
      <c r="D330" s="78" t="s">
        <v>1089</v>
      </c>
    </row>
    <row r="331" spans="1:4" x14ac:dyDescent="0.25">
      <c r="A331" s="78" t="s">
        <v>85</v>
      </c>
      <c r="B331" s="79" t="s">
        <v>66</v>
      </c>
      <c r="C331" s="78" t="s">
        <v>700</v>
      </c>
      <c r="D331" s="78" t="s">
        <v>1077</v>
      </c>
    </row>
    <row r="332" spans="1:4" x14ac:dyDescent="0.25">
      <c r="A332" s="78" t="s">
        <v>85</v>
      </c>
      <c r="B332" s="79" t="s">
        <v>66</v>
      </c>
      <c r="C332" s="78" t="s">
        <v>699</v>
      </c>
      <c r="D332" s="78" t="s">
        <v>1076</v>
      </c>
    </row>
    <row r="333" spans="1:4" x14ac:dyDescent="0.25">
      <c r="A333" s="76" t="s">
        <v>85</v>
      </c>
      <c r="B333" s="77" t="s">
        <v>66</v>
      </c>
      <c r="C333" s="76" t="s">
        <v>702</v>
      </c>
      <c r="D333" s="76" t="s">
        <v>1078</v>
      </c>
    </row>
    <row r="334" spans="1:4" x14ac:dyDescent="0.25">
      <c r="A334" s="78" t="s">
        <v>80</v>
      </c>
      <c r="B334" s="79" t="s">
        <v>66</v>
      </c>
      <c r="C334" s="78" t="s">
        <v>703</v>
      </c>
      <c r="D334" s="78" t="s">
        <v>1075</v>
      </c>
    </row>
    <row r="335" spans="1:4" x14ac:dyDescent="0.25">
      <c r="A335" s="78" t="s">
        <v>80</v>
      </c>
      <c r="B335" s="79" t="s">
        <v>66</v>
      </c>
      <c r="C335" s="78" t="s">
        <v>704</v>
      </c>
      <c r="D335" s="78" t="s">
        <v>705</v>
      </c>
    </row>
    <row r="336" spans="1:4" x14ac:dyDescent="0.25">
      <c r="A336" s="78" t="s">
        <v>80</v>
      </c>
      <c r="B336" s="79" t="s">
        <v>66</v>
      </c>
      <c r="C336" s="78" t="s">
        <v>706</v>
      </c>
      <c r="D336" s="78" t="s">
        <v>707</v>
      </c>
    </row>
    <row r="337" spans="1:4" x14ac:dyDescent="0.25">
      <c r="A337" s="78" t="s">
        <v>80</v>
      </c>
      <c r="B337" s="79" t="s">
        <v>66</v>
      </c>
      <c r="C337" s="78" t="s">
        <v>708</v>
      </c>
      <c r="D337" s="78" t="s">
        <v>709</v>
      </c>
    </row>
    <row r="338" spans="1:4" x14ac:dyDescent="0.25">
      <c r="A338" s="78" t="s">
        <v>84</v>
      </c>
      <c r="B338" s="79" t="s">
        <v>66</v>
      </c>
      <c r="C338" s="78" t="s">
        <v>689</v>
      </c>
      <c r="D338" s="78" t="s">
        <v>690</v>
      </c>
    </row>
    <row r="339" spans="1:4" x14ac:dyDescent="0.25">
      <c r="A339" s="78" t="s">
        <v>84</v>
      </c>
      <c r="B339" s="79" t="s">
        <v>66</v>
      </c>
      <c r="C339" s="78" t="s">
        <v>691</v>
      </c>
      <c r="D339" s="78" t="s">
        <v>692</v>
      </c>
    </row>
    <row r="340" spans="1:4" x14ac:dyDescent="0.25">
      <c r="A340" s="78" t="s">
        <v>84</v>
      </c>
      <c r="B340" s="79" t="s">
        <v>66</v>
      </c>
      <c r="C340" s="78" t="s">
        <v>693</v>
      </c>
      <c r="D340" s="78" t="s">
        <v>1152</v>
      </c>
    </row>
    <row r="341" spans="1:4" x14ac:dyDescent="0.25">
      <c r="A341" s="80" t="s">
        <v>84</v>
      </c>
      <c r="B341" s="81" t="s">
        <v>66</v>
      </c>
      <c r="C341" s="80" t="s">
        <v>687</v>
      </c>
      <c r="D341" s="80" t="s">
        <v>1040</v>
      </c>
    </row>
    <row r="342" spans="1:4" x14ac:dyDescent="0.25">
      <c r="A342" s="76" t="s">
        <v>84</v>
      </c>
      <c r="B342" s="77" t="s">
        <v>66</v>
      </c>
      <c r="C342" s="76" t="s">
        <v>688</v>
      </c>
      <c r="D342" s="76" t="s">
        <v>1041</v>
      </c>
    </row>
    <row r="343" spans="1:4" x14ac:dyDescent="0.25">
      <c r="A343" s="78" t="s">
        <v>84</v>
      </c>
      <c r="B343" s="79" t="s">
        <v>66</v>
      </c>
      <c r="C343" s="78" t="s">
        <v>694</v>
      </c>
      <c r="D343" s="78" t="s">
        <v>1042</v>
      </c>
    </row>
    <row r="344" spans="1:4" x14ac:dyDescent="0.25">
      <c r="A344" s="78" t="s">
        <v>68</v>
      </c>
      <c r="B344" s="79" t="s">
        <v>66</v>
      </c>
      <c r="C344" s="78" t="s">
        <v>696</v>
      </c>
      <c r="D344" s="78" t="s">
        <v>1153</v>
      </c>
    </row>
    <row r="345" spans="1:4" x14ac:dyDescent="0.25">
      <c r="A345" s="78" t="s">
        <v>68</v>
      </c>
      <c r="B345" s="79" t="s">
        <v>66</v>
      </c>
      <c r="C345" s="78" t="s">
        <v>695</v>
      </c>
      <c r="D345" s="78" t="s">
        <v>1039</v>
      </c>
    </row>
    <row r="346" spans="1:4" x14ac:dyDescent="0.25">
      <c r="A346" s="85" t="s">
        <v>83</v>
      </c>
      <c r="B346" s="85" t="s">
        <v>66</v>
      </c>
      <c r="C346" s="85" t="s">
        <v>716</v>
      </c>
      <c r="D346" s="85" t="s">
        <v>462</v>
      </c>
    </row>
    <row r="347" spans="1:4" x14ac:dyDescent="0.25">
      <c r="A347" s="85" t="s">
        <v>83</v>
      </c>
      <c r="B347" s="85" t="s">
        <v>66</v>
      </c>
      <c r="C347" s="85" t="s">
        <v>713</v>
      </c>
      <c r="D347" s="85" t="s">
        <v>1043</v>
      </c>
    </row>
    <row r="348" spans="1:4" x14ac:dyDescent="0.25">
      <c r="A348" s="85" t="s">
        <v>83</v>
      </c>
      <c r="B348" s="85" t="s">
        <v>66</v>
      </c>
      <c r="C348" s="85" t="s">
        <v>714</v>
      </c>
      <c r="D348" s="85" t="s">
        <v>715</v>
      </c>
    </row>
    <row r="349" spans="1:4" x14ac:dyDescent="0.25">
      <c r="A349" s="85" t="s">
        <v>83</v>
      </c>
      <c r="B349" s="85" t="s">
        <v>66</v>
      </c>
      <c r="C349" s="85" t="s">
        <v>712</v>
      </c>
      <c r="D349" s="85" t="s">
        <v>1175</v>
      </c>
    </row>
    <row r="350" spans="1:4" x14ac:dyDescent="0.25">
      <c r="A350" s="82" t="s">
        <v>1213</v>
      </c>
      <c r="B350" s="83" t="s">
        <v>66</v>
      </c>
      <c r="C350" s="83" t="s">
        <v>711</v>
      </c>
      <c r="D350" s="83" t="s">
        <v>1176</v>
      </c>
    </row>
    <row r="351" spans="1:4" x14ac:dyDescent="0.25">
      <c r="A351" s="84" t="s">
        <v>1213</v>
      </c>
      <c r="B351" s="85" t="s">
        <v>66</v>
      </c>
      <c r="C351" s="85" t="s">
        <v>710</v>
      </c>
      <c r="D351" s="85" t="s">
        <v>934</v>
      </c>
    </row>
    <row r="352" spans="1:4" x14ac:dyDescent="0.25">
      <c r="A352" s="97" t="s">
        <v>88</v>
      </c>
      <c r="B352" s="28" t="s">
        <v>66</v>
      </c>
      <c r="C352" s="37" t="s">
        <v>733</v>
      </c>
      <c r="D352" s="105" t="s">
        <v>1154</v>
      </c>
    </row>
    <row r="353" spans="1:4" x14ac:dyDescent="0.25">
      <c r="A353" s="98" t="s">
        <v>88</v>
      </c>
      <c r="B353" s="28" t="s">
        <v>66</v>
      </c>
      <c r="C353" s="37" t="s">
        <v>1155</v>
      </c>
      <c r="D353" s="37" t="s">
        <v>1156</v>
      </c>
    </row>
    <row r="354" spans="1:4" x14ac:dyDescent="0.25">
      <c r="A354" s="97" t="s">
        <v>88</v>
      </c>
      <c r="B354" s="28" t="s">
        <v>66</v>
      </c>
      <c r="C354" s="37" t="s">
        <v>720</v>
      </c>
      <c r="D354" s="37" t="s">
        <v>1157</v>
      </c>
    </row>
    <row r="355" spans="1:4" x14ac:dyDescent="0.25">
      <c r="A355" s="96" t="s">
        <v>88</v>
      </c>
      <c r="B355" s="101" t="s">
        <v>66</v>
      </c>
      <c r="C355" s="100" t="s">
        <v>734</v>
      </c>
      <c r="D355" s="100" t="s">
        <v>1158</v>
      </c>
    </row>
    <row r="356" spans="1:4" x14ac:dyDescent="0.25">
      <c r="A356" s="29" t="s">
        <v>88</v>
      </c>
      <c r="B356" s="28" t="s">
        <v>66</v>
      </c>
      <c r="C356" s="37" t="s">
        <v>729</v>
      </c>
      <c r="D356" s="37" t="s">
        <v>730</v>
      </c>
    </row>
    <row r="357" spans="1:4" x14ac:dyDescent="0.25">
      <c r="A357" s="29" t="s">
        <v>88</v>
      </c>
      <c r="B357" s="28" t="s">
        <v>66</v>
      </c>
      <c r="C357" s="37" t="s">
        <v>721</v>
      </c>
      <c r="D357" s="37" t="s">
        <v>722</v>
      </c>
    </row>
    <row r="358" spans="1:4" x14ac:dyDescent="0.25">
      <c r="A358" s="29" t="s">
        <v>88</v>
      </c>
      <c r="B358" s="28" t="s">
        <v>66</v>
      </c>
      <c r="C358" s="37" t="s">
        <v>732</v>
      </c>
      <c r="D358" s="37" t="s">
        <v>1159</v>
      </c>
    </row>
    <row r="359" spans="1:4" x14ac:dyDescent="0.25">
      <c r="A359" s="29" t="s">
        <v>88</v>
      </c>
      <c r="B359" s="28" t="s">
        <v>66</v>
      </c>
      <c r="C359" s="37" t="s">
        <v>723</v>
      </c>
      <c r="D359" s="37" t="s">
        <v>724</v>
      </c>
    </row>
    <row r="360" spans="1:4" x14ac:dyDescent="0.25">
      <c r="A360" s="29" t="s">
        <v>88</v>
      </c>
      <c r="B360" s="28" t="s">
        <v>66</v>
      </c>
      <c r="C360" s="37" t="s">
        <v>731</v>
      </c>
      <c r="D360" s="37" t="s">
        <v>1160</v>
      </c>
    </row>
    <row r="361" spans="1:4" x14ac:dyDescent="0.25">
      <c r="A361" s="28" t="s">
        <v>88</v>
      </c>
      <c r="B361" s="28" t="s">
        <v>66</v>
      </c>
      <c r="C361" s="31" t="s">
        <v>726</v>
      </c>
      <c r="D361" s="31" t="s">
        <v>1161</v>
      </c>
    </row>
    <row r="362" spans="1:4" x14ac:dyDescent="0.25">
      <c r="A362" s="29" t="s">
        <v>88</v>
      </c>
      <c r="B362" s="28" t="s">
        <v>66</v>
      </c>
      <c r="C362" s="37" t="s">
        <v>728</v>
      </c>
      <c r="D362" s="37" t="s">
        <v>1162</v>
      </c>
    </row>
    <row r="363" spans="1:4" x14ac:dyDescent="0.25">
      <c r="A363" s="29" t="s">
        <v>88</v>
      </c>
      <c r="B363" s="28" t="s">
        <v>66</v>
      </c>
      <c r="C363" s="37" t="s">
        <v>1163</v>
      </c>
      <c r="D363" s="37" t="s">
        <v>1164</v>
      </c>
    </row>
    <row r="364" spans="1:4" x14ac:dyDescent="0.25">
      <c r="A364" s="29" t="s">
        <v>88</v>
      </c>
      <c r="B364" s="28" t="s">
        <v>66</v>
      </c>
      <c r="C364" s="37" t="s">
        <v>725</v>
      </c>
      <c r="D364" s="37" t="s">
        <v>1214</v>
      </c>
    </row>
    <row r="365" spans="1:4" x14ac:dyDescent="0.25">
      <c r="A365" s="29" t="s">
        <v>88</v>
      </c>
      <c r="B365" s="28" t="s">
        <v>66</v>
      </c>
      <c r="C365" s="37" t="s">
        <v>727</v>
      </c>
      <c r="D365" s="37" t="s">
        <v>1165</v>
      </c>
    </row>
    <row r="366" spans="1:4" x14ac:dyDescent="0.25">
      <c r="A366" s="29" t="s">
        <v>86</v>
      </c>
      <c r="B366" s="28" t="s">
        <v>66</v>
      </c>
      <c r="C366" s="37" t="s">
        <v>719</v>
      </c>
      <c r="D366" s="37" t="s">
        <v>1166</v>
      </c>
    </row>
    <row r="367" spans="1:4" x14ac:dyDescent="0.25">
      <c r="A367" s="29" t="s">
        <v>86</v>
      </c>
      <c r="B367" s="28" t="s">
        <v>66</v>
      </c>
      <c r="C367" s="37" t="s">
        <v>717</v>
      </c>
      <c r="D367" s="37" t="s">
        <v>718</v>
      </c>
    </row>
    <row r="368" spans="1:4" x14ac:dyDescent="0.25">
      <c r="A368" s="37" t="s">
        <v>78</v>
      </c>
      <c r="B368" s="37" t="s">
        <v>66</v>
      </c>
      <c r="C368" s="37" t="s">
        <v>682</v>
      </c>
      <c r="D368" s="37" t="s">
        <v>683</v>
      </c>
    </row>
    <row r="369" spans="1:4" x14ac:dyDescent="0.25">
      <c r="A369" s="37" t="s">
        <v>78</v>
      </c>
      <c r="B369" s="37" t="s">
        <v>66</v>
      </c>
      <c r="C369" s="37" t="s">
        <v>680</v>
      </c>
      <c r="D369" s="37" t="s">
        <v>681</v>
      </c>
    </row>
    <row r="370" spans="1:4" x14ac:dyDescent="0.25">
      <c r="A370" s="37" t="s">
        <v>78</v>
      </c>
      <c r="B370" s="37" t="s">
        <v>66</v>
      </c>
      <c r="C370" s="37" t="s">
        <v>676</v>
      </c>
      <c r="D370" s="37" t="s">
        <v>677</v>
      </c>
    </row>
    <row r="371" spans="1:4" x14ac:dyDescent="0.25">
      <c r="A371" s="37" t="s">
        <v>78</v>
      </c>
      <c r="B371" s="37" t="s">
        <v>66</v>
      </c>
      <c r="C371" s="37" t="s">
        <v>674</v>
      </c>
      <c r="D371" s="37" t="s">
        <v>675</v>
      </c>
    </row>
    <row r="372" spans="1:4" x14ac:dyDescent="0.25">
      <c r="A372" s="37" t="s">
        <v>78</v>
      </c>
      <c r="B372" s="37" t="s">
        <v>66</v>
      </c>
      <c r="C372" s="37" t="s">
        <v>678</v>
      </c>
      <c r="D372" s="37" t="s">
        <v>679</v>
      </c>
    </row>
    <row r="373" spans="1:4" x14ac:dyDescent="0.25">
      <c r="A373" s="37" t="s">
        <v>78</v>
      </c>
      <c r="B373" s="37" t="s">
        <v>66</v>
      </c>
      <c r="C373" s="37" t="s">
        <v>684</v>
      </c>
      <c r="D373" s="37" t="s">
        <v>685</v>
      </c>
    </row>
    <row r="374" spans="1:4" x14ac:dyDescent="0.25">
      <c r="A374" s="37" t="s">
        <v>78</v>
      </c>
      <c r="B374" s="37" t="s">
        <v>66</v>
      </c>
      <c r="C374" s="37" t="s">
        <v>686</v>
      </c>
      <c r="D374" s="37" t="s">
        <v>239</v>
      </c>
    </row>
    <row r="375" spans="1:4" x14ac:dyDescent="0.25">
      <c r="A375" s="86" t="s">
        <v>89</v>
      </c>
      <c r="B375" s="86" t="s">
        <v>90</v>
      </c>
      <c r="C375" s="87" t="s">
        <v>762</v>
      </c>
      <c r="D375" s="87" t="s">
        <v>1264</v>
      </c>
    </row>
    <row r="376" spans="1:4" x14ac:dyDescent="0.25">
      <c r="A376" s="86" t="s">
        <v>89</v>
      </c>
      <c r="B376" s="86" t="s">
        <v>90</v>
      </c>
      <c r="C376" s="87" t="s">
        <v>756</v>
      </c>
      <c r="D376" s="87" t="s">
        <v>1044</v>
      </c>
    </row>
    <row r="377" spans="1:4" x14ac:dyDescent="0.25">
      <c r="A377" s="86" t="s">
        <v>89</v>
      </c>
      <c r="B377" s="86" t="s">
        <v>90</v>
      </c>
      <c r="C377" s="87" t="s">
        <v>764</v>
      </c>
      <c r="D377" s="87" t="s">
        <v>765</v>
      </c>
    </row>
    <row r="378" spans="1:4" x14ac:dyDescent="0.25">
      <c r="A378" s="86" t="s">
        <v>89</v>
      </c>
      <c r="B378" s="86" t="s">
        <v>90</v>
      </c>
      <c r="C378" s="87" t="s">
        <v>760</v>
      </c>
      <c r="D378" s="87" t="s">
        <v>761</v>
      </c>
    </row>
    <row r="379" spans="1:4" x14ac:dyDescent="0.25">
      <c r="A379" s="86" t="s">
        <v>89</v>
      </c>
      <c r="B379" s="86" t="s">
        <v>90</v>
      </c>
      <c r="C379" s="87" t="s">
        <v>757</v>
      </c>
      <c r="D379" s="87" t="s">
        <v>758</v>
      </c>
    </row>
    <row r="380" spans="1:4" x14ac:dyDescent="0.25">
      <c r="A380" s="86" t="s">
        <v>89</v>
      </c>
      <c r="B380" s="86" t="s">
        <v>90</v>
      </c>
      <c r="C380" s="87" t="s">
        <v>766</v>
      </c>
      <c r="D380" s="87" t="s">
        <v>1177</v>
      </c>
    </row>
    <row r="381" spans="1:4" x14ac:dyDescent="0.25">
      <c r="A381" s="86" t="s">
        <v>89</v>
      </c>
      <c r="B381" s="86" t="s">
        <v>90</v>
      </c>
      <c r="C381" s="87" t="s">
        <v>763</v>
      </c>
      <c r="D381" s="87" t="s">
        <v>1265</v>
      </c>
    </row>
    <row r="382" spans="1:4" x14ac:dyDescent="0.25">
      <c r="A382" s="86" t="s">
        <v>89</v>
      </c>
      <c r="B382" s="86" t="s">
        <v>90</v>
      </c>
      <c r="C382" s="87" t="s">
        <v>759</v>
      </c>
      <c r="D382" s="87" t="s">
        <v>523</v>
      </c>
    </row>
    <row r="383" spans="1:4" x14ac:dyDescent="0.25">
      <c r="A383" s="86" t="s">
        <v>92</v>
      </c>
      <c r="B383" s="86" t="s">
        <v>90</v>
      </c>
      <c r="C383" s="87" t="s">
        <v>767</v>
      </c>
      <c r="D383" s="87" t="s">
        <v>768</v>
      </c>
    </row>
    <row r="384" spans="1:4" x14ac:dyDescent="0.25">
      <c r="A384" s="86" t="s">
        <v>92</v>
      </c>
      <c r="B384" s="86" t="s">
        <v>90</v>
      </c>
      <c r="C384" s="87" t="s">
        <v>769</v>
      </c>
      <c r="D384" s="87" t="s">
        <v>339</v>
      </c>
    </row>
    <row r="385" spans="1:4" x14ac:dyDescent="0.25">
      <c r="A385" s="86" t="s">
        <v>92</v>
      </c>
      <c r="B385" s="86" t="s">
        <v>90</v>
      </c>
      <c r="C385" s="87" t="s">
        <v>772</v>
      </c>
      <c r="D385" s="87" t="s">
        <v>773</v>
      </c>
    </row>
    <row r="386" spans="1:4" x14ac:dyDescent="0.25">
      <c r="A386" s="86" t="s">
        <v>92</v>
      </c>
      <c r="B386" s="86" t="s">
        <v>90</v>
      </c>
      <c r="C386" s="87" t="s">
        <v>770</v>
      </c>
      <c r="D386" s="87" t="s">
        <v>771</v>
      </c>
    </row>
    <row r="387" spans="1:4" x14ac:dyDescent="0.25">
      <c r="A387" s="86" t="s">
        <v>93</v>
      </c>
      <c r="B387" s="86" t="s">
        <v>90</v>
      </c>
      <c r="C387" s="87" t="s">
        <v>774</v>
      </c>
      <c r="D387" s="87" t="s">
        <v>775</v>
      </c>
    </row>
    <row r="388" spans="1:4" x14ac:dyDescent="0.25">
      <c r="A388" s="86" t="s">
        <v>93</v>
      </c>
      <c r="B388" s="86" t="s">
        <v>90</v>
      </c>
      <c r="C388" s="87" t="s">
        <v>776</v>
      </c>
      <c r="D388" s="87" t="s">
        <v>1178</v>
      </c>
    </row>
    <row r="389" spans="1:4" x14ac:dyDescent="0.25">
      <c r="A389" s="86" t="s">
        <v>93</v>
      </c>
      <c r="B389" s="86" t="s">
        <v>90</v>
      </c>
      <c r="C389" s="87" t="s">
        <v>778</v>
      </c>
      <c r="D389" s="87" t="s">
        <v>1179</v>
      </c>
    </row>
    <row r="390" spans="1:4" x14ac:dyDescent="0.25">
      <c r="A390" s="86" t="s">
        <v>93</v>
      </c>
      <c r="B390" s="86" t="s">
        <v>90</v>
      </c>
      <c r="C390" s="87" t="s">
        <v>777</v>
      </c>
      <c r="D390" s="87" t="s">
        <v>1180</v>
      </c>
    </row>
    <row r="391" spans="1:4" x14ac:dyDescent="0.25">
      <c r="A391" s="86" t="s">
        <v>94</v>
      </c>
      <c r="B391" s="86" t="s">
        <v>90</v>
      </c>
      <c r="C391" s="87" t="s">
        <v>779</v>
      </c>
      <c r="D391" s="87" t="s">
        <v>780</v>
      </c>
    </row>
    <row r="392" spans="1:4" x14ac:dyDescent="0.25">
      <c r="A392" s="86" t="s">
        <v>94</v>
      </c>
      <c r="B392" s="86" t="s">
        <v>90</v>
      </c>
      <c r="C392" s="87" t="s">
        <v>781</v>
      </c>
      <c r="D392" s="87" t="s">
        <v>782</v>
      </c>
    </row>
    <row r="393" spans="1:4" x14ac:dyDescent="0.25">
      <c r="A393" s="86" t="s">
        <v>94</v>
      </c>
      <c r="B393" s="86" t="s">
        <v>90</v>
      </c>
      <c r="C393" s="87" t="s">
        <v>783</v>
      </c>
      <c r="D393" s="87" t="s">
        <v>784</v>
      </c>
    </row>
    <row r="394" spans="1:4" x14ac:dyDescent="0.25">
      <c r="A394" s="87" t="s">
        <v>95</v>
      </c>
      <c r="B394" s="87" t="s">
        <v>90</v>
      </c>
      <c r="C394" s="87" t="s">
        <v>789</v>
      </c>
      <c r="D394" s="87" t="s">
        <v>1181</v>
      </c>
    </row>
    <row r="395" spans="1:4" x14ac:dyDescent="0.25">
      <c r="A395" s="87" t="s">
        <v>95</v>
      </c>
      <c r="B395" s="87" t="s">
        <v>90</v>
      </c>
      <c r="C395" s="87" t="s">
        <v>791</v>
      </c>
      <c r="D395" s="87" t="s">
        <v>792</v>
      </c>
    </row>
    <row r="396" spans="1:4" x14ac:dyDescent="0.25">
      <c r="A396" s="87" t="s">
        <v>95</v>
      </c>
      <c r="B396" s="87" t="s">
        <v>90</v>
      </c>
      <c r="C396" s="87" t="s">
        <v>794</v>
      </c>
      <c r="D396" s="87" t="s">
        <v>1075</v>
      </c>
    </row>
    <row r="397" spans="1:4" x14ac:dyDescent="0.25">
      <c r="A397" s="87" t="s">
        <v>95</v>
      </c>
      <c r="B397" s="87" t="s">
        <v>90</v>
      </c>
      <c r="C397" s="87" t="s">
        <v>793</v>
      </c>
      <c r="D397" s="87" t="s">
        <v>1182</v>
      </c>
    </row>
    <row r="398" spans="1:4" x14ac:dyDescent="0.25">
      <c r="A398" s="87" t="s">
        <v>95</v>
      </c>
      <c r="B398" s="87" t="s">
        <v>90</v>
      </c>
      <c r="C398" s="87" t="s">
        <v>790</v>
      </c>
      <c r="D398" s="87" t="s">
        <v>1183</v>
      </c>
    </row>
    <row r="399" spans="1:4" x14ac:dyDescent="0.25">
      <c r="A399" s="87" t="s">
        <v>97</v>
      </c>
      <c r="B399" s="87" t="s">
        <v>90</v>
      </c>
      <c r="C399" s="87" t="s">
        <v>788</v>
      </c>
      <c r="D399" s="87" t="s">
        <v>1184</v>
      </c>
    </row>
    <row r="400" spans="1:4" x14ac:dyDescent="0.25">
      <c r="A400" s="87" t="s">
        <v>97</v>
      </c>
      <c r="B400" s="87" t="s">
        <v>90</v>
      </c>
      <c r="C400" s="87" t="s">
        <v>785</v>
      </c>
      <c r="D400" s="87" t="s">
        <v>1185</v>
      </c>
    </row>
    <row r="401" spans="1:4" x14ac:dyDescent="0.25">
      <c r="A401" s="87" t="s">
        <v>97</v>
      </c>
      <c r="B401" s="87" t="s">
        <v>90</v>
      </c>
      <c r="C401" s="87" t="s">
        <v>787</v>
      </c>
      <c r="D401" s="87" t="s">
        <v>1186</v>
      </c>
    </row>
    <row r="402" spans="1:4" x14ac:dyDescent="0.25">
      <c r="A402" s="87" t="s">
        <v>97</v>
      </c>
      <c r="B402" s="87" t="s">
        <v>90</v>
      </c>
      <c r="C402" s="87" t="s">
        <v>786</v>
      </c>
      <c r="D402" s="87" t="s">
        <v>310</v>
      </c>
    </row>
    <row r="403" spans="1:4" x14ac:dyDescent="0.25">
      <c r="A403" s="86" t="s">
        <v>98</v>
      </c>
      <c r="B403" s="86" t="s">
        <v>90</v>
      </c>
      <c r="C403" s="87" t="s">
        <v>795</v>
      </c>
      <c r="D403" s="87" t="s">
        <v>1215</v>
      </c>
    </row>
    <row r="404" spans="1:4" x14ac:dyDescent="0.25">
      <c r="A404" s="86" t="s">
        <v>98</v>
      </c>
      <c r="B404" s="86" t="s">
        <v>90</v>
      </c>
      <c r="C404" s="87" t="s">
        <v>802</v>
      </c>
      <c r="D404" s="87" t="s">
        <v>1216</v>
      </c>
    </row>
    <row r="405" spans="1:4" x14ac:dyDescent="0.25">
      <c r="A405" s="86" t="s">
        <v>98</v>
      </c>
      <c r="B405" s="86" t="s">
        <v>90</v>
      </c>
      <c r="C405" s="87" t="s">
        <v>800</v>
      </c>
      <c r="D405" s="87" t="s">
        <v>801</v>
      </c>
    </row>
    <row r="406" spans="1:4" x14ac:dyDescent="0.25">
      <c r="A406" s="86" t="s">
        <v>98</v>
      </c>
      <c r="B406" s="86" t="s">
        <v>90</v>
      </c>
      <c r="C406" s="87" t="s">
        <v>798</v>
      </c>
      <c r="D406" s="87" t="s">
        <v>1217</v>
      </c>
    </row>
    <row r="407" spans="1:4" x14ac:dyDescent="0.25">
      <c r="A407" s="86" t="s">
        <v>98</v>
      </c>
      <c r="B407" s="86" t="s">
        <v>90</v>
      </c>
      <c r="C407" s="87" t="s">
        <v>799</v>
      </c>
      <c r="D407" s="87" t="s">
        <v>1218</v>
      </c>
    </row>
    <row r="408" spans="1:4" x14ac:dyDescent="0.25">
      <c r="A408" s="86" t="s">
        <v>98</v>
      </c>
      <c r="B408" s="86" t="s">
        <v>90</v>
      </c>
      <c r="C408" s="87" t="s">
        <v>796</v>
      </c>
      <c r="D408" s="87" t="s">
        <v>797</v>
      </c>
    </row>
    <row r="409" spans="1:4" x14ac:dyDescent="0.25">
      <c r="A409" s="86" t="s">
        <v>99</v>
      </c>
      <c r="B409" s="86" t="s">
        <v>90</v>
      </c>
      <c r="C409" s="87" t="s">
        <v>807</v>
      </c>
      <c r="D409" s="87" t="s">
        <v>312</v>
      </c>
    </row>
    <row r="410" spans="1:4" x14ac:dyDescent="0.25">
      <c r="A410" s="86" t="s">
        <v>99</v>
      </c>
      <c r="B410" s="86" t="s">
        <v>90</v>
      </c>
      <c r="C410" s="87" t="s">
        <v>808</v>
      </c>
      <c r="D410" s="87" t="s">
        <v>1187</v>
      </c>
    </row>
    <row r="411" spans="1:4" x14ac:dyDescent="0.25">
      <c r="A411" s="86" t="s">
        <v>99</v>
      </c>
      <c r="B411" s="86" t="s">
        <v>90</v>
      </c>
      <c r="C411" s="87" t="s">
        <v>803</v>
      </c>
      <c r="D411" s="87" t="s">
        <v>804</v>
      </c>
    </row>
    <row r="412" spans="1:4" x14ac:dyDescent="0.25">
      <c r="A412" s="86" t="s">
        <v>99</v>
      </c>
      <c r="B412" s="86" t="s">
        <v>90</v>
      </c>
      <c r="C412" s="87" t="s">
        <v>810</v>
      </c>
      <c r="D412" s="87" t="s">
        <v>811</v>
      </c>
    </row>
    <row r="413" spans="1:4" x14ac:dyDescent="0.25">
      <c r="A413" s="86" t="s">
        <v>99</v>
      </c>
      <c r="B413" s="86" t="s">
        <v>90</v>
      </c>
      <c r="C413" s="87" t="s">
        <v>805</v>
      </c>
      <c r="D413" s="87" t="s">
        <v>806</v>
      </c>
    </row>
    <row r="414" spans="1:4" x14ac:dyDescent="0.25">
      <c r="A414" s="86" t="s">
        <v>99</v>
      </c>
      <c r="B414" s="86" t="s">
        <v>90</v>
      </c>
      <c r="C414" s="87" t="s">
        <v>809</v>
      </c>
      <c r="D414" s="87" t="s">
        <v>523</v>
      </c>
    </row>
    <row r="415" spans="1:4" x14ac:dyDescent="0.25">
      <c r="A415" s="86" t="s">
        <v>100</v>
      </c>
      <c r="B415" s="86" t="s">
        <v>90</v>
      </c>
      <c r="C415" s="87" t="s">
        <v>813</v>
      </c>
      <c r="D415" s="87" t="s">
        <v>1075</v>
      </c>
    </row>
    <row r="416" spans="1:4" x14ac:dyDescent="0.25">
      <c r="A416" s="86" t="s">
        <v>100</v>
      </c>
      <c r="B416" s="86" t="s">
        <v>90</v>
      </c>
      <c r="C416" s="87" t="s">
        <v>812</v>
      </c>
      <c r="D416" s="87" t="s">
        <v>1219</v>
      </c>
    </row>
    <row r="417" spans="1:4" x14ac:dyDescent="0.25">
      <c r="A417" s="86" t="s">
        <v>100</v>
      </c>
      <c r="B417" s="86" t="s">
        <v>90</v>
      </c>
      <c r="C417" s="87" t="s">
        <v>814</v>
      </c>
      <c r="D417" s="87" t="s">
        <v>1220</v>
      </c>
    </row>
    <row r="418" spans="1:4" x14ac:dyDescent="0.25">
      <c r="A418" s="86" t="s">
        <v>101</v>
      </c>
      <c r="B418" s="86" t="s">
        <v>90</v>
      </c>
      <c r="C418" s="87" t="s">
        <v>815</v>
      </c>
      <c r="D418" s="87" t="s">
        <v>1188</v>
      </c>
    </row>
    <row r="419" spans="1:4" x14ac:dyDescent="0.25">
      <c r="A419" s="86" t="s">
        <v>101</v>
      </c>
      <c r="B419" s="86" t="s">
        <v>90</v>
      </c>
      <c r="C419" s="87" t="s">
        <v>818</v>
      </c>
      <c r="D419" s="87" t="s">
        <v>1189</v>
      </c>
    </row>
    <row r="420" spans="1:4" x14ac:dyDescent="0.25">
      <c r="A420" s="86" t="s">
        <v>101</v>
      </c>
      <c r="B420" s="86" t="s">
        <v>90</v>
      </c>
      <c r="C420" s="87" t="s">
        <v>816</v>
      </c>
      <c r="D420" s="87" t="s">
        <v>1190</v>
      </c>
    </row>
    <row r="421" spans="1:4" x14ac:dyDescent="0.25">
      <c r="A421" s="86" t="s">
        <v>101</v>
      </c>
      <c r="B421" s="86" t="s">
        <v>90</v>
      </c>
      <c r="C421" s="87" t="s">
        <v>817</v>
      </c>
      <c r="D421" s="87" t="s">
        <v>1191</v>
      </c>
    </row>
    <row r="422" spans="1:4" x14ac:dyDescent="0.25">
      <c r="A422" s="86" t="s">
        <v>103</v>
      </c>
      <c r="B422" s="86" t="s">
        <v>90</v>
      </c>
      <c r="C422" s="87" t="s">
        <v>821</v>
      </c>
      <c r="D422" s="87" t="s">
        <v>822</v>
      </c>
    </row>
    <row r="423" spans="1:4" x14ac:dyDescent="0.25">
      <c r="A423" s="86" t="s">
        <v>103</v>
      </c>
      <c r="B423" s="86" t="s">
        <v>90</v>
      </c>
      <c r="C423" s="87" t="s">
        <v>823</v>
      </c>
      <c r="D423" s="87" t="s">
        <v>1192</v>
      </c>
    </row>
    <row r="424" spans="1:4" x14ac:dyDescent="0.25">
      <c r="A424" s="86" t="s">
        <v>103</v>
      </c>
      <c r="B424" s="86" t="s">
        <v>90</v>
      </c>
      <c r="C424" s="87" t="s">
        <v>1137</v>
      </c>
      <c r="D424" s="87" t="s">
        <v>824</v>
      </c>
    </row>
    <row r="425" spans="1:4" x14ac:dyDescent="0.25">
      <c r="A425" s="86" t="s">
        <v>103</v>
      </c>
      <c r="B425" s="86" t="s">
        <v>90</v>
      </c>
      <c r="C425" s="87" t="s">
        <v>819</v>
      </c>
      <c r="D425" s="87" t="s">
        <v>820</v>
      </c>
    </row>
    <row r="426" spans="1:4" x14ac:dyDescent="0.25">
      <c r="A426" s="40" t="s">
        <v>104</v>
      </c>
      <c r="B426" s="40" t="s">
        <v>90</v>
      </c>
      <c r="C426" s="38" t="s">
        <v>742</v>
      </c>
      <c r="D426" s="38" t="s">
        <v>743</v>
      </c>
    </row>
    <row r="427" spans="1:4" x14ac:dyDescent="0.25">
      <c r="A427" s="40" t="s">
        <v>104</v>
      </c>
      <c r="B427" s="40" t="s">
        <v>90</v>
      </c>
      <c r="C427" s="38" t="s">
        <v>744</v>
      </c>
      <c r="D427" s="38" t="s">
        <v>745</v>
      </c>
    </row>
    <row r="428" spans="1:4" x14ac:dyDescent="0.25">
      <c r="A428" s="38" t="s">
        <v>104</v>
      </c>
      <c r="B428" s="38" t="s">
        <v>90</v>
      </c>
      <c r="C428" s="38" t="s">
        <v>747</v>
      </c>
      <c r="D428" s="38" t="s">
        <v>748</v>
      </c>
    </row>
    <row r="429" spans="1:4" x14ac:dyDescent="0.25">
      <c r="A429" s="38" t="s">
        <v>104</v>
      </c>
      <c r="B429" s="38" t="s">
        <v>90</v>
      </c>
      <c r="C429" s="38" t="s">
        <v>749</v>
      </c>
      <c r="D429" s="38" t="s">
        <v>750</v>
      </c>
    </row>
    <row r="430" spans="1:4" x14ac:dyDescent="0.25">
      <c r="A430" s="38" t="s">
        <v>104</v>
      </c>
      <c r="B430" s="38" t="s">
        <v>90</v>
      </c>
      <c r="C430" s="38" t="s">
        <v>746</v>
      </c>
      <c r="D430" s="38" t="s">
        <v>1221</v>
      </c>
    </row>
    <row r="431" spans="1:4" x14ac:dyDescent="0.25">
      <c r="A431" s="38" t="s">
        <v>106</v>
      </c>
      <c r="B431" s="38" t="s">
        <v>90</v>
      </c>
      <c r="C431" s="38" t="s">
        <v>755</v>
      </c>
      <c r="D431" s="38" t="s">
        <v>752</v>
      </c>
    </row>
    <row r="432" spans="1:4" x14ac:dyDescent="0.25">
      <c r="A432" s="38" t="s">
        <v>106</v>
      </c>
      <c r="B432" s="38" t="s">
        <v>90</v>
      </c>
      <c r="C432" s="38" t="s">
        <v>753</v>
      </c>
      <c r="D432" s="38" t="s">
        <v>754</v>
      </c>
    </row>
    <row r="433" spans="1:4" x14ac:dyDescent="0.25">
      <c r="A433" s="40" t="s">
        <v>106</v>
      </c>
      <c r="B433" s="40" t="s">
        <v>90</v>
      </c>
      <c r="C433" s="38" t="s">
        <v>751</v>
      </c>
      <c r="D433" s="38" t="s">
        <v>1132</v>
      </c>
    </row>
    <row r="434" spans="1:4" x14ac:dyDescent="0.25">
      <c r="A434" s="40" t="s">
        <v>1045</v>
      </c>
      <c r="B434" s="40" t="s">
        <v>90</v>
      </c>
      <c r="C434" s="38" t="s">
        <v>735</v>
      </c>
      <c r="D434" s="38" t="s">
        <v>736</v>
      </c>
    </row>
    <row r="435" spans="1:4" x14ac:dyDescent="0.25">
      <c r="A435" s="40" t="s">
        <v>1045</v>
      </c>
      <c r="B435" s="40" t="s">
        <v>90</v>
      </c>
      <c r="C435" s="38" t="s">
        <v>739</v>
      </c>
      <c r="D435" s="38" t="s">
        <v>1222</v>
      </c>
    </row>
    <row r="436" spans="1:4" x14ac:dyDescent="0.25">
      <c r="A436" s="40" t="s">
        <v>1045</v>
      </c>
      <c r="B436" s="40" t="s">
        <v>90</v>
      </c>
      <c r="C436" s="38" t="s">
        <v>740</v>
      </c>
      <c r="D436" s="38" t="s">
        <v>741</v>
      </c>
    </row>
    <row r="437" spans="1:4" x14ac:dyDescent="0.25">
      <c r="A437" s="40" t="s">
        <v>1045</v>
      </c>
      <c r="B437" s="40" t="s">
        <v>90</v>
      </c>
      <c r="C437" s="38" t="s">
        <v>737</v>
      </c>
      <c r="D437" s="39" t="s">
        <v>738</v>
      </c>
    </row>
    <row r="438" spans="1:4" x14ac:dyDescent="0.25">
      <c r="A438" s="88" t="s">
        <v>1223</v>
      </c>
      <c r="B438" s="89" t="s">
        <v>108</v>
      </c>
      <c r="C438" s="42" t="s">
        <v>827</v>
      </c>
      <c r="D438" s="43" t="s">
        <v>1133</v>
      </c>
    </row>
    <row r="439" spans="1:4" x14ac:dyDescent="0.25">
      <c r="A439" s="99" t="s">
        <v>1223</v>
      </c>
      <c r="B439" s="93" t="s">
        <v>108</v>
      </c>
      <c r="C439" s="103" t="s">
        <v>829</v>
      </c>
      <c r="D439" s="106" t="s">
        <v>1266</v>
      </c>
    </row>
    <row r="440" spans="1:4" x14ac:dyDescent="0.25">
      <c r="A440" s="90" t="s">
        <v>1223</v>
      </c>
      <c r="B440" s="89" t="s">
        <v>108</v>
      </c>
      <c r="C440" s="43" t="s">
        <v>826</v>
      </c>
      <c r="D440" s="43" t="s">
        <v>1046</v>
      </c>
    </row>
    <row r="441" spans="1:4" x14ac:dyDescent="0.25">
      <c r="A441" s="90" t="s">
        <v>1223</v>
      </c>
      <c r="B441" s="89" t="s">
        <v>108</v>
      </c>
      <c r="C441" s="42" t="s">
        <v>825</v>
      </c>
      <c r="D441" s="42" t="s">
        <v>1047</v>
      </c>
    </row>
    <row r="442" spans="1:4" x14ac:dyDescent="0.25">
      <c r="A442" s="90" t="s">
        <v>122</v>
      </c>
      <c r="B442" s="89" t="s">
        <v>108</v>
      </c>
      <c r="C442" s="41" t="s">
        <v>838</v>
      </c>
      <c r="D442" s="41" t="s">
        <v>1048</v>
      </c>
    </row>
    <row r="443" spans="1:4" x14ac:dyDescent="0.25">
      <c r="A443" s="90" t="s">
        <v>122</v>
      </c>
      <c r="B443" s="89" t="s">
        <v>108</v>
      </c>
      <c r="C443" s="42" t="s">
        <v>834</v>
      </c>
      <c r="D443" s="44" t="s">
        <v>1134</v>
      </c>
    </row>
    <row r="444" spans="1:4" x14ac:dyDescent="0.25">
      <c r="A444" s="90" t="s">
        <v>122</v>
      </c>
      <c r="B444" s="89" t="s">
        <v>108</v>
      </c>
      <c r="C444" s="42" t="s">
        <v>835</v>
      </c>
      <c r="D444" s="42" t="s">
        <v>836</v>
      </c>
    </row>
    <row r="445" spans="1:4" x14ac:dyDescent="0.25">
      <c r="A445" s="90" t="s">
        <v>122</v>
      </c>
      <c r="B445" s="89" t="s">
        <v>108</v>
      </c>
      <c r="C445" s="41" t="s">
        <v>837</v>
      </c>
      <c r="D445" s="41" t="s">
        <v>1049</v>
      </c>
    </row>
    <row r="446" spans="1:4" x14ac:dyDescent="0.25">
      <c r="A446" s="90" t="s">
        <v>122</v>
      </c>
      <c r="B446" s="89" t="s">
        <v>108</v>
      </c>
      <c r="C446" s="42" t="s">
        <v>832</v>
      </c>
      <c r="D446" s="44" t="s">
        <v>607</v>
      </c>
    </row>
    <row r="447" spans="1:4" x14ac:dyDescent="0.25">
      <c r="A447" s="90" t="s">
        <v>122</v>
      </c>
      <c r="B447" s="89" t="s">
        <v>108</v>
      </c>
      <c r="C447" s="42" t="s">
        <v>830</v>
      </c>
      <c r="D447" s="44" t="s">
        <v>831</v>
      </c>
    </row>
    <row r="448" spans="1:4" x14ac:dyDescent="0.25">
      <c r="A448" s="90" t="s">
        <v>122</v>
      </c>
      <c r="B448" s="89" t="s">
        <v>108</v>
      </c>
      <c r="C448" s="41" t="s">
        <v>833</v>
      </c>
      <c r="D448" s="41" t="s">
        <v>1050</v>
      </c>
    </row>
    <row r="449" spans="1:4" x14ac:dyDescent="0.25">
      <c r="A449" s="89" t="s">
        <v>107</v>
      </c>
      <c r="B449" s="89" t="s">
        <v>108</v>
      </c>
      <c r="C449" s="45" t="s">
        <v>841</v>
      </c>
      <c r="D449" s="45" t="s">
        <v>1051</v>
      </c>
    </row>
    <row r="450" spans="1:4" x14ac:dyDescent="0.25">
      <c r="A450" s="89" t="s">
        <v>107</v>
      </c>
      <c r="B450" s="89" t="s">
        <v>108</v>
      </c>
      <c r="C450" s="45" t="s">
        <v>839</v>
      </c>
      <c r="D450" s="45" t="s">
        <v>840</v>
      </c>
    </row>
    <row r="451" spans="1:4" x14ac:dyDescent="0.25">
      <c r="A451" s="89" t="s">
        <v>107</v>
      </c>
      <c r="B451" s="89" t="s">
        <v>108</v>
      </c>
      <c r="C451" s="45" t="s">
        <v>842</v>
      </c>
      <c r="D451" s="45" t="s">
        <v>1052</v>
      </c>
    </row>
    <row r="452" spans="1:4" x14ac:dyDescent="0.25">
      <c r="A452" s="89" t="s">
        <v>107</v>
      </c>
      <c r="B452" s="89" t="s">
        <v>108</v>
      </c>
      <c r="C452" s="45" t="s">
        <v>843</v>
      </c>
      <c r="D452" s="44" t="s">
        <v>1193</v>
      </c>
    </row>
    <row r="453" spans="1:4" x14ac:dyDescent="0.25">
      <c r="A453" s="89" t="s">
        <v>1224</v>
      </c>
      <c r="B453" s="89" t="s">
        <v>108</v>
      </c>
      <c r="C453" s="45" t="s">
        <v>844</v>
      </c>
      <c r="D453" s="45" t="s">
        <v>1053</v>
      </c>
    </row>
    <row r="454" spans="1:4" x14ac:dyDescent="0.25">
      <c r="A454" s="89" t="s">
        <v>1224</v>
      </c>
      <c r="B454" s="89" t="s">
        <v>108</v>
      </c>
      <c r="C454" s="45" t="s">
        <v>845</v>
      </c>
      <c r="D454" s="45" t="s">
        <v>1054</v>
      </c>
    </row>
    <row r="455" spans="1:4" x14ac:dyDescent="0.25">
      <c r="A455" s="89" t="s">
        <v>1224</v>
      </c>
      <c r="B455" s="89" t="s">
        <v>108</v>
      </c>
      <c r="C455" s="45" t="s">
        <v>846</v>
      </c>
      <c r="D455" s="45" t="s">
        <v>1194</v>
      </c>
    </row>
    <row r="456" spans="1:4" x14ac:dyDescent="0.25">
      <c r="A456" s="89" t="s">
        <v>109</v>
      </c>
      <c r="B456" s="89" t="s">
        <v>108</v>
      </c>
      <c r="C456" s="45" t="s">
        <v>880</v>
      </c>
      <c r="D456" s="45" t="s">
        <v>881</v>
      </c>
    </row>
    <row r="457" spans="1:4" x14ac:dyDescent="0.25">
      <c r="A457" s="89" t="s">
        <v>109</v>
      </c>
      <c r="B457" s="89" t="s">
        <v>108</v>
      </c>
      <c r="C457" s="45" t="s">
        <v>882</v>
      </c>
      <c r="D457" s="45" t="s">
        <v>883</v>
      </c>
    </row>
    <row r="458" spans="1:4" x14ac:dyDescent="0.25">
      <c r="A458" s="89" t="s">
        <v>109</v>
      </c>
      <c r="B458" s="89" t="s">
        <v>108</v>
      </c>
      <c r="C458" s="45" t="s">
        <v>885</v>
      </c>
      <c r="D458" s="45" t="s">
        <v>886</v>
      </c>
    </row>
    <row r="459" spans="1:4" x14ac:dyDescent="0.25">
      <c r="A459" s="89" t="s">
        <v>109</v>
      </c>
      <c r="B459" s="89" t="s">
        <v>108</v>
      </c>
      <c r="C459" s="45" t="s">
        <v>884</v>
      </c>
      <c r="D459" s="45" t="s">
        <v>1055</v>
      </c>
    </row>
    <row r="460" spans="1:4" x14ac:dyDescent="0.25">
      <c r="A460" s="89" t="s">
        <v>110</v>
      </c>
      <c r="B460" s="89" t="s">
        <v>108</v>
      </c>
      <c r="C460" s="45" t="s">
        <v>853</v>
      </c>
      <c r="D460" s="45" t="s">
        <v>854</v>
      </c>
    </row>
    <row r="461" spans="1:4" x14ac:dyDescent="0.25">
      <c r="A461" s="89" t="s">
        <v>110</v>
      </c>
      <c r="B461" s="89" t="s">
        <v>108</v>
      </c>
      <c r="C461" s="45" t="s">
        <v>847</v>
      </c>
      <c r="D461" s="45" t="s">
        <v>848</v>
      </c>
    </row>
    <row r="462" spans="1:4" x14ac:dyDescent="0.25">
      <c r="A462" s="89" t="s">
        <v>110</v>
      </c>
      <c r="B462" s="89" t="s">
        <v>108</v>
      </c>
      <c r="C462" s="45" t="s">
        <v>851</v>
      </c>
      <c r="D462" s="45" t="s">
        <v>852</v>
      </c>
    </row>
    <row r="463" spans="1:4" x14ac:dyDescent="0.25">
      <c r="A463" s="89" t="s">
        <v>110</v>
      </c>
      <c r="B463" s="89" t="s">
        <v>108</v>
      </c>
      <c r="C463" s="45" t="s">
        <v>849</v>
      </c>
      <c r="D463" s="45" t="s">
        <v>850</v>
      </c>
    </row>
    <row r="464" spans="1:4" x14ac:dyDescent="0.25">
      <c r="A464" s="89" t="s">
        <v>110</v>
      </c>
      <c r="B464" s="89" t="s">
        <v>108</v>
      </c>
      <c r="C464" s="45" t="s">
        <v>855</v>
      </c>
      <c r="D464" s="45" t="s">
        <v>856</v>
      </c>
    </row>
    <row r="465" spans="1:4" x14ac:dyDescent="0.25">
      <c r="A465" s="89" t="s">
        <v>112</v>
      </c>
      <c r="B465" s="89" t="s">
        <v>108</v>
      </c>
      <c r="C465" s="45" t="s">
        <v>858</v>
      </c>
      <c r="D465" s="44" t="s">
        <v>859</v>
      </c>
    </row>
    <row r="466" spans="1:4" x14ac:dyDescent="0.25">
      <c r="A466" s="89" t="s">
        <v>112</v>
      </c>
      <c r="B466" s="89" t="s">
        <v>108</v>
      </c>
      <c r="C466" s="45" t="s">
        <v>857</v>
      </c>
      <c r="D466" s="45" t="s">
        <v>1167</v>
      </c>
    </row>
    <row r="467" spans="1:4" x14ac:dyDescent="0.25">
      <c r="A467" s="89" t="s">
        <v>112</v>
      </c>
      <c r="B467" s="89" t="s">
        <v>108</v>
      </c>
      <c r="C467" s="45" t="s">
        <v>860</v>
      </c>
      <c r="D467" s="45" t="s">
        <v>861</v>
      </c>
    </row>
    <row r="468" spans="1:4" x14ac:dyDescent="0.25">
      <c r="A468" s="89" t="s">
        <v>112</v>
      </c>
      <c r="B468" s="89" t="s">
        <v>108</v>
      </c>
      <c r="C468" s="45" t="s">
        <v>862</v>
      </c>
      <c r="D468" s="45" t="s">
        <v>1168</v>
      </c>
    </row>
    <row r="469" spans="1:4" x14ac:dyDescent="0.25">
      <c r="A469" s="89" t="s">
        <v>874</v>
      </c>
      <c r="B469" s="89" t="s">
        <v>108</v>
      </c>
      <c r="C469" s="45" t="s">
        <v>875</v>
      </c>
      <c r="D469" s="45" t="s">
        <v>876</v>
      </c>
    </row>
    <row r="470" spans="1:4" x14ac:dyDescent="0.25">
      <c r="A470" s="89" t="s">
        <v>874</v>
      </c>
      <c r="B470" s="89" t="s">
        <v>108</v>
      </c>
      <c r="C470" s="45" t="s">
        <v>877</v>
      </c>
      <c r="D470" s="45" t="s">
        <v>1056</v>
      </c>
    </row>
    <row r="471" spans="1:4" x14ac:dyDescent="0.25">
      <c r="A471" s="89" t="s">
        <v>874</v>
      </c>
      <c r="B471" s="89" t="s">
        <v>108</v>
      </c>
      <c r="C471" s="45" t="s">
        <v>878</v>
      </c>
      <c r="D471" s="45" t="s">
        <v>879</v>
      </c>
    </row>
    <row r="472" spans="1:4" x14ac:dyDescent="0.25">
      <c r="A472" s="89" t="s">
        <v>114</v>
      </c>
      <c r="B472" s="89" t="s">
        <v>108</v>
      </c>
      <c r="C472" s="45" t="s">
        <v>864</v>
      </c>
      <c r="D472" s="45" t="s">
        <v>865</v>
      </c>
    </row>
    <row r="473" spans="1:4" x14ac:dyDescent="0.25">
      <c r="A473" s="89" t="s">
        <v>114</v>
      </c>
      <c r="B473" s="89" t="s">
        <v>108</v>
      </c>
      <c r="C473" s="45" t="s">
        <v>863</v>
      </c>
      <c r="D473" s="45" t="s">
        <v>1057</v>
      </c>
    </row>
    <row r="474" spans="1:4" x14ac:dyDescent="0.25">
      <c r="A474" s="89" t="s">
        <v>115</v>
      </c>
      <c r="B474" s="89" t="s">
        <v>108</v>
      </c>
      <c r="C474" s="45" t="s">
        <v>871</v>
      </c>
      <c r="D474" s="45" t="s">
        <v>872</v>
      </c>
    </row>
    <row r="475" spans="1:4" x14ac:dyDescent="0.25">
      <c r="A475" s="89" t="s">
        <v>115</v>
      </c>
      <c r="B475" s="89" t="s">
        <v>108</v>
      </c>
      <c r="C475" s="45" t="s">
        <v>869</v>
      </c>
      <c r="D475" s="46" t="s">
        <v>870</v>
      </c>
    </row>
    <row r="476" spans="1:4" x14ac:dyDescent="0.25">
      <c r="A476" s="89" t="s">
        <v>115</v>
      </c>
      <c r="B476" s="89" t="s">
        <v>108</v>
      </c>
      <c r="C476" s="45" t="s">
        <v>873</v>
      </c>
      <c r="D476" s="46" t="s">
        <v>1090</v>
      </c>
    </row>
    <row r="477" spans="1:4" x14ac:dyDescent="0.25">
      <c r="A477" s="89" t="s">
        <v>115</v>
      </c>
      <c r="B477" s="89" t="s">
        <v>108</v>
      </c>
      <c r="C477" s="45" t="s">
        <v>868</v>
      </c>
      <c r="D477" s="45" t="s">
        <v>651</v>
      </c>
    </row>
    <row r="478" spans="1:4" x14ac:dyDescent="0.25">
      <c r="A478" s="89" t="s">
        <v>115</v>
      </c>
      <c r="B478" s="89" t="s">
        <v>108</v>
      </c>
      <c r="C478" s="45" t="s">
        <v>866</v>
      </c>
      <c r="D478" s="45" t="s">
        <v>867</v>
      </c>
    </row>
    <row r="479" spans="1:4" x14ac:dyDescent="0.25">
      <c r="A479" s="90" t="s">
        <v>119</v>
      </c>
      <c r="B479" s="89" t="s">
        <v>108</v>
      </c>
      <c r="C479" s="91" t="s">
        <v>896</v>
      </c>
      <c r="D479" s="43" t="s">
        <v>1091</v>
      </c>
    </row>
    <row r="480" spans="1:4" x14ac:dyDescent="0.25">
      <c r="A480" s="90" t="s">
        <v>119</v>
      </c>
      <c r="B480" s="89" t="s">
        <v>108</v>
      </c>
      <c r="C480" s="91" t="s">
        <v>899</v>
      </c>
      <c r="D480" s="43" t="s">
        <v>1195</v>
      </c>
    </row>
    <row r="481" spans="1:4" x14ac:dyDescent="0.25">
      <c r="A481" s="90" t="s">
        <v>119</v>
      </c>
      <c r="B481" s="89" t="s">
        <v>108</v>
      </c>
      <c r="C481" s="91" t="s">
        <v>898</v>
      </c>
      <c r="D481" s="43" t="s">
        <v>1135</v>
      </c>
    </row>
    <row r="482" spans="1:4" x14ac:dyDescent="0.25">
      <c r="A482" s="90" t="s">
        <v>119</v>
      </c>
      <c r="B482" s="89" t="s">
        <v>108</v>
      </c>
      <c r="C482" s="91" t="s">
        <v>897</v>
      </c>
      <c r="D482" s="43" t="s">
        <v>1092</v>
      </c>
    </row>
    <row r="483" spans="1:4" x14ac:dyDescent="0.25">
      <c r="A483" s="89" t="s">
        <v>116</v>
      </c>
      <c r="B483" s="89" t="s">
        <v>108</v>
      </c>
      <c r="C483" s="92" t="s">
        <v>889</v>
      </c>
      <c r="D483" s="47" t="s">
        <v>890</v>
      </c>
    </row>
    <row r="484" spans="1:4" x14ac:dyDescent="0.25">
      <c r="A484" s="89" t="s">
        <v>116</v>
      </c>
      <c r="B484" s="89" t="s">
        <v>108</v>
      </c>
      <c r="C484" s="92" t="s">
        <v>893</v>
      </c>
      <c r="D484" s="47" t="s">
        <v>888</v>
      </c>
    </row>
    <row r="485" spans="1:4" x14ac:dyDescent="0.25">
      <c r="A485" s="89" t="s">
        <v>116</v>
      </c>
      <c r="B485" s="89" t="s">
        <v>108</v>
      </c>
      <c r="C485" s="92" t="s">
        <v>895</v>
      </c>
      <c r="D485" s="47" t="s">
        <v>1058</v>
      </c>
    </row>
    <row r="486" spans="1:4" x14ac:dyDescent="0.25">
      <c r="A486" s="89" t="s">
        <v>116</v>
      </c>
      <c r="B486" s="89" t="s">
        <v>108</v>
      </c>
      <c r="C486" s="92" t="s">
        <v>887</v>
      </c>
      <c r="D486" s="47" t="s">
        <v>894</v>
      </c>
    </row>
    <row r="487" spans="1:4" x14ac:dyDescent="0.25">
      <c r="A487" s="89" t="s">
        <v>116</v>
      </c>
      <c r="B487" s="89" t="s">
        <v>108</v>
      </c>
      <c r="C487" s="92" t="s">
        <v>891</v>
      </c>
      <c r="D487" s="47" t="s">
        <v>892</v>
      </c>
    </row>
    <row r="488" spans="1:4" x14ac:dyDescent="0.25">
      <c r="A488" s="58" t="s">
        <v>141</v>
      </c>
      <c r="B488" s="94" t="s">
        <v>124</v>
      </c>
      <c r="C488" s="58" t="s">
        <v>254</v>
      </c>
      <c r="D488" s="58" t="s">
        <v>996</v>
      </c>
    </row>
    <row r="489" spans="1:4" x14ac:dyDescent="0.25">
      <c r="A489" s="58" t="s">
        <v>141</v>
      </c>
      <c r="B489" s="94" t="s">
        <v>124</v>
      </c>
      <c r="C489" s="58" t="s">
        <v>256</v>
      </c>
      <c r="D489" s="58" t="s">
        <v>997</v>
      </c>
    </row>
    <row r="490" spans="1:4" x14ac:dyDescent="0.25">
      <c r="A490" s="58" t="s">
        <v>141</v>
      </c>
      <c r="B490" s="94" t="s">
        <v>124</v>
      </c>
      <c r="C490" s="58" t="s">
        <v>253</v>
      </c>
      <c r="D490" s="58" t="s">
        <v>998</v>
      </c>
    </row>
    <row r="491" spans="1:4" x14ac:dyDescent="0.25">
      <c r="A491" s="58" t="s">
        <v>141</v>
      </c>
      <c r="B491" s="94" t="s">
        <v>124</v>
      </c>
      <c r="C491" s="58" t="s">
        <v>255</v>
      </c>
      <c r="D491" s="58" t="s">
        <v>999</v>
      </c>
    </row>
    <row r="492" spans="1:4" x14ac:dyDescent="0.25">
      <c r="A492" s="37" t="s">
        <v>77</v>
      </c>
      <c r="B492" s="94" t="s">
        <v>124</v>
      </c>
      <c r="C492" s="31" t="s">
        <v>670</v>
      </c>
      <c r="D492" s="31" t="s">
        <v>671</v>
      </c>
    </row>
    <row r="493" spans="1:4" x14ac:dyDescent="0.25">
      <c r="A493" s="100" t="s">
        <v>77</v>
      </c>
      <c r="B493" s="102" t="s">
        <v>124</v>
      </c>
      <c r="C493" s="104" t="s">
        <v>672</v>
      </c>
      <c r="D493" s="104" t="s">
        <v>673</v>
      </c>
    </row>
    <row r="494" spans="1:4" x14ac:dyDescent="0.25">
      <c r="A494" s="94" t="s">
        <v>123</v>
      </c>
      <c r="B494" s="94" t="s">
        <v>124</v>
      </c>
      <c r="C494" s="94" t="s">
        <v>915</v>
      </c>
      <c r="D494" s="48" t="s">
        <v>1059</v>
      </c>
    </row>
    <row r="495" spans="1:4" x14ac:dyDescent="0.25">
      <c r="A495" s="94" t="s">
        <v>123</v>
      </c>
      <c r="B495" s="94" t="s">
        <v>124</v>
      </c>
      <c r="C495" s="94" t="s">
        <v>920</v>
      </c>
      <c r="D495" s="48" t="s">
        <v>921</v>
      </c>
    </row>
    <row r="496" spans="1:4" x14ac:dyDescent="0.25">
      <c r="A496" s="94" t="s">
        <v>123</v>
      </c>
      <c r="B496" s="94" t="s">
        <v>124</v>
      </c>
      <c r="C496" s="94" t="s">
        <v>918</v>
      </c>
      <c r="D496" s="48" t="s">
        <v>1093</v>
      </c>
    </row>
    <row r="497" spans="1:4" x14ac:dyDescent="0.25">
      <c r="A497" s="94" t="s">
        <v>123</v>
      </c>
      <c r="B497" s="94" t="s">
        <v>124</v>
      </c>
      <c r="C497" s="94" t="s">
        <v>916</v>
      </c>
      <c r="D497" s="48" t="s">
        <v>917</v>
      </c>
    </row>
    <row r="498" spans="1:4" x14ac:dyDescent="0.25">
      <c r="A498" s="94" t="s">
        <v>123</v>
      </c>
      <c r="B498" s="94" t="s">
        <v>124</v>
      </c>
      <c r="C498" s="94" t="s">
        <v>919</v>
      </c>
      <c r="D498" s="48" t="s">
        <v>485</v>
      </c>
    </row>
    <row r="499" spans="1:4" x14ac:dyDescent="0.25">
      <c r="A499" s="94" t="s">
        <v>127</v>
      </c>
      <c r="B499" s="94" t="s">
        <v>124</v>
      </c>
      <c r="C499" s="94" t="s">
        <v>910</v>
      </c>
      <c r="D499" s="48" t="s">
        <v>1196</v>
      </c>
    </row>
    <row r="500" spans="1:4" x14ac:dyDescent="0.25">
      <c r="A500" s="94" t="s">
        <v>127</v>
      </c>
      <c r="B500" s="94" t="s">
        <v>124</v>
      </c>
      <c r="C500" s="94" t="s">
        <v>908</v>
      </c>
      <c r="D500" s="48" t="s">
        <v>1197</v>
      </c>
    </row>
    <row r="501" spans="1:4" x14ac:dyDescent="0.25">
      <c r="A501" s="94" t="s">
        <v>127</v>
      </c>
      <c r="B501" s="94" t="s">
        <v>124</v>
      </c>
      <c r="C501" s="94" t="s">
        <v>914</v>
      </c>
      <c r="D501" s="48" t="s">
        <v>1198</v>
      </c>
    </row>
    <row r="502" spans="1:4" x14ac:dyDescent="0.25">
      <c r="A502" s="94" t="s">
        <v>127</v>
      </c>
      <c r="B502" s="94" t="s">
        <v>124</v>
      </c>
      <c r="C502" s="94" t="s">
        <v>1136</v>
      </c>
      <c r="D502" s="48" t="s">
        <v>1199</v>
      </c>
    </row>
    <row r="503" spans="1:4" x14ac:dyDescent="0.25">
      <c r="A503" s="94" t="s">
        <v>127</v>
      </c>
      <c r="B503" s="94" t="s">
        <v>124</v>
      </c>
      <c r="C503" s="94" t="s">
        <v>909</v>
      </c>
      <c r="D503" s="48" t="s">
        <v>912</v>
      </c>
    </row>
    <row r="504" spans="1:4" x14ac:dyDescent="0.25">
      <c r="A504" s="94" t="s">
        <v>127</v>
      </c>
      <c r="B504" s="94" t="s">
        <v>124</v>
      </c>
      <c r="C504" s="94" t="s">
        <v>913</v>
      </c>
      <c r="D504" s="48" t="s">
        <v>792</v>
      </c>
    </row>
    <row r="505" spans="1:4" x14ac:dyDescent="0.25">
      <c r="A505" s="94" t="s">
        <v>127</v>
      </c>
      <c r="B505" s="94" t="s">
        <v>124</v>
      </c>
      <c r="C505" s="94" t="s">
        <v>911</v>
      </c>
      <c r="D505" s="48" t="s">
        <v>1060</v>
      </c>
    </row>
    <row r="506" spans="1:4" x14ac:dyDescent="0.25">
      <c r="A506" s="94" t="s">
        <v>938</v>
      </c>
      <c r="B506" s="94" t="s">
        <v>124</v>
      </c>
      <c r="C506" s="94" t="s">
        <v>943</v>
      </c>
      <c r="D506" s="48" t="s">
        <v>944</v>
      </c>
    </row>
    <row r="507" spans="1:4" x14ac:dyDescent="0.25">
      <c r="A507" s="94" t="s">
        <v>938</v>
      </c>
      <c r="B507" s="94" t="s">
        <v>124</v>
      </c>
      <c r="C507" s="94" t="s">
        <v>941</v>
      </c>
      <c r="D507" s="48" t="s">
        <v>942</v>
      </c>
    </row>
    <row r="508" spans="1:4" x14ac:dyDescent="0.25">
      <c r="A508" s="94" t="s">
        <v>938</v>
      </c>
      <c r="B508" s="94" t="s">
        <v>124</v>
      </c>
      <c r="C508" s="94" t="s">
        <v>939</v>
      </c>
      <c r="D508" s="48" t="s">
        <v>940</v>
      </c>
    </row>
    <row r="509" spans="1:4" x14ac:dyDescent="0.25">
      <c r="A509" s="94" t="s">
        <v>938</v>
      </c>
      <c r="B509" s="94" t="s">
        <v>124</v>
      </c>
      <c r="C509" s="94" t="s">
        <v>945</v>
      </c>
      <c r="D509" s="48" t="s">
        <v>946</v>
      </c>
    </row>
    <row r="510" spans="1:4" x14ac:dyDescent="0.25">
      <c r="A510" s="94" t="s">
        <v>938</v>
      </c>
      <c r="B510" s="94" t="s">
        <v>124</v>
      </c>
      <c r="C510" s="94" t="s">
        <v>948</v>
      </c>
      <c r="D510" s="48" t="s">
        <v>1061</v>
      </c>
    </row>
    <row r="511" spans="1:4" x14ac:dyDescent="0.25">
      <c r="A511" s="94" t="s">
        <v>938</v>
      </c>
      <c r="B511" s="94" t="s">
        <v>124</v>
      </c>
      <c r="C511" s="94" t="s">
        <v>947</v>
      </c>
      <c r="D511" s="48" t="s">
        <v>1062</v>
      </c>
    </row>
    <row r="512" spans="1:4" x14ac:dyDescent="0.25">
      <c r="A512" s="94" t="s">
        <v>129</v>
      </c>
      <c r="B512" s="94" t="s">
        <v>124</v>
      </c>
      <c r="C512" s="94" t="s">
        <v>949</v>
      </c>
      <c r="D512" s="48" t="s">
        <v>1063</v>
      </c>
    </row>
    <row r="513" spans="1:4" x14ac:dyDescent="0.25">
      <c r="A513" s="94" t="s">
        <v>129</v>
      </c>
      <c r="B513" s="94" t="s">
        <v>124</v>
      </c>
      <c r="C513" s="94" t="s">
        <v>954</v>
      </c>
      <c r="D513" s="48" t="s">
        <v>955</v>
      </c>
    </row>
    <row r="514" spans="1:4" x14ac:dyDescent="0.25">
      <c r="A514" s="94" t="s">
        <v>129</v>
      </c>
      <c r="B514" s="94" t="s">
        <v>124</v>
      </c>
      <c r="C514" s="94" t="s">
        <v>952</v>
      </c>
      <c r="D514" s="48" t="s">
        <v>953</v>
      </c>
    </row>
    <row r="515" spans="1:4" x14ac:dyDescent="0.25">
      <c r="A515" s="94" t="s">
        <v>129</v>
      </c>
      <c r="B515" s="94" t="s">
        <v>124</v>
      </c>
      <c r="C515" s="94" t="s">
        <v>950</v>
      </c>
      <c r="D515" s="48" t="s">
        <v>951</v>
      </c>
    </row>
    <row r="516" spans="1:4" x14ac:dyDescent="0.25">
      <c r="A516" s="94" t="s">
        <v>130</v>
      </c>
      <c r="B516" s="94" t="s">
        <v>124</v>
      </c>
      <c r="C516" s="94" t="s">
        <v>904</v>
      </c>
      <c r="D516" s="48" t="s">
        <v>773</v>
      </c>
    </row>
    <row r="517" spans="1:4" x14ac:dyDescent="0.25">
      <c r="A517" s="94" t="s">
        <v>130</v>
      </c>
      <c r="B517" s="94" t="s">
        <v>124</v>
      </c>
      <c r="C517" s="94" t="s">
        <v>906</v>
      </c>
      <c r="D517" s="48" t="s">
        <v>1094</v>
      </c>
    </row>
    <row r="518" spans="1:4" x14ac:dyDescent="0.25">
      <c r="A518" s="94" t="s">
        <v>130</v>
      </c>
      <c r="B518" s="94" t="s">
        <v>124</v>
      </c>
      <c r="C518" s="94" t="s">
        <v>903</v>
      </c>
      <c r="D518" s="48" t="s">
        <v>1225</v>
      </c>
    </row>
    <row r="519" spans="1:4" x14ac:dyDescent="0.25">
      <c r="A519" s="94" t="s">
        <v>130</v>
      </c>
      <c r="B519" s="94" t="s">
        <v>124</v>
      </c>
      <c r="C519" s="94" t="s">
        <v>905</v>
      </c>
      <c r="D519" s="48" t="s">
        <v>1226</v>
      </c>
    </row>
    <row r="520" spans="1:4" x14ac:dyDescent="0.25">
      <c r="A520" s="94" t="s">
        <v>130</v>
      </c>
      <c r="B520" s="94" t="s">
        <v>124</v>
      </c>
      <c r="C520" s="94" t="s">
        <v>907</v>
      </c>
      <c r="D520" s="48" t="s">
        <v>1227</v>
      </c>
    </row>
    <row r="521" spans="1:4" x14ac:dyDescent="0.25">
      <c r="A521" s="94" t="s">
        <v>126</v>
      </c>
      <c r="B521" s="94" t="s">
        <v>124</v>
      </c>
      <c r="C521" s="94" t="s">
        <v>902</v>
      </c>
      <c r="D521" s="48" t="s">
        <v>828</v>
      </c>
    </row>
    <row r="522" spans="1:4" x14ac:dyDescent="0.25">
      <c r="A522" s="94" t="s">
        <v>126</v>
      </c>
      <c r="B522" s="94" t="s">
        <v>124</v>
      </c>
      <c r="C522" s="94" t="s">
        <v>900</v>
      </c>
      <c r="D522" s="48" t="s">
        <v>901</v>
      </c>
    </row>
    <row r="523" spans="1:4" x14ac:dyDescent="0.25">
      <c r="A523" s="94" t="s">
        <v>136</v>
      </c>
      <c r="B523" s="94" t="s">
        <v>124</v>
      </c>
      <c r="C523" s="94" t="s">
        <v>965</v>
      </c>
      <c r="D523" s="48" t="s">
        <v>966</v>
      </c>
    </row>
    <row r="524" spans="1:4" x14ac:dyDescent="0.25">
      <c r="A524" s="94" t="s">
        <v>136</v>
      </c>
      <c r="B524" s="94" t="s">
        <v>124</v>
      </c>
      <c r="C524" s="94" t="s">
        <v>971</v>
      </c>
      <c r="D524" s="48" t="s">
        <v>972</v>
      </c>
    </row>
    <row r="525" spans="1:4" x14ac:dyDescent="0.25">
      <c r="A525" s="94" t="s">
        <v>136</v>
      </c>
      <c r="B525" s="94" t="s">
        <v>124</v>
      </c>
      <c r="C525" s="94" t="s">
        <v>976</v>
      </c>
      <c r="D525" s="48" t="s">
        <v>977</v>
      </c>
    </row>
    <row r="526" spans="1:4" x14ac:dyDescent="0.25">
      <c r="A526" s="94" t="s">
        <v>136</v>
      </c>
      <c r="B526" s="94" t="s">
        <v>124</v>
      </c>
      <c r="C526" s="94" t="s">
        <v>968</v>
      </c>
      <c r="D526" s="48" t="s">
        <v>1200</v>
      </c>
    </row>
    <row r="527" spans="1:4" x14ac:dyDescent="0.25">
      <c r="A527" s="94" t="s">
        <v>136</v>
      </c>
      <c r="B527" s="94" t="s">
        <v>124</v>
      </c>
      <c r="C527" s="94" t="s">
        <v>973</v>
      </c>
      <c r="D527" s="48" t="s">
        <v>974</v>
      </c>
    </row>
    <row r="528" spans="1:4" x14ac:dyDescent="0.25">
      <c r="A528" s="94" t="s">
        <v>136</v>
      </c>
      <c r="B528" s="94" t="s">
        <v>124</v>
      </c>
      <c r="C528" s="94" t="s">
        <v>967</v>
      </c>
      <c r="D528" s="48" t="s">
        <v>1267</v>
      </c>
    </row>
    <row r="529" spans="1:4" x14ac:dyDescent="0.25">
      <c r="A529" s="94" t="s">
        <v>136</v>
      </c>
      <c r="B529" s="94" t="s">
        <v>124</v>
      </c>
      <c r="C529" s="94" t="s">
        <v>975</v>
      </c>
      <c r="D529" s="48" t="s">
        <v>1201</v>
      </c>
    </row>
    <row r="530" spans="1:4" x14ac:dyDescent="0.25">
      <c r="A530" s="94" t="s">
        <v>136</v>
      </c>
      <c r="B530" s="94" t="s">
        <v>124</v>
      </c>
      <c r="C530" s="94" t="s">
        <v>969</v>
      </c>
      <c r="D530" s="48" t="s">
        <v>970</v>
      </c>
    </row>
    <row r="531" spans="1:4" x14ac:dyDescent="0.25">
      <c r="A531" s="94" t="s">
        <v>1228</v>
      </c>
      <c r="B531" s="94" t="s">
        <v>124</v>
      </c>
      <c r="C531" s="94" t="s">
        <v>961</v>
      </c>
      <c r="D531" s="48" t="s">
        <v>962</v>
      </c>
    </row>
    <row r="532" spans="1:4" x14ac:dyDescent="0.25">
      <c r="A532" s="94" t="s">
        <v>1228</v>
      </c>
      <c r="B532" s="94" t="s">
        <v>124</v>
      </c>
      <c r="C532" s="94" t="s">
        <v>964</v>
      </c>
      <c r="D532" s="48" t="s">
        <v>1229</v>
      </c>
    </row>
    <row r="533" spans="1:4" x14ac:dyDescent="0.25">
      <c r="A533" s="94" t="s">
        <v>1228</v>
      </c>
      <c r="B533" s="94" t="s">
        <v>124</v>
      </c>
      <c r="C533" s="94" t="s">
        <v>963</v>
      </c>
      <c r="D533" s="48" t="s">
        <v>1095</v>
      </c>
    </row>
    <row r="534" spans="1:4" x14ac:dyDescent="0.25">
      <c r="A534" s="94" t="s">
        <v>135</v>
      </c>
      <c r="B534" s="94" t="s">
        <v>124</v>
      </c>
      <c r="C534" s="94" t="s">
        <v>959</v>
      </c>
      <c r="D534" s="48" t="s">
        <v>960</v>
      </c>
    </row>
    <row r="535" spans="1:4" x14ac:dyDescent="0.25">
      <c r="A535" s="94" t="s">
        <v>135</v>
      </c>
      <c r="B535" s="94" t="s">
        <v>124</v>
      </c>
      <c r="C535" s="94" t="s">
        <v>956</v>
      </c>
      <c r="D535" s="48" t="s">
        <v>1096</v>
      </c>
    </row>
    <row r="536" spans="1:4" x14ac:dyDescent="0.25">
      <c r="A536" s="94" t="s">
        <v>135</v>
      </c>
      <c r="B536" s="94" t="s">
        <v>124</v>
      </c>
      <c r="C536" s="94" t="s">
        <v>957</v>
      </c>
      <c r="D536" s="48" t="s">
        <v>958</v>
      </c>
    </row>
    <row r="537" spans="1:4" x14ac:dyDescent="0.25">
      <c r="A537" s="94" t="s">
        <v>135</v>
      </c>
      <c r="B537" s="94" t="s">
        <v>124</v>
      </c>
      <c r="C537" s="94" t="s">
        <v>1138</v>
      </c>
      <c r="D537" s="48" t="s">
        <v>1268</v>
      </c>
    </row>
    <row r="538" spans="1:4" x14ac:dyDescent="0.25">
      <c r="A538" s="94" t="s">
        <v>132</v>
      </c>
      <c r="B538" s="94" t="s">
        <v>124</v>
      </c>
      <c r="C538" s="94" t="s">
        <v>931</v>
      </c>
      <c r="D538" s="48" t="s">
        <v>932</v>
      </c>
    </row>
    <row r="539" spans="1:4" x14ac:dyDescent="0.25">
      <c r="A539" s="94" t="s">
        <v>132</v>
      </c>
      <c r="B539" s="94" t="s">
        <v>124</v>
      </c>
      <c r="C539" s="94" t="s">
        <v>933</v>
      </c>
      <c r="D539" s="48" t="s">
        <v>934</v>
      </c>
    </row>
    <row r="540" spans="1:4" x14ac:dyDescent="0.25">
      <c r="A540" s="94" t="s">
        <v>132</v>
      </c>
      <c r="B540" s="94" t="s">
        <v>124</v>
      </c>
      <c r="C540" s="94" t="s">
        <v>935</v>
      </c>
      <c r="D540" s="48" t="s">
        <v>936</v>
      </c>
    </row>
    <row r="541" spans="1:4" x14ac:dyDescent="0.25">
      <c r="A541" s="94" t="s">
        <v>132</v>
      </c>
      <c r="B541" s="94" t="s">
        <v>124</v>
      </c>
      <c r="C541" s="94" t="s">
        <v>937</v>
      </c>
      <c r="D541" s="48" t="s">
        <v>1269</v>
      </c>
    </row>
    <row r="542" spans="1:4" x14ac:dyDescent="0.25">
      <c r="A542" s="94" t="s">
        <v>134</v>
      </c>
      <c r="B542" s="94" t="s">
        <v>124</v>
      </c>
      <c r="C542" s="94" t="s">
        <v>926</v>
      </c>
      <c r="D542" s="48" t="s">
        <v>927</v>
      </c>
    </row>
    <row r="543" spans="1:4" x14ac:dyDescent="0.25">
      <c r="A543" s="94" t="s">
        <v>134</v>
      </c>
      <c r="B543" s="94" t="s">
        <v>124</v>
      </c>
      <c r="C543" s="94" t="s">
        <v>924</v>
      </c>
      <c r="D543" s="48" t="s">
        <v>925</v>
      </c>
    </row>
    <row r="544" spans="1:4" x14ac:dyDescent="0.25">
      <c r="A544" s="94" t="s">
        <v>134</v>
      </c>
      <c r="B544" s="94" t="s">
        <v>124</v>
      </c>
      <c r="C544" s="94" t="s">
        <v>922</v>
      </c>
      <c r="D544" s="48" t="s">
        <v>923</v>
      </c>
    </row>
    <row r="545" spans="1:4" x14ac:dyDescent="0.25">
      <c r="A545" s="94" t="s">
        <v>134</v>
      </c>
      <c r="B545" s="94" t="s">
        <v>124</v>
      </c>
      <c r="C545" s="94" t="s">
        <v>929</v>
      </c>
      <c r="D545" s="48" t="s">
        <v>930</v>
      </c>
    </row>
    <row r="546" spans="1:4" x14ac:dyDescent="0.25">
      <c r="A546" s="94" t="s">
        <v>134</v>
      </c>
      <c r="B546" s="94" t="s">
        <v>124</v>
      </c>
      <c r="C546" s="94" t="s">
        <v>928</v>
      </c>
      <c r="D546" s="48" t="s">
        <v>1064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Dealer Bm Sep'2020</vt:lpstr>
      <vt:lpstr>Region Wise</vt:lpstr>
      <vt:lpstr>Zone Wise</vt:lpstr>
      <vt:lpstr>DSR BM Sep'2020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2020-10-22T07:41:55Z</cp:lastPrinted>
  <dcterms:created xsi:type="dcterms:W3CDTF">2018-02-20T04:51:28Z</dcterms:created>
  <dcterms:modified xsi:type="dcterms:W3CDTF">2020-10-29T17:16:33Z</dcterms:modified>
</cp:coreProperties>
</file>