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sabil.hasan\AppData\Local\Microsoft\Windows\INetCache\Content.Outlook\OW1X4VD4\"/>
    </mc:Choice>
  </mc:AlternateContent>
  <bookViews>
    <workbookView xWindow="0" yWindow="0" windowWidth="20430" windowHeight="6360"/>
  </bookViews>
  <sheets>
    <sheet name="All_Rocket_OK" sheetId="6" r:id="rId1"/>
    <sheet name="Rocket_fail" sheetId="1" r:id="rId2"/>
  </sheets>
  <definedNames>
    <definedName name="_xlnm._FilterDatabase" localSheetId="0" hidden="1">All_Rocket_OK!$A$2:$J$2</definedName>
    <definedName name="_xlnm._FilterDatabase" localSheetId="1" hidden="1">Rocket_fail!$A$2:$J$6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53" i="6" l="1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6" i="1" l="1"/>
  <c r="I5" i="1"/>
  <c r="I4" i="1"/>
  <c r="I3" i="1"/>
</calcChain>
</file>

<file path=xl/sharedStrings.xml><?xml version="1.0" encoding="utf-8"?>
<sst xmlns="http://schemas.openxmlformats.org/spreadsheetml/2006/main" count="352" uniqueCount="270">
  <si>
    <t>Retailer ID</t>
  </si>
  <si>
    <t>Retailer Name</t>
  </si>
  <si>
    <t>Total SB Tel</t>
  </si>
  <si>
    <t>Total EIL</t>
  </si>
  <si>
    <t>Total</t>
  </si>
  <si>
    <t>RET-26402</t>
  </si>
  <si>
    <t>Tarek Telecom 1</t>
  </si>
  <si>
    <t>RET-02659</t>
  </si>
  <si>
    <t>Master Electronics</t>
  </si>
  <si>
    <t>RET-25169</t>
  </si>
  <si>
    <t>Mithila Telecom</t>
  </si>
  <si>
    <t>RET-03134</t>
  </si>
  <si>
    <t>Razib Telecom</t>
  </si>
  <si>
    <t>RET-26971</t>
  </si>
  <si>
    <t>Rumman Telecom</t>
  </si>
  <si>
    <t>RET-07248</t>
  </si>
  <si>
    <t>Mithu Telecom</t>
  </si>
  <si>
    <t>RET-13226</t>
  </si>
  <si>
    <t>Sagor traders</t>
  </si>
  <si>
    <t>RET-20313</t>
  </si>
  <si>
    <t>Mina Telecom</t>
  </si>
  <si>
    <t>RET-24756</t>
  </si>
  <si>
    <t>Foraji Electronics (Lalmohon)</t>
  </si>
  <si>
    <t>RET-12870</t>
  </si>
  <si>
    <t>GH Telecom</t>
  </si>
  <si>
    <t>RET-18407</t>
  </si>
  <si>
    <t>Karim Telecom</t>
  </si>
  <si>
    <t>RET-08817</t>
  </si>
  <si>
    <t>Afzal Telecom</t>
  </si>
  <si>
    <t>RET-29500</t>
  </si>
  <si>
    <t>Talk World</t>
  </si>
  <si>
    <t>RET-19173</t>
  </si>
  <si>
    <t>Anawer Telecom</t>
  </si>
  <si>
    <t>RET-30428</t>
  </si>
  <si>
    <t>Mintu Telecom</t>
  </si>
  <si>
    <t>RET-20849</t>
  </si>
  <si>
    <t>Hanif telecom</t>
  </si>
  <si>
    <t>RET-16159</t>
  </si>
  <si>
    <t>R N Farmesy</t>
  </si>
  <si>
    <t>RET-14270</t>
  </si>
  <si>
    <t>Fatema Telecom</t>
  </si>
  <si>
    <t>RET-05493</t>
  </si>
  <si>
    <t>Akash Telecom</t>
  </si>
  <si>
    <t>RET-07665</t>
  </si>
  <si>
    <t>Millon Watch &amp; Telecom</t>
  </si>
  <si>
    <t>RET-16858</t>
  </si>
  <si>
    <t>Shaown Telecom</t>
  </si>
  <si>
    <t>RET-13004</t>
  </si>
  <si>
    <t>Akhon Telecom</t>
  </si>
  <si>
    <t>RET-17170</t>
  </si>
  <si>
    <t>Modern Telecom</t>
  </si>
  <si>
    <t>RET-17155</t>
  </si>
  <si>
    <t>Mamun Telecom</t>
  </si>
  <si>
    <t>RET-17133</t>
  </si>
  <si>
    <t>Mobile Point</t>
  </si>
  <si>
    <t>RET-32764</t>
  </si>
  <si>
    <t>Masud Digital Shop &amp; telecom</t>
  </si>
  <si>
    <t>RET-26526</t>
  </si>
  <si>
    <t>Modina Enterprise Niamotpur</t>
  </si>
  <si>
    <t>RET-20191</t>
  </si>
  <si>
    <t>Manik Telecom</t>
  </si>
  <si>
    <t>RET-13689</t>
  </si>
  <si>
    <t>BROTHER TELECOM</t>
  </si>
  <si>
    <t>RET-29054</t>
  </si>
  <si>
    <t>M/S. Araf Mobile Zone</t>
  </si>
  <si>
    <t>RET-20071</t>
  </si>
  <si>
    <t>M.N Telecom</t>
  </si>
  <si>
    <t>RET-23755</t>
  </si>
  <si>
    <t>Mobile Buz</t>
  </si>
  <si>
    <t>RET-23589</t>
  </si>
  <si>
    <t>Manoara Trading</t>
  </si>
  <si>
    <t>RET-13001</t>
  </si>
  <si>
    <t>Riad Mobile Center</t>
  </si>
  <si>
    <t>RET-12774</t>
  </si>
  <si>
    <t>Shafali Network</t>
  </si>
  <si>
    <t>RET-19723</t>
  </si>
  <si>
    <t>T L Telecom (SIS)</t>
  </si>
  <si>
    <t>RET-10660</t>
  </si>
  <si>
    <t>Mudohful Enterpriese</t>
  </si>
  <si>
    <t>RET-10376</t>
  </si>
  <si>
    <t>Akonda Electronic</t>
  </si>
  <si>
    <t>Name at Database</t>
  </si>
  <si>
    <t>Mobile Account No</t>
  </si>
  <si>
    <t>019110333588</t>
  </si>
  <si>
    <t>Tarek  Telecom</t>
  </si>
  <si>
    <t>017751155559</t>
  </si>
  <si>
    <t>Saiful Islam</t>
  </si>
  <si>
    <t>017705221100</t>
  </si>
  <si>
    <t xml:space="preserve">MD.SHAMSOZZAMAN </t>
  </si>
  <si>
    <t>017578182316</t>
  </si>
  <si>
    <t>RAKIB TELECOM</t>
  </si>
  <si>
    <t>019047496316</t>
  </si>
  <si>
    <t xml:space="preserve"> DEBO BRATA KAR</t>
  </si>
  <si>
    <t>017154182649</t>
  </si>
  <si>
    <t>Md Nazmul Huda</t>
  </si>
  <si>
    <t>017124929490</t>
  </si>
  <si>
    <t>Muhammad Ziaur Rahman</t>
  </si>
  <si>
    <t>019122343038</t>
  </si>
  <si>
    <t>MD SIRAZUL HOQUE MINA</t>
  </si>
  <si>
    <t>017051840002</t>
  </si>
  <si>
    <t xml:space="preserve">RIYAZ </t>
  </si>
  <si>
    <t>017114524014</t>
  </si>
  <si>
    <t>SHISHIR CHANDRA DAS</t>
  </si>
  <si>
    <t>017374243163</t>
  </si>
  <si>
    <t xml:space="preserve"> MD ABDUL KARIM</t>
  </si>
  <si>
    <t>017353148743</t>
  </si>
  <si>
    <t>Md.Afjal Hossain</t>
  </si>
  <si>
    <t>017312509897</t>
  </si>
  <si>
    <t xml:space="preserve"> H.M. Mozahedul Islam</t>
  </si>
  <si>
    <t>019653964769</t>
  </si>
  <si>
    <t xml:space="preserve"> MD. ANWAR HOSSAIN</t>
  </si>
  <si>
    <t>017493611089</t>
  </si>
  <si>
    <t>Mintu Talukder</t>
  </si>
  <si>
    <t>017119122707</t>
  </si>
  <si>
    <t>Md. Hanif</t>
  </si>
  <si>
    <t>017147282627</t>
  </si>
  <si>
    <t>MONOHOR ROY</t>
  </si>
  <si>
    <t>017210452224</t>
  </si>
  <si>
    <t>Md. Ziaur Rahaman</t>
  </si>
  <si>
    <t>Mohammed Jamal Uddin</t>
  </si>
  <si>
    <t>019528227222</t>
  </si>
  <si>
    <t>MILON WATCH &amp; TELECOM</t>
  </si>
  <si>
    <t>017124040458</t>
  </si>
  <si>
    <t>MD. SOUGATUL ALAM</t>
  </si>
  <si>
    <t>017280009324</t>
  </si>
  <si>
    <t>MOHAMMMAD   JASIM KHAN</t>
  </si>
  <si>
    <t>017162139812</t>
  </si>
  <si>
    <t>MUHAMMAD EBRAHIM</t>
  </si>
  <si>
    <t>017124799870</t>
  </si>
  <si>
    <t xml:space="preserve">Md.Al-Mamun </t>
  </si>
  <si>
    <t>017136889843</t>
  </si>
  <si>
    <t>MD.ZAKARIA</t>
  </si>
  <si>
    <t>013011381262</t>
  </si>
  <si>
    <t xml:space="preserve"> MD GOLZER RAHMAN AKASH</t>
  </si>
  <si>
    <t>018270114555</t>
  </si>
  <si>
    <t>Md:Abdur Rahman</t>
  </si>
  <si>
    <t>019198637483</t>
  </si>
  <si>
    <t>MD.ZAHIRUL ISLAM</t>
  </si>
  <si>
    <t>019125230289</t>
  </si>
  <si>
    <t>MD.SHOHIDUL ISLAM</t>
  </si>
  <si>
    <t>017439102981</t>
  </si>
  <si>
    <t>MOHAMMAD AKBOR HOSSAIN</t>
  </si>
  <si>
    <t>017148536931</t>
  </si>
  <si>
    <t>ANISUR RAHMAN</t>
  </si>
  <si>
    <t>019247327798</t>
  </si>
  <si>
    <t>Shamim Ahamed</t>
  </si>
  <si>
    <t>017139025863</t>
  </si>
  <si>
    <t>MONOZIT KUMAR KUNDU</t>
  </si>
  <si>
    <t>017778333340</t>
  </si>
  <si>
    <t xml:space="preserve"> MD.RIAD HASAN</t>
  </si>
  <si>
    <t>017111211554</t>
  </si>
  <si>
    <t>Syful Islam</t>
  </si>
  <si>
    <t>017115142009</t>
  </si>
  <si>
    <t>JUBARA HOSSAIN</t>
  </si>
  <si>
    <t>017135653556</t>
  </si>
  <si>
    <t>Pirab Mahmud</t>
  </si>
  <si>
    <t>019293650768</t>
  </si>
  <si>
    <t>Mahabub Murshed Khan Munna</t>
  </si>
  <si>
    <t>SL. NO</t>
  </si>
  <si>
    <t>RET-05577</t>
  </si>
  <si>
    <t>S.R Telecom</t>
  </si>
  <si>
    <t>RET-20382</t>
  </si>
  <si>
    <t>Srity Telecom</t>
  </si>
  <si>
    <t>RET-12682</t>
  </si>
  <si>
    <t>Amir Telecom</t>
  </si>
  <si>
    <t>RET-14041</t>
  </si>
  <si>
    <t>Mobile Square</t>
  </si>
  <si>
    <t>RET-28326</t>
  </si>
  <si>
    <t>Kahaf Telecom</t>
  </si>
  <si>
    <t>RET-08781</t>
  </si>
  <si>
    <t>Rahman Telecom</t>
  </si>
  <si>
    <t>RET-03716</t>
  </si>
  <si>
    <t>Rahat Telecom</t>
  </si>
  <si>
    <t>RET-25632</t>
  </si>
  <si>
    <t>Sami &amp; Sumaiya Telecom</t>
  </si>
  <si>
    <t>RET-03630</t>
  </si>
  <si>
    <t>Munira Telecom</t>
  </si>
  <si>
    <t>RET-22391</t>
  </si>
  <si>
    <t>S S Electronics</t>
  </si>
  <si>
    <t>RET-34542</t>
  </si>
  <si>
    <t>Ovi Telecom</t>
  </si>
  <si>
    <t>RET-24442</t>
  </si>
  <si>
    <t>Maa Electric &amp; Electronics</t>
  </si>
  <si>
    <t>RET-19796</t>
  </si>
  <si>
    <t>Maya Telecom ( Hatiya )</t>
  </si>
  <si>
    <t>RET-19550</t>
  </si>
  <si>
    <t xml:space="preserve">  Jononi Telecom</t>
  </si>
  <si>
    <t>RET-20650</t>
  </si>
  <si>
    <t>Shapla Telecom-2</t>
  </si>
  <si>
    <t>RET-08302</t>
  </si>
  <si>
    <t>Daffodil Trading ( GPC)</t>
  </si>
  <si>
    <t>RET-23317</t>
  </si>
  <si>
    <t>AM Telecom</t>
  </si>
  <si>
    <t>01717147445</t>
  </si>
  <si>
    <t>017164848934</t>
  </si>
  <si>
    <t>01820527878</t>
  </si>
  <si>
    <t>016771503945</t>
  </si>
  <si>
    <t>017159449374</t>
  </si>
  <si>
    <t>017132198883</t>
  </si>
  <si>
    <t>017211942816</t>
  </si>
  <si>
    <t>017311055267</t>
  </si>
  <si>
    <t>01820504822</t>
  </si>
  <si>
    <t>017102929110</t>
  </si>
  <si>
    <t>018271198039</t>
  </si>
  <si>
    <t>017275891825</t>
  </si>
  <si>
    <t>017127303530</t>
  </si>
  <si>
    <t>017542907212</t>
  </si>
  <si>
    <t>017119361593</t>
  </si>
  <si>
    <t>017233089865</t>
  </si>
  <si>
    <t>01713270380</t>
  </si>
  <si>
    <t>019451231192</t>
  </si>
  <si>
    <t>SYAD AHAMAD</t>
  </si>
  <si>
    <t xml:space="preserve"> Md Ali Hossain</t>
  </si>
  <si>
    <t>MD. KAMAL HOSSAIN</t>
  </si>
  <si>
    <t>MD. HARUN OR RASHID</t>
  </si>
  <si>
    <t>MD.MUJAHID ALI</t>
  </si>
  <si>
    <t>Md.Mizanur Rahman</t>
  </si>
  <si>
    <t>MD.KAMAL MIA</t>
  </si>
  <si>
    <t xml:space="preserve"> MD JALAL UDDIN</t>
  </si>
  <si>
    <t>H.M. Mannan</t>
  </si>
  <si>
    <t>Md. Mehedi Hasan Shopon</t>
  </si>
  <si>
    <t>Digen Das</t>
  </si>
  <si>
    <t>Md.Mustafijur Rahman Fijur</t>
  </si>
  <si>
    <t xml:space="preserve"> Nasrin Begum</t>
  </si>
  <si>
    <t>OYES AHMED</t>
  </si>
  <si>
    <t>NIYAMUL HAQUE</t>
  </si>
  <si>
    <t>Md. Zakaria Habib (Zakir)</t>
  </si>
  <si>
    <t>Sheik MD. Alauddin</t>
  </si>
  <si>
    <t>Rocket Disbursement Sep'2020</t>
  </si>
  <si>
    <t>Status</t>
  </si>
  <si>
    <t>Successful</t>
  </si>
  <si>
    <t>Fail</t>
  </si>
  <si>
    <t>Dealer Name</t>
  </si>
  <si>
    <t>M Enterprise</t>
  </si>
  <si>
    <t>Mobile Shop</t>
  </si>
  <si>
    <t>M/S Chowdhury Enterprise</t>
  </si>
  <si>
    <t>Dealer</t>
  </si>
  <si>
    <t>Mobile House</t>
  </si>
  <si>
    <t>Shaheen Multimedia &amp; Telecom</t>
  </si>
  <si>
    <t>Konica Trading</t>
  </si>
  <si>
    <t>Bismillah Telecom</t>
  </si>
  <si>
    <t>Shadhin Telecom</t>
  </si>
  <si>
    <t>Samiya Telecom-2</t>
  </si>
  <si>
    <t>Noor Electronics</t>
  </si>
  <si>
    <t>Rathura Enterprise</t>
  </si>
  <si>
    <t>StarTel Distribution-2</t>
  </si>
  <si>
    <t>Mobile Plus</t>
  </si>
  <si>
    <t>M/S. Sujan Telecom</t>
  </si>
  <si>
    <t>My Fone</t>
  </si>
  <si>
    <t>Tulip Distribution</t>
  </si>
  <si>
    <t>M/S Siddique Enterprise</t>
  </si>
  <si>
    <t>Gopa Telecom</t>
  </si>
  <si>
    <t>M/S. Rasel Enterprise</t>
  </si>
  <si>
    <t>Mugdho Corporation</t>
  </si>
  <si>
    <t>MM Communication</t>
  </si>
  <si>
    <t>Star Tel</t>
  </si>
  <si>
    <t>Hello Naogaon</t>
  </si>
  <si>
    <t>Toushi Mobile Showroom &amp; Servicing</t>
  </si>
  <si>
    <t>M/S. National Electronics</t>
  </si>
  <si>
    <t>M/S Mukul Enterprise</t>
  </si>
  <si>
    <t>Pacific Electronics</t>
  </si>
  <si>
    <t>One Telecom* Narayangonj</t>
  </si>
  <si>
    <t>Shahil Distribution</t>
  </si>
  <si>
    <t>Desh Link</t>
  </si>
  <si>
    <t>Himel Mobile Center</t>
  </si>
  <si>
    <t>Mohima Telecom</t>
  </si>
  <si>
    <t>Swaranika  Enterprise</t>
  </si>
  <si>
    <t>Trade Plus</t>
  </si>
  <si>
    <t>One Telecom (CTG Road)</t>
  </si>
  <si>
    <t>A One 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</si>
</sst>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55"/>
  <sheetViews>
    <sheetView showGridLines="0" tabSelected="1" workbookViewId="0">
      <pane ySplit="2" topLeftCell="A39" activePane="bottomLeft" state="frozen"/>
      <selection pane="bottomLeft" activeCell="B53" sqref="B53"/>
    </sheetView>
  </sheetViews>
  <sheetFormatPr defaultRowHeight="15" x14ac:dyDescent="0.25"/>
  <cols>
    <col min="1" max="1" width="6.140625" style="4" bestFit="1" customWidth="1"/>
    <col min="2" max="2" width="34.7109375" style="4" bestFit="1" customWidth="1"/>
    <col min="3" max="3" width="9.85546875" bestFit="1" customWidth="1"/>
    <col min="4" max="4" width="42.28515625" bestFit="1" customWidth="1"/>
    <col min="5" max="5" width="29.7109375" bestFit="1" customWidth="1"/>
    <col min="6" max="6" width="16" bestFit="1" customWidth="1"/>
    <col min="7" max="7" width="11.28515625" bestFit="1" customWidth="1"/>
    <col min="8" max="8" width="10.7109375" bestFit="1" customWidth="1"/>
    <col min="9" max="9" width="10.5703125" bestFit="1" customWidth="1"/>
    <col min="10" max="10" width="10.140625" bestFit="1" customWidth="1"/>
  </cols>
  <sheetData>
    <row r="1" spans="1:10" ht="21" x14ac:dyDescent="0.35">
      <c r="A1" s="12" t="s">
        <v>228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s="1" customFormat="1" x14ac:dyDescent="0.25">
      <c r="A2" s="8" t="s">
        <v>158</v>
      </c>
      <c r="B2" s="8" t="s">
        <v>236</v>
      </c>
      <c r="C2" s="8" t="s">
        <v>0</v>
      </c>
      <c r="D2" s="8" t="s">
        <v>1</v>
      </c>
      <c r="E2" s="9" t="s">
        <v>81</v>
      </c>
      <c r="F2" s="9" t="s">
        <v>82</v>
      </c>
      <c r="G2" s="10" t="s">
        <v>2</v>
      </c>
      <c r="H2" s="10" t="s">
        <v>3</v>
      </c>
      <c r="I2" s="10" t="s">
        <v>4</v>
      </c>
      <c r="J2" s="10" t="s">
        <v>229</v>
      </c>
    </row>
    <row r="3" spans="1:10" x14ac:dyDescent="0.25">
      <c r="A3" s="5">
        <v>1</v>
      </c>
      <c r="B3" s="5" t="s">
        <v>237</v>
      </c>
      <c r="C3" s="6" t="s">
        <v>5</v>
      </c>
      <c r="D3" s="6" t="s">
        <v>6</v>
      </c>
      <c r="E3" s="3" t="s">
        <v>84</v>
      </c>
      <c r="F3" s="3" t="s">
        <v>83</v>
      </c>
      <c r="G3" s="7">
        <v>5907.0750000000007</v>
      </c>
      <c r="H3" s="7">
        <v>29738.189999999995</v>
      </c>
      <c r="I3" s="7">
        <f>SUM(G3:H3)</f>
        <v>35645.264999999999</v>
      </c>
      <c r="J3" s="6" t="s">
        <v>230</v>
      </c>
    </row>
    <row r="4" spans="1:10" x14ac:dyDescent="0.25">
      <c r="A4" s="5">
        <v>2</v>
      </c>
      <c r="B4" s="5" t="s">
        <v>238</v>
      </c>
      <c r="C4" s="6" t="s">
        <v>79</v>
      </c>
      <c r="D4" s="6" t="s">
        <v>80</v>
      </c>
      <c r="E4" s="3" t="s">
        <v>157</v>
      </c>
      <c r="F4" s="3" t="s">
        <v>156</v>
      </c>
      <c r="G4" s="7">
        <v>5032.1124999999993</v>
      </c>
      <c r="H4" s="7">
        <v>3407.1800000000003</v>
      </c>
      <c r="I4" s="7">
        <f t="shared" ref="I4:I52" si="0">SUM(G4:H4)</f>
        <v>8439.2924999999996</v>
      </c>
      <c r="J4" s="6" t="s">
        <v>230</v>
      </c>
    </row>
    <row r="5" spans="1:10" x14ac:dyDescent="0.25">
      <c r="A5" s="5">
        <v>3</v>
      </c>
      <c r="B5" s="5" t="s">
        <v>239</v>
      </c>
      <c r="C5" s="6" t="s">
        <v>69</v>
      </c>
      <c r="D5" s="6" t="s">
        <v>70</v>
      </c>
      <c r="E5" s="3" t="s">
        <v>147</v>
      </c>
      <c r="F5" s="3" t="s">
        <v>146</v>
      </c>
      <c r="G5" s="7">
        <v>1099.2</v>
      </c>
      <c r="H5" s="7">
        <v>2095.8000000000002</v>
      </c>
      <c r="I5" s="7">
        <f t="shared" si="0"/>
        <v>3195</v>
      </c>
      <c r="J5" s="6" t="s">
        <v>230</v>
      </c>
    </row>
    <row r="6" spans="1:10" x14ac:dyDescent="0.25">
      <c r="A6" s="5">
        <v>4</v>
      </c>
      <c r="B6" s="5" t="s">
        <v>240</v>
      </c>
      <c r="C6" s="6" t="s">
        <v>77</v>
      </c>
      <c r="D6" s="6" t="s">
        <v>78</v>
      </c>
      <c r="E6" s="3" t="s">
        <v>155</v>
      </c>
      <c r="F6" s="3" t="s">
        <v>154</v>
      </c>
      <c r="G6" s="7">
        <v>1378.0500000000002</v>
      </c>
      <c r="H6" s="7">
        <v>308.10000000000002</v>
      </c>
      <c r="I6" s="7">
        <f t="shared" si="0"/>
        <v>1686.15</v>
      </c>
      <c r="J6" s="6" t="s">
        <v>230</v>
      </c>
    </row>
    <row r="7" spans="1:10" x14ac:dyDescent="0.25">
      <c r="A7" s="5">
        <v>5</v>
      </c>
      <c r="B7" s="5" t="s">
        <v>241</v>
      </c>
      <c r="C7" s="6" t="s">
        <v>71</v>
      </c>
      <c r="D7" s="6" t="s">
        <v>72</v>
      </c>
      <c r="E7" s="3" t="s">
        <v>149</v>
      </c>
      <c r="F7" s="3" t="s">
        <v>148</v>
      </c>
      <c r="G7" s="7">
        <v>2150.5</v>
      </c>
      <c r="H7" s="7">
        <v>410</v>
      </c>
      <c r="I7" s="7">
        <f t="shared" si="0"/>
        <v>2560.5</v>
      </c>
      <c r="J7" s="6" t="s">
        <v>230</v>
      </c>
    </row>
    <row r="8" spans="1:10" x14ac:dyDescent="0.25">
      <c r="A8" s="5">
        <v>6</v>
      </c>
      <c r="B8" s="5" t="s">
        <v>242</v>
      </c>
      <c r="C8" s="6" t="s">
        <v>11</v>
      </c>
      <c r="D8" s="6" t="s">
        <v>12</v>
      </c>
      <c r="E8" s="3" t="s">
        <v>90</v>
      </c>
      <c r="F8" s="3" t="s">
        <v>89</v>
      </c>
      <c r="G8" s="7">
        <v>527.76091413867812</v>
      </c>
      <c r="H8" s="7">
        <v>1374.3880858613218</v>
      </c>
      <c r="I8" s="7">
        <f t="shared" si="0"/>
        <v>1902.1489999999999</v>
      </c>
      <c r="J8" s="6" t="s">
        <v>230</v>
      </c>
    </row>
    <row r="9" spans="1:10" x14ac:dyDescent="0.25">
      <c r="A9" s="5">
        <v>7</v>
      </c>
      <c r="B9" s="5" t="s">
        <v>243</v>
      </c>
      <c r="C9" s="6" t="s">
        <v>73</v>
      </c>
      <c r="D9" s="6" t="s">
        <v>74</v>
      </c>
      <c r="E9" s="3" t="s">
        <v>151</v>
      </c>
      <c r="F9" s="3" t="s">
        <v>150</v>
      </c>
      <c r="G9" s="7">
        <v>1310.7</v>
      </c>
      <c r="H9" s="7">
        <v>1848.5</v>
      </c>
      <c r="I9" s="7">
        <f t="shared" si="0"/>
        <v>3159.2</v>
      </c>
      <c r="J9" s="6" t="s">
        <v>230</v>
      </c>
    </row>
    <row r="10" spans="1:10" x14ac:dyDescent="0.25">
      <c r="A10" s="5">
        <v>8</v>
      </c>
      <c r="B10" s="5" t="s">
        <v>244</v>
      </c>
      <c r="C10" s="6" t="s">
        <v>75</v>
      </c>
      <c r="D10" s="6" t="s">
        <v>76</v>
      </c>
      <c r="E10" s="3" t="s">
        <v>153</v>
      </c>
      <c r="F10" s="3" t="s">
        <v>152</v>
      </c>
      <c r="G10" s="7">
        <v>1930.9788400060893</v>
      </c>
      <c r="H10" s="7">
        <v>1875.3211599939107</v>
      </c>
      <c r="I10" s="7">
        <f t="shared" si="0"/>
        <v>3806.3</v>
      </c>
      <c r="J10" s="6" t="s">
        <v>230</v>
      </c>
    </row>
    <row r="11" spans="1:10" x14ac:dyDescent="0.25">
      <c r="A11" s="5">
        <v>9</v>
      </c>
      <c r="B11" s="5" t="s">
        <v>245</v>
      </c>
      <c r="C11" s="6" t="s">
        <v>13</v>
      </c>
      <c r="D11" s="6" t="s">
        <v>14</v>
      </c>
      <c r="E11" s="3" t="s">
        <v>92</v>
      </c>
      <c r="F11" s="3" t="s">
        <v>91</v>
      </c>
      <c r="G11" s="7">
        <v>1418.64</v>
      </c>
      <c r="H11" s="7">
        <v>1221.44</v>
      </c>
      <c r="I11" s="7">
        <f t="shared" si="0"/>
        <v>2640.08</v>
      </c>
      <c r="J11" s="6" t="s">
        <v>230</v>
      </c>
    </row>
    <row r="12" spans="1:10" x14ac:dyDescent="0.25">
      <c r="A12" s="5">
        <v>10</v>
      </c>
      <c r="B12" s="5" t="s">
        <v>246</v>
      </c>
      <c r="C12" s="6" t="s">
        <v>15</v>
      </c>
      <c r="D12" s="6" t="s">
        <v>16</v>
      </c>
      <c r="E12" s="3" t="s">
        <v>94</v>
      </c>
      <c r="F12" s="3" t="s">
        <v>93</v>
      </c>
      <c r="G12" s="7">
        <v>0</v>
      </c>
      <c r="H12" s="7">
        <v>899.28</v>
      </c>
      <c r="I12" s="7">
        <f t="shared" si="0"/>
        <v>899.28</v>
      </c>
      <c r="J12" s="6" t="s">
        <v>230</v>
      </c>
    </row>
    <row r="13" spans="1:10" x14ac:dyDescent="0.25">
      <c r="A13" s="5">
        <v>11</v>
      </c>
      <c r="B13" s="5" t="s">
        <v>247</v>
      </c>
      <c r="C13" s="6" t="s">
        <v>161</v>
      </c>
      <c r="D13" s="6" t="s">
        <v>162</v>
      </c>
      <c r="E13" s="3" t="s">
        <v>212</v>
      </c>
      <c r="F13" s="3" t="s">
        <v>194</v>
      </c>
      <c r="G13" s="7">
        <v>1550.8596078571268</v>
      </c>
      <c r="H13" s="7">
        <v>196.96400814287341</v>
      </c>
      <c r="I13" s="7">
        <f t="shared" si="0"/>
        <v>1747.8236160000001</v>
      </c>
      <c r="J13" s="6" t="s">
        <v>230</v>
      </c>
    </row>
    <row r="14" spans="1:10" x14ac:dyDescent="0.25">
      <c r="A14" s="5">
        <v>12</v>
      </c>
      <c r="B14" s="5" t="s">
        <v>248</v>
      </c>
      <c r="C14" s="6" t="s">
        <v>21</v>
      </c>
      <c r="D14" s="6" t="s">
        <v>22</v>
      </c>
      <c r="E14" s="3" t="s">
        <v>100</v>
      </c>
      <c r="F14" s="3" t="s">
        <v>99</v>
      </c>
      <c r="G14" s="7">
        <v>1024.186586820955</v>
      </c>
      <c r="H14" s="7">
        <v>596.13841317904496</v>
      </c>
      <c r="I14" s="7">
        <f t="shared" si="0"/>
        <v>1620.3249999999998</v>
      </c>
      <c r="J14" s="6" t="s">
        <v>230</v>
      </c>
    </row>
    <row r="15" spans="1:10" x14ac:dyDescent="0.25">
      <c r="A15" s="5">
        <v>13</v>
      </c>
      <c r="B15" s="5" t="s">
        <v>243</v>
      </c>
      <c r="C15" s="6" t="s">
        <v>23</v>
      </c>
      <c r="D15" s="6" t="s">
        <v>24</v>
      </c>
      <c r="E15" s="3" t="s">
        <v>102</v>
      </c>
      <c r="F15" s="3" t="s">
        <v>101</v>
      </c>
      <c r="G15" s="7">
        <v>708.48</v>
      </c>
      <c r="H15" s="7">
        <v>465.16499999999996</v>
      </c>
      <c r="I15" s="7">
        <f t="shared" si="0"/>
        <v>1173.645</v>
      </c>
      <c r="J15" s="6" t="s">
        <v>230</v>
      </c>
    </row>
    <row r="16" spans="1:10" x14ac:dyDescent="0.25">
      <c r="A16" s="5">
        <v>14</v>
      </c>
      <c r="B16" s="5" t="s">
        <v>249</v>
      </c>
      <c r="C16" s="6" t="s">
        <v>29</v>
      </c>
      <c r="D16" s="6" t="s">
        <v>30</v>
      </c>
      <c r="E16" s="3" t="s">
        <v>108</v>
      </c>
      <c r="F16" s="3" t="s">
        <v>107</v>
      </c>
      <c r="G16" s="7">
        <v>166.22500000000002</v>
      </c>
      <c r="H16" s="7">
        <v>127.9</v>
      </c>
      <c r="I16" s="7">
        <f t="shared" si="0"/>
        <v>294.125</v>
      </c>
      <c r="J16" s="6" t="s">
        <v>230</v>
      </c>
    </row>
    <row r="17" spans="1:10" x14ac:dyDescent="0.25">
      <c r="A17" s="5">
        <v>15</v>
      </c>
      <c r="B17" s="5" t="s">
        <v>247</v>
      </c>
      <c r="C17" s="6" t="s">
        <v>65</v>
      </c>
      <c r="D17" s="6" t="s">
        <v>66</v>
      </c>
      <c r="E17" s="3" t="s">
        <v>143</v>
      </c>
      <c r="F17" s="3" t="s">
        <v>142</v>
      </c>
      <c r="G17" s="7">
        <v>946.96</v>
      </c>
      <c r="H17" s="7">
        <v>172.8</v>
      </c>
      <c r="I17" s="7">
        <f t="shared" si="0"/>
        <v>1119.76</v>
      </c>
      <c r="J17" s="6" t="s">
        <v>230</v>
      </c>
    </row>
    <row r="18" spans="1:10" x14ac:dyDescent="0.25">
      <c r="A18" s="5">
        <v>16</v>
      </c>
      <c r="B18" s="5" t="s">
        <v>242</v>
      </c>
      <c r="C18" s="6" t="s">
        <v>9</v>
      </c>
      <c r="D18" s="6" t="s">
        <v>10</v>
      </c>
      <c r="E18" s="3" t="s">
        <v>88</v>
      </c>
      <c r="F18" s="3" t="s">
        <v>87</v>
      </c>
      <c r="G18" s="7">
        <v>526.18999999999994</v>
      </c>
      <c r="H18" s="7">
        <v>373.3</v>
      </c>
      <c r="I18" s="7">
        <f t="shared" si="0"/>
        <v>899.49</v>
      </c>
      <c r="J18" s="6" t="s">
        <v>230</v>
      </c>
    </row>
    <row r="19" spans="1:10" x14ac:dyDescent="0.25">
      <c r="A19" s="5">
        <v>17</v>
      </c>
      <c r="B19" s="5" t="s">
        <v>250</v>
      </c>
      <c r="C19" s="6" t="s">
        <v>31</v>
      </c>
      <c r="D19" s="6" t="s">
        <v>32</v>
      </c>
      <c r="E19" s="3" t="s">
        <v>110</v>
      </c>
      <c r="F19" s="3" t="s">
        <v>109</v>
      </c>
      <c r="G19" s="7">
        <v>142.80000000000001</v>
      </c>
      <c r="H19" s="7">
        <v>276.7</v>
      </c>
      <c r="I19" s="7">
        <f t="shared" si="0"/>
        <v>419.5</v>
      </c>
      <c r="J19" s="6" t="s">
        <v>230</v>
      </c>
    </row>
    <row r="20" spans="1:10" x14ac:dyDescent="0.25">
      <c r="A20" s="5">
        <v>18</v>
      </c>
      <c r="B20" s="5" t="s">
        <v>251</v>
      </c>
      <c r="C20" s="6" t="s">
        <v>39</v>
      </c>
      <c r="D20" s="6" t="s">
        <v>40</v>
      </c>
      <c r="E20" s="3" t="s">
        <v>118</v>
      </c>
      <c r="F20" s="3" t="s">
        <v>117</v>
      </c>
      <c r="G20" s="7">
        <v>479.36</v>
      </c>
      <c r="H20" s="7">
        <v>185.03</v>
      </c>
      <c r="I20" s="7">
        <f t="shared" si="0"/>
        <v>664.39</v>
      </c>
      <c r="J20" s="6" t="s">
        <v>230</v>
      </c>
    </row>
    <row r="21" spans="1:10" x14ac:dyDescent="0.25">
      <c r="A21" s="5">
        <v>19</v>
      </c>
      <c r="B21" s="5" t="s">
        <v>252</v>
      </c>
      <c r="C21" s="6" t="s">
        <v>17</v>
      </c>
      <c r="D21" s="6" t="s">
        <v>18</v>
      </c>
      <c r="E21" s="3" t="s">
        <v>96</v>
      </c>
      <c r="F21" s="3" t="s">
        <v>95</v>
      </c>
      <c r="G21" s="7">
        <v>0</v>
      </c>
      <c r="H21" s="7">
        <v>114.33</v>
      </c>
      <c r="I21" s="7">
        <f t="shared" si="0"/>
        <v>114.33</v>
      </c>
      <c r="J21" s="6" t="s">
        <v>230</v>
      </c>
    </row>
    <row r="22" spans="1:10" x14ac:dyDescent="0.25">
      <c r="A22" s="5">
        <v>20</v>
      </c>
      <c r="B22" s="5" t="s">
        <v>253</v>
      </c>
      <c r="C22" s="6" t="s">
        <v>27</v>
      </c>
      <c r="D22" s="6" t="s">
        <v>28</v>
      </c>
      <c r="E22" s="3" t="s">
        <v>106</v>
      </c>
      <c r="F22" s="3" t="s">
        <v>105</v>
      </c>
      <c r="G22" s="7">
        <v>0</v>
      </c>
      <c r="H22" s="7">
        <v>110.49000000000001</v>
      </c>
      <c r="I22" s="7">
        <f t="shared" si="0"/>
        <v>110.49000000000001</v>
      </c>
      <c r="J22" s="6" t="s">
        <v>230</v>
      </c>
    </row>
    <row r="23" spans="1:10" x14ac:dyDescent="0.25">
      <c r="A23" s="5">
        <v>21</v>
      </c>
      <c r="B23" s="5" t="s">
        <v>254</v>
      </c>
      <c r="C23" s="6" t="s">
        <v>165</v>
      </c>
      <c r="D23" s="6" t="s">
        <v>166</v>
      </c>
      <c r="E23" s="3" t="s">
        <v>214</v>
      </c>
      <c r="F23" s="3" t="s">
        <v>196</v>
      </c>
      <c r="G23" s="7">
        <v>387.86999999999995</v>
      </c>
      <c r="H23" s="7">
        <v>0</v>
      </c>
      <c r="I23" s="7">
        <f t="shared" si="0"/>
        <v>387.86999999999995</v>
      </c>
      <c r="J23" s="6" t="s">
        <v>230</v>
      </c>
    </row>
    <row r="24" spans="1:10" x14ac:dyDescent="0.25">
      <c r="A24" s="5">
        <v>22</v>
      </c>
      <c r="B24" s="5" t="s">
        <v>255</v>
      </c>
      <c r="C24" s="6" t="s">
        <v>167</v>
      </c>
      <c r="D24" s="6" t="s">
        <v>168</v>
      </c>
      <c r="E24" s="3" t="s">
        <v>215</v>
      </c>
      <c r="F24" s="3" t="s">
        <v>197</v>
      </c>
      <c r="G24" s="7">
        <v>163.15</v>
      </c>
      <c r="H24" s="7">
        <v>0</v>
      </c>
      <c r="I24" s="7">
        <f t="shared" si="0"/>
        <v>163.15</v>
      </c>
      <c r="J24" s="6" t="s">
        <v>230</v>
      </c>
    </row>
    <row r="25" spans="1:10" x14ac:dyDescent="0.25">
      <c r="A25" s="5">
        <v>23</v>
      </c>
      <c r="B25" s="5" t="s">
        <v>253</v>
      </c>
      <c r="C25" s="6" t="s">
        <v>169</v>
      </c>
      <c r="D25" s="6" t="s">
        <v>170</v>
      </c>
      <c r="E25" s="3" t="s">
        <v>216</v>
      </c>
      <c r="F25" s="3" t="s">
        <v>198</v>
      </c>
      <c r="G25" s="7">
        <v>219.09040492957749</v>
      </c>
      <c r="H25" s="7">
        <v>28.859595070422536</v>
      </c>
      <c r="I25" s="7">
        <f t="shared" si="0"/>
        <v>247.95000000000002</v>
      </c>
      <c r="J25" s="6" t="s">
        <v>230</v>
      </c>
    </row>
    <row r="26" spans="1:10" x14ac:dyDescent="0.25">
      <c r="A26" s="5">
        <v>24</v>
      </c>
      <c r="B26" s="5" t="s">
        <v>239</v>
      </c>
      <c r="C26" s="6" t="s">
        <v>43</v>
      </c>
      <c r="D26" s="6" t="s">
        <v>44</v>
      </c>
      <c r="E26" s="3" t="s">
        <v>121</v>
      </c>
      <c r="F26" s="3" t="s">
        <v>120</v>
      </c>
      <c r="G26" s="7">
        <v>768.56000000000006</v>
      </c>
      <c r="H26" s="7">
        <v>119.76</v>
      </c>
      <c r="I26" s="7">
        <f t="shared" si="0"/>
        <v>888.32</v>
      </c>
      <c r="J26" s="6" t="s">
        <v>230</v>
      </c>
    </row>
    <row r="27" spans="1:10" x14ac:dyDescent="0.25">
      <c r="A27" s="5">
        <v>25</v>
      </c>
      <c r="B27" s="5" t="s">
        <v>256</v>
      </c>
      <c r="C27" s="6" t="s">
        <v>57</v>
      </c>
      <c r="D27" s="6" t="s">
        <v>58</v>
      </c>
      <c r="E27" s="3" t="s">
        <v>135</v>
      </c>
      <c r="F27" s="3" t="s">
        <v>134</v>
      </c>
      <c r="G27" s="7">
        <v>940.7600000000001</v>
      </c>
      <c r="H27" s="7">
        <v>163.84000000000003</v>
      </c>
      <c r="I27" s="7">
        <f t="shared" si="0"/>
        <v>1104.6000000000001</v>
      </c>
      <c r="J27" s="6" t="s">
        <v>230</v>
      </c>
    </row>
    <row r="28" spans="1:10" x14ac:dyDescent="0.25">
      <c r="A28" s="5">
        <v>26</v>
      </c>
      <c r="B28" s="5" t="s">
        <v>257</v>
      </c>
      <c r="C28" s="6" t="s">
        <v>19</v>
      </c>
      <c r="D28" s="6" t="s">
        <v>20</v>
      </c>
      <c r="E28" s="3" t="s">
        <v>98</v>
      </c>
      <c r="F28" s="3" t="s">
        <v>97</v>
      </c>
      <c r="G28" s="7">
        <v>422.44999999999993</v>
      </c>
      <c r="H28" s="7">
        <v>56.489999999999995</v>
      </c>
      <c r="I28" s="7">
        <f t="shared" si="0"/>
        <v>478.93999999999994</v>
      </c>
      <c r="J28" s="6" t="s">
        <v>230</v>
      </c>
    </row>
    <row r="29" spans="1:10" x14ac:dyDescent="0.25">
      <c r="A29" s="5">
        <v>27</v>
      </c>
      <c r="B29" s="5" t="s">
        <v>258</v>
      </c>
      <c r="C29" s="6" t="s">
        <v>171</v>
      </c>
      <c r="D29" s="6" t="s">
        <v>172</v>
      </c>
      <c r="E29" s="3" t="s">
        <v>217</v>
      </c>
      <c r="F29" s="3" t="s">
        <v>199</v>
      </c>
      <c r="G29" s="7">
        <v>150.80000000000001</v>
      </c>
      <c r="H29" s="7">
        <v>23.6</v>
      </c>
      <c r="I29" s="7">
        <f t="shared" si="0"/>
        <v>174.4</v>
      </c>
      <c r="J29" s="6" t="s">
        <v>230</v>
      </c>
    </row>
    <row r="30" spans="1:10" x14ac:dyDescent="0.25">
      <c r="A30" s="5">
        <v>28</v>
      </c>
      <c r="B30" s="5" t="s">
        <v>251</v>
      </c>
      <c r="C30" s="6" t="s">
        <v>35</v>
      </c>
      <c r="D30" s="6" t="s">
        <v>36</v>
      </c>
      <c r="E30" s="3" t="s">
        <v>114</v>
      </c>
      <c r="F30" s="3" t="s">
        <v>113</v>
      </c>
      <c r="G30" s="7">
        <v>389.27000000000004</v>
      </c>
      <c r="H30" s="7">
        <v>147</v>
      </c>
      <c r="I30" s="7">
        <f t="shared" si="0"/>
        <v>536.27</v>
      </c>
      <c r="J30" s="6" t="s">
        <v>230</v>
      </c>
    </row>
    <row r="31" spans="1:10" x14ac:dyDescent="0.25">
      <c r="A31" s="5">
        <v>29</v>
      </c>
      <c r="B31" s="5" t="s">
        <v>245</v>
      </c>
      <c r="C31" s="6" t="s">
        <v>173</v>
      </c>
      <c r="D31" s="6" t="s">
        <v>174</v>
      </c>
      <c r="E31" s="3" t="s">
        <v>218</v>
      </c>
      <c r="F31" s="3" t="s">
        <v>200</v>
      </c>
      <c r="G31" s="7">
        <v>34.273951320559291</v>
      </c>
      <c r="H31" s="7">
        <v>4.7260486794407042</v>
      </c>
      <c r="I31" s="7">
        <f t="shared" si="0"/>
        <v>38.999999999999993</v>
      </c>
      <c r="J31" s="6" t="s">
        <v>230</v>
      </c>
    </row>
    <row r="32" spans="1:10" x14ac:dyDescent="0.25">
      <c r="A32" s="5">
        <v>30</v>
      </c>
      <c r="B32" s="5" t="s">
        <v>259</v>
      </c>
      <c r="C32" s="6" t="s">
        <v>61</v>
      </c>
      <c r="D32" s="6" t="s">
        <v>62</v>
      </c>
      <c r="E32" s="3" t="s">
        <v>139</v>
      </c>
      <c r="F32" s="3" t="s">
        <v>138</v>
      </c>
      <c r="G32" s="7">
        <v>436.13499999999993</v>
      </c>
      <c r="H32" s="7">
        <v>64.889999999999986</v>
      </c>
      <c r="I32" s="7">
        <f t="shared" si="0"/>
        <v>501.02499999999992</v>
      </c>
      <c r="J32" s="6" t="s">
        <v>230</v>
      </c>
    </row>
    <row r="33" spans="1:10" x14ac:dyDescent="0.25">
      <c r="A33" s="5">
        <v>31</v>
      </c>
      <c r="B33" s="5" t="s">
        <v>260</v>
      </c>
      <c r="C33" s="6" t="s">
        <v>55</v>
      </c>
      <c r="D33" s="6" t="s">
        <v>56</v>
      </c>
      <c r="E33" s="3" t="s">
        <v>133</v>
      </c>
      <c r="F33" s="3" t="s">
        <v>132</v>
      </c>
      <c r="G33" s="7">
        <v>581.15009233992089</v>
      </c>
      <c r="H33" s="7">
        <v>117.00267766007904</v>
      </c>
      <c r="I33" s="7">
        <f t="shared" si="0"/>
        <v>698.15276999999992</v>
      </c>
      <c r="J33" s="6" t="s">
        <v>230</v>
      </c>
    </row>
    <row r="34" spans="1:10" x14ac:dyDescent="0.25">
      <c r="A34" s="5">
        <v>32</v>
      </c>
      <c r="B34" s="5" t="s">
        <v>247</v>
      </c>
      <c r="C34" s="6" t="s">
        <v>63</v>
      </c>
      <c r="D34" s="6" t="s">
        <v>64</v>
      </c>
      <c r="E34" s="3" t="s">
        <v>141</v>
      </c>
      <c r="F34" s="3" t="s">
        <v>140</v>
      </c>
      <c r="G34" s="7">
        <v>816.68382912137906</v>
      </c>
      <c r="H34" s="7">
        <v>376.49153087862106</v>
      </c>
      <c r="I34" s="7">
        <f t="shared" si="0"/>
        <v>1193.1753600000002</v>
      </c>
      <c r="J34" s="6" t="s">
        <v>230</v>
      </c>
    </row>
    <row r="35" spans="1:10" x14ac:dyDescent="0.25">
      <c r="A35" s="5">
        <v>33</v>
      </c>
      <c r="B35" s="5" t="s">
        <v>251</v>
      </c>
      <c r="C35" s="6" t="s">
        <v>37</v>
      </c>
      <c r="D35" s="6" t="s">
        <v>38</v>
      </c>
      <c r="E35" s="3" t="s">
        <v>116</v>
      </c>
      <c r="F35" s="3" t="s">
        <v>115</v>
      </c>
      <c r="G35" s="7">
        <v>412.68499999999995</v>
      </c>
      <c r="H35" s="7">
        <v>49.139999999999993</v>
      </c>
      <c r="I35" s="7">
        <f t="shared" si="0"/>
        <v>461.82499999999993</v>
      </c>
      <c r="J35" s="6" t="s">
        <v>230</v>
      </c>
    </row>
    <row r="36" spans="1:10" x14ac:dyDescent="0.25">
      <c r="A36" s="5">
        <v>34</v>
      </c>
      <c r="B36" s="5" t="s">
        <v>261</v>
      </c>
      <c r="C36" s="6" t="s">
        <v>7</v>
      </c>
      <c r="D36" s="6" t="s">
        <v>8</v>
      </c>
      <c r="E36" s="3" t="s">
        <v>86</v>
      </c>
      <c r="F36" s="3" t="s">
        <v>85</v>
      </c>
      <c r="G36" s="7">
        <v>225.65</v>
      </c>
      <c r="H36" s="7">
        <v>11.35</v>
      </c>
      <c r="I36" s="7">
        <f t="shared" si="0"/>
        <v>237</v>
      </c>
      <c r="J36" s="6" t="s">
        <v>230</v>
      </c>
    </row>
    <row r="37" spans="1:10" x14ac:dyDescent="0.25">
      <c r="A37" s="5">
        <v>35</v>
      </c>
      <c r="B37" s="5" t="s">
        <v>241</v>
      </c>
      <c r="C37" s="6" t="s">
        <v>47</v>
      </c>
      <c r="D37" s="6" t="s">
        <v>48</v>
      </c>
      <c r="E37" s="3" t="s">
        <v>125</v>
      </c>
      <c r="F37" s="3" t="s">
        <v>124</v>
      </c>
      <c r="G37" s="7">
        <v>397.60722674431378</v>
      </c>
      <c r="H37" s="7">
        <v>84.682973255686179</v>
      </c>
      <c r="I37" s="7">
        <f t="shared" si="0"/>
        <v>482.29019999999997</v>
      </c>
      <c r="J37" s="6" t="s">
        <v>230</v>
      </c>
    </row>
    <row r="38" spans="1:10" x14ac:dyDescent="0.25">
      <c r="A38" s="5">
        <v>36</v>
      </c>
      <c r="B38" s="5" t="s">
        <v>252</v>
      </c>
      <c r="C38" s="6" t="s">
        <v>175</v>
      </c>
      <c r="D38" s="6" t="s">
        <v>176</v>
      </c>
      <c r="E38" s="3" t="s">
        <v>219</v>
      </c>
      <c r="F38" s="3" t="s">
        <v>202</v>
      </c>
      <c r="G38" s="7">
        <v>147.75</v>
      </c>
      <c r="H38" s="7">
        <v>11.9</v>
      </c>
      <c r="I38" s="7">
        <f t="shared" si="0"/>
        <v>159.65</v>
      </c>
      <c r="J38" s="6" t="s">
        <v>230</v>
      </c>
    </row>
    <row r="39" spans="1:10" x14ac:dyDescent="0.25">
      <c r="A39" s="5">
        <v>37</v>
      </c>
      <c r="B39" s="5" t="s">
        <v>262</v>
      </c>
      <c r="C39" s="6" t="s">
        <v>25</v>
      </c>
      <c r="D39" s="6" t="s">
        <v>26</v>
      </c>
      <c r="E39" s="3" t="s">
        <v>104</v>
      </c>
      <c r="F39" s="3" t="s">
        <v>103</v>
      </c>
      <c r="G39" s="7">
        <v>759.12</v>
      </c>
      <c r="H39" s="7">
        <v>187.20000000000002</v>
      </c>
      <c r="I39" s="7">
        <f t="shared" si="0"/>
        <v>946.32</v>
      </c>
      <c r="J39" s="6" t="s">
        <v>230</v>
      </c>
    </row>
    <row r="40" spans="1:10" x14ac:dyDescent="0.25">
      <c r="A40" s="5">
        <v>38</v>
      </c>
      <c r="B40" s="5" t="s">
        <v>243</v>
      </c>
      <c r="C40" s="6" t="s">
        <v>53</v>
      </c>
      <c r="D40" s="6" t="s">
        <v>54</v>
      </c>
      <c r="E40" s="3" t="s">
        <v>131</v>
      </c>
      <c r="F40" s="3" t="s">
        <v>130</v>
      </c>
      <c r="G40" s="7">
        <v>755.99517542684077</v>
      </c>
      <c r="H40" s="7">
        <v>156.00482457315928</v>
      </c>
      <c r="I40" s="7">
        <f t="shared" si="0"/>
        <v>912</v>
      </c>
      <c r="J40" s="6" t="s">
        <v>230</v>
      </c>
    </row>
    <row r="41" spans="1:10" x14ac:dyDescent="0.25">
      <c r="A41" s="5">
        <v>39</v>
      </c>
      <c r="B41" s="5" t="s">
        <v>263</v>
      </c>
      <c r="C41" s="6" t="s">
        <v>177</v>
      </c>
      <c r="D41" s="6" t="s">
        <v>178</v>
      </c>
      <c r="E41" s="3" t="s">
        <v>220</v>
      </c>
      <c r="F41" s="3" t="s">
        <v>203</v>
      </c>
      <c r="G41" s="7">
        <v>172.70000000000002</v>
      </c>
      <c r="H41" s="7">
        <v>34.5</v>
      </c>
      <c r="I41" s="7">
        <f t="shared" si="0"/>
        <v>207.20000000000002</v>
      </c>
      <c r="J41" s="6" t="s">
        <v>230</v>
      </c>
    </row>
    <row r="42" spans="1:10" x14ac:dyDescent="0.25">
      <c r="A42" s="5">
        <v>40</v>
      </c>
      <c r="B42" s="5" t="s">
        <v>251</v>
      </c>
      <c r="C42" s="6" t="s">
        <v>33</v>
      </c>
      <c r="D42" s="6" t="s">
        <v>34</v>
      </c>
      <c r="E42" s="3" t="s">
        <v>112</v>
      </c>
      <c r="F42" s="3" t="s">
        <v>111</v>
      </c>
      <c r="G42" s="7">
        <v>821.20485132774672</v>
      </c>
      <c r="H42" s="7">
        <v>50.43290867225334</v>
      </c>
      <c r="I42" s="7">
        <f t="shared" si="0"/>
        <v>871.63776000000007</v>
      </c>
      <c r="J42" s="6" t="s">
        <v>230</v>
      </c>
    </row>
    <row r="43" spans="1:10" x14ac:dyDescent="0.25">
      <c r="A43" s="5">
        <v>41</v>
      </c>
      <c r="B43" s="5" t="s">
        <v>251</v>
      </c>
      <c r="C43" s="6" t="s">
        <v>179</v>
      </c>
      <c r="D43" s="6" t="s">
        <v>180</v>
      </c>
      <c r="E43" s="3" t="s">
        <v>221</v>
      </c>
      <c r="F43" s="3" t="s">
        <v>204</v>
      </c>
      <c r="G43" s="7">
        <v>551.86239966642336</v>
      </c>
      <c r="H43" s="7">
        <v>120.13760033357654</v>
      </c>
      <c r="I43" s="7">
        <f t="shared" si="0"/>
        <v>671.99999999999989</v>
      </c>
      <c r="J43" s="6" t="s">
        <v>230</v>
      </c>
    </row>
    <row r="44" spans="1:10" x14ac:dyDescent="0.25">
      <c r="A44" s="5">
        <v>42</v>
      </c>
      <c r="B44" s="5" t="s">
        <v>243</v>
      </c>
      <c r="C44" s="6" t="s">
        <v>51</v>
      </c>
      <c r="D44" s="6" t="s">
        <v>52</v>
      </c>
      <c r="E44" s="3" t="s">
        <v>129</v>
      </c>
      <c r="F44" s="3" t="s">
        <v>128</v>
      </c>
      <c r="G44" s="7">
        <v>441.87265743219643</v>
      </c>
      <c r="H44" s="7">
        <v>62.12734256780351</v>
      </c>
      <c r="I44" s="7">
        <f t="shared" si="0"/>
        <v>503.99999999999994</v>
      </c>
      <c r="J44" s="6" t="s">
        <v>230</v>
      </c>
    </row>
    <row r="45" spans="1:10" x14ac:dyDescent="0.25">
      <c r="A45" s="5">
        <v>43</v>
      </c>
      <c r="B45" s="5" t="s">
        <v>250</v>
      </c>
      <c r="C45" s="6" t="s">
        <v>181</v>
      </c>
      <c r="D45" s="6" t="s">
        <v>182</v>
      </c>
      <c r="E45" s="3" t="s">
        <v>222</v>
      </c>
      <c r="F45" s="3" t="s">
        <v>205</v>
      </c>
      <c r="G45" s="7">
        <v>380.24</v>
      </c>
      <c r="H45" s="7">
        <v>101.57</v>
      </c>
      <c r="I45" s="7">
        <f t="shared" si="0"/>
        <v>481.81</v>
      </c>
      <c r="J45" s="6" t="s">
        <v>230</v>
      </c>
    </row>
    <row r="46" spans="1:10" x14ac:dyDescent="0.25">
      <c r="A46" s="5">
        <v>44</v>
      </c>
      <c r="B46" s="5" t="s">
        <v>264</v>
      </c>
      <c r="C46" s="6" t="s">
        <v>183</v>
      </c>
      <c r="D46" s="6" t="s">
        <v>184</v>
      </c>
      <c r="E46" s="3" t="s">
        <v>223</v>
      </c>
      <c r="F46" s="3" t="s">
        <v>206</v>
      </c>
      <c r="G46" s="7">
        <v>302.71499999999997</v>
      </c>
      <c r="H46" s="7">
        <v>122.49999999999999</v>
      </c>
      <c r="I46" s="7">
        <f t="shared" si="0"/>
        <v>425.21499999999997</v>
      </c>
      <c r="J46" s="6" t="s">
        <v>230</v>
      </c>
    </row>
    <row r="47" spans="1:10" x14ac:dyDescent="0.25">
      <c r="A47" s="5">
        <v>45</v>
      </c>
      <c r="B47" s="5" t="s">
        <v>255</v>
      </c>
      <c r="C47" s="6" t="s">
        <v>185</v>
      </c>
      <c r="D47" s="6" t="s">
        <v>186</v>
      </c>
      <c r="E47" s="3" t="s">
        <v>224</v>
      </c>
      <c r="F47" s="3" t="s">
        <v>207</v>
      </c>
      <c r="G47" s="7">
        <v>180</v>
      </c>
      <c r="H47" s="7">
        <v>0</v>
      </c>
      <c r="I47" s="7">
        <f t="shared" si="0"/>
        <v>180</v>
      </c>
      <c r="J47" s="6" t="s">
        <v>230</v>
      </c>
    </row>
    <row r="48" spans="1:10" x14ac:dyDescent="0.25">
      <c r="A48" s="5">
        <v>46</v>
      </c>
      <c r="B48" s="5" t="s">
        <v>265</v>
      </c>
      <c r="C48" s="6" t="s">
        <v>59</v>
      </c>
      <c r="D48" s="6" t="s">
        <v>60</v>
      </c>
      <c r="E48" s="3" t="s">
        <v>137</v>
      </c>
      <c r="F48" s="3" t="s">
        <v>136</v>
      </c>
      <c r="G48" s="7">
        <v>242.96999999999997</v>
      </c>
      <c r="H48" s="7">
        <v>119.07</v>
      </c>
      <c r="I48" s="7">
        <f t="shared" si="0"/>
        <v>362.03999999999996</v>
      </c>
      <c r="J48" s="6" t="s">
        <v>230</v>
      </c>
    </row>
    <row r="49" spans="1:10" x14ac:dyDescent="0.25">
      <c r="A49" s="5">
        <v>47</v>
      </c>
      <c r="B49" s="5" t="s">
        <v>266</v>
      </c>
      <c r="C49" s="6" t="s">
        <v>187</v>
      </c>
      <c r="D49" s="6" t="s">
        <v>188</v>
      </c>
      <c r="E49" s="3" t="s">
        <v>225</v>
      </c>
      <c r="F49" s="3" t="s">
        <v>208</v>
      </c>
      <c r="G49" s="7">
        <v>181.72499999999999</v>
      </c>
      <c r="H49" s="7">
        <v>36.25</v>
      </c>
      <c r="I49" s="7">
        <f t="shared" si="0"/>
        <v>217.97499999999999</v>
      </c>
      <c r="J49" s="6" t="s">
        <v>230</v>
      </c>
    </row>
    <row r="50" spans="1:10" x14ac:dyDescent="0.25">
      <c r="A50" s="5">
        <v>48</v>
      </c>
      <c r="B50" s="5" t="s">
        <v>267</v>
      </c>
      <c r="C50" s="6" t="s">
        <v>67</v>
      </c>
      <c r="D50" s="6" t="s">
        <v>68</v>
      </c>
      <c r="E50" s="3" t="s">
        <v>145</v>
      </c>
      <c r="F50" s="3" t="s">
        <v>144</v>
      </c>
      <c r="G50" s="7">
        <v>143.89999999999998</v>
      </c>
      <c r="H50" s="7">
        <v>11.7</v>
      </c>
      <c r="I50" s="7">
        <f t="shared" si="0"/>
        <v>155.59999999999997</v>
      </c>
      <c r="J50" s="6" t="s">
        <v>230</v>
      </c>
    </row>
    <row r="51" spans="1:10" x14ac:dyDescent="0.25">
      <c r="A51" s="5">
        <v>49</v>
      </c>
      <c r="B51" s="5" t="s">
        <v>243</v>
      </c>
      <c r="C51" s="6" t="s">
        <v>49</v>
      </c>
      <c r="D51" s="6" t="s">
        <v>50</v>
      </c>
      <c r="E51" s="3" t="s">
        <v>127</v>
      </c>
      <c r="F51" s="3" t="s">
        <v>126</v>
      </c>
      <c r="G51" s="7">
        <v>107.64999999999999</v>
      </c>
      <c r="H51" s="7">
        <v>37.75</v>
      </c>
      <c r="I51" s="7">
        <f t="shared" si="0"/>
        <v>145.39999999999998</v>
      </c>
      <c r="J51" s="6" t="s">
        <v>230</v>
      </c>
    </row>
    <row r="52" spans="1:10" x14ac:dyDescent="0.25">
      <c r="A52" s="5">
        <v>50</v>
      </c>
      <c r="B52" s="5" t="s">
        <v>268</v>
      </c>
      <c r="C52" s="6" t="s">
        <v>191</v>
      </c>
      <c r="D52" s="6" t="s">
        <v>192</v>
      </c>
      <c r="E52" s="3" t="s">
        <v>227</v>
      </c>
      <c r="F52" s="3" t="s">
        <v>210</v>
      </c>
      <c r="G52" s="7">
        <v>34.711912499999997</v>
      </c>
      <c r="H52" s="7">
        <v>11.485087499999999</v>
      </c>
      <c r="I52" s="7">
        <f t="shared" si="0"/>
        <v>46.196999999999996</v>
      </c>
      <c r="J52" s="6" t="s">
        <v>230</v>
      </c>
    </row>
    <row r="53" spans="1:10" x14ac:dyDescent="0.25">
      <c r="A53" s="5">
        <v>51</v>
      </c>
      <c r="B53" s="5" t="s">
        <v>269</v>
      </c>
      <c r="C53" s="6" t="s">
        <v>45</v>
      </c>
      <c r="D53" s="6" t="s">
        <v>46</v>
      </c>
      <c r="E53" s="3" t="s">
        <v>123</v>
      </c>
      <c r="F53" s="3" t="s">
        <v>122</v>
      </c>
      <c r="G53" s="7">
        <v>26.925000000000001</v>
      </c>
      <c r="H53" s="7">
        <v>2.9750000000000001</v>
      </c>
      <c r="I53" s="7">
        <f>SUM(G53:H53)</f>
        <v>29.900000000000002</v>
      </c>
      <c r="J53" s="6" t="s">
        <v>230</v>
      </c>
    </row>
    <row r="54" spans="1:10" x14ac:dyDescent="0.25">
      <c r="G54" s="2"/>
      <c r="H54" s="2"/>
      <c r="I54" s="2"/>
    </row>
    <row r="55" spans="1:10" x14ac:dyDescent="0.25">
      <c r="G55" s="2"/>
      <c r="H55" s="2"/>
      <c r="I55" s="2"/>
    </row>
  </sheetData>
  <mergeCells count="1">
    <mergeCell ref="A1:J1"/>
  </mergeCells>
  <conditionalFormatting sqref="C2">
    <cfRule type="duplicateValues" dxfId="9" priority="3"/>
  </conditionalFormatting>
  <conditionalFormatting sqref="C37">
    <cfRule type="duplicateValues" dxfId="8" priority="4"/>
  </conditionalFormatting>
  <conditionalFormatting sqref="C38">
    <cfRule type="duplicateValues" dxfId="7" priority="5"/>
  </conditionalFormatting>
  <conditionalFormatting sqref="A2:B2">
    <cfRule type="duplicateValues" dxfId="6" priority="1"/>
  </conditionalFormatting>
  <conditionalFormatting sqref="A2:B2">
    <cfRule type="duplicateValues" dxfId="5" priority="2"/>
  </conditionalFormatting>
  <conditionalFormatting sqref="C2:C38">
    <cfRule type="duplicateValues" dxfId="4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"/>
  <sheetViews>
    <sheetView showGridLines="0" workbookViewId="0">
      <pane ySplit="2" topLeftCell="A3" activePane="bottomLeft" state="frozen"/>
      <selection pane="bottomLeft" activeCell="G6" sqref="G6"/>
    </sheetView>
  </sheetViews>
  <sheetFormatPr defaultRowHeight="15" x14ac:dyDescent="0.25"/>
  <cols>
    <col min="1" max="1" width="6.140625" style="4" bestFit="1" customWidth="1"/>
    <col min="2" max="2" width="25.140625" style="4" bestFit="1" customWidth="1"/>
    <col min="3" max="3" width="9.85546875" bestFit="1" customWidth="1"/>
    <col min="4" max="4" width="42.28515625" bestFit="1" customWidth="1"/>
    <col min="5" max="5" width="29.7109375" bestFit="1" customWidth="1"/>
    <col min="6" max="6" width="16" bestFit="1" customWidth="1"/>
    <col min="7" max="7" width="11.28515625" bestFit="1" customWidth="1"/>
    <col min="8" max="8" width="10.7109375" bestFit="1" customWidth="1"/>
    <col min="9" max="9" width="10.5703125" bestFit="1" customWidth="1"/>
  </cols>
  <sheetData>
    <row r="1" spans="1:10" ht="21" x14ac:dyDescent="0.35">
      <c r="A1" s="12" t="s">
        <v>228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s="1" customFormat="1" x14ac:dyDescent="0.25">
      <c r="A2" s="8" t="s">
        <v>158</v>
      </c>
      <c r="B2" s="8" t="s">
        <v>232</v>
      </c>
      <c r="C2" s="8" t="s">
        <v>0</v>
      </c>
      <c r="D2" s="8" t="s">
        <v>1</v>
      </c>
      <c r="E2" s="9" t="s">
        <v>81</v>
      </c>
      <c r="F2" s="9" t="s">
        <v>82</v>
      </c>
      <c r="G2" s="10" t="s">
        <v>2</v>
      </c>
      <c r="H2" s="10" t="s">
        <v>3</v>
      </c>
      <c r="I2" s="10" t="s">
        <v>4</v>
      </c>
      <c r="J2" s="10" t="s">
        <v>229</v>
      </c>
    </row>
    <row r="3" spans="1:10" x14ac:dyDescent="0.25">
      <c r="A3" s="5">
        <v>1</v>
      </c>
      <c r="B3" s="5" t="s">
        <v>233</v>
      </c>
      <c r="C3" s="6" t="s">
        <v>159</v>
      </c>
      <c r="D3" s="6" t="s">
        <v>160</v>
      </c>
      <c r="E3" s="3" t="s">
        <v>211</v>
      </c>
      <c r="F3" s="3" t="s">
        <v>193</v>
      </c>
      <c r="G3" s="7">
        <v>0</v>
      </c>
      <c r="H3" s="7">
        <v>422.35</v>
      </c>
      <c r="I3" s="7">
        <f t="shared" ref="I3:I6" si="0">SUM(G3:H3)</f>
        <v>422.35</v>
      </c>
      <c r="J3" s="11" t="s">
        <v>231</v>
      </c>
    </row>
    <row r="4" spans="1:10" x14ac:dyDescent="0.25">
      <c r="A4" s="5">
        <v>2</v>
      </c>
      <c r="B4" s="5" t="s">
        <v>234</v>
      </c>
      <c r="C4" s="6" t="s">
        <v>163</v>
      </c>
      <c r="D4" s="6" t="s">
        <v>164</v>
      </c>
      <c r="E4" s="3" t="s">
        <v>213</v>
      </c>
      <c r="F4" s="3" t="s">
        <v>195</v>
      </c>
      <c r="G4" s="7">
        <v>456.0499999999999</v>
      </c>
      <c r="H4" s="7">
        <v>394.68</v>
      </c>
      <c r="I4" s="7">
        <f t="shared" si="0"/>
        <v>850.7299999999999</v>
      </c>
      <c r="J4" s="11" t="s">
        <v>231</v>
      </c>
    </row>
    <row r="5" spans="1:10" x14ac:dyDescent="0.25">
      <c r="A5" s="5">
        <v>3</v>
      </c>
      <c r="B5" s="5" t="s">
        <v>233</v>
      </c>
      <c r="C5" s="6" t="s">
        <v>41</v>
      </c>
      <c r="D5" s="6" t="s">
        <v>42</v>
      </c>
      <c r="E5" s="3" t="s">
        <v>119</v>
      </c>
      <c r="F5" s="3" t="s">
        <v>201</v>
      </c>
      <c r="G5" s="7">
        <v>290.43</v>
      </c>
      <c r="H5" s="7">
        <v>61.599999999999994</v>
      </c>
      <c r="I5" s="7">
        <f t="shared" si="0"/>
        <v>352.03</v>
      </c>
      <c r="J5" s="11" t="s">
        <v>231</v>
      </c>
    </row>
    <row r="6" spans="1:10" x14ac:dyDescent="0.25">
      <c r="A6" s="5">
        <v>4</v>
      </c>
      <c r="B6" s="5" t="s">
        <v>235</v>
      </c>
      <c r="C6" s="6" t="s">
        <v>189</v>
      </c>
      <c r="D6" s="6" t="s">
        <v>190</v>
      </c>
      <c r="E6" s="3" t="s">
        <v>226</v>
      </c>
      <c r="F6" s="3" t="s">
        <v>209</v>
      </c>
      <c r="G6" s="7">
        <v>140.625</v>
      </c>
      <c r="H6" s="7">
        <v>15.15</v>
      </c>
      <c r="I6" s="7">
        <f t="shared" si="0"/>
        <v>155.77500000000001</v>
      </c>
      <c r="J6" s="11" t="s">
        <v>231</v>
      </c>
    </row>
    <row r="7" spans="1:10" x14ac:dyDescent="0.25">
      <c r="G7" s="2"/>
      <c r="H7" s="2"/>
      <c r="I7" s="2"/>
    </row>
    <row r="8" spans="1:10" x14ac:dyDescent="0.25">
      <c r="G8" s="2"/>
      <c r="H8" s="2"/>
      <c r="I8" s="2"/>
    </row>
  </sheetData>
  <mergeCells count="1">
    <mergeCell ref="A1:J1"/>
  </mergeCells>
  <conditionalFormatting sqref="C2">
    <cfRule type="duplicateValues" dxfId="3" priority="3"/>
  </conditionalFormatting>
  <conditionalFormatting sqref="A2:B2">
    <cfRule type="duplicateValues" dxfId="2" priority="1"/>
  </conditionalFormatting>
  <conditionalFormatting sqref="A2:B2">
    <cfRule type="duplicateValues" dxfId="1" priority="2"/>
  </conditionalFormatting>
  <conditionalFormatting sqref="C2:C5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All_Rocket_OK</vt:lpstr>
      <vt:lpstr>Rocket_fail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2020-09-24T09:59:52Z</dcterms:created>
  <dcterms:modified xsi:type="dcterms:W3CDTF">2020-11-08T10:28:38Z</dcterms:modified>
</cp:coreProperties>
</file>