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155"/>
  </bookViews>
  <sheets>
    <sheet name="Final Target" sheetId="1" r:id="rId1"/>
  </sheets>
  <externalReferences>
    <externalReference r:id="rId2"/>
  </externalReferences>
  <definedNames>
    <definedName name="_xlnm._FilterDatabase" localSheetId="0" hidden="1">'Final Target'!$A$4:$J$132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/>
  <c r="H134"/>
  <c r="I134"/>
  <c r="J134"/>
  <c r="K134"/>
  <c r="F134"/>
  <c r="L134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5"/>
  <c r="J131" l="1"/>
  <c r="I131"/>
  <c r="H131"/>
  <c r="G131"/>
  <c r="F131"/>
  <c r="I130"/>
  <c r="H130"/>
  <c r="G130"/>
  <c r="J129"/>
  <c r="I129"/>
  <c r="H129"/>
  <c r="G129"/>
  <c r="F129"/>
  <c r="J128"/>
  <c r="I128"/>
  <c r="H128"/>
  <c r="G128"/>
  <c r="F128"/>
  <c r="J127"/>
  <c r="I127"/>
  <c r="H127"/>
  <c r="G127"/>
  <c r="F127"/>
  <c r="J126"/>
  <c r="I126"/>
  <c r="H126"/>
  <c r="G126"/>
  <c r="F126"/>
  <c r="J125"/>
  <c r="I125"/>
  <c r="H125"/>
  <c r="G125"/>
  <c r="F125"/>
  <c r="J124"/>
  <c r="I124"/>
  <c r="H124"/>
  <c r="G124"/>
  <c r="F124"/>
  <c r="J123"/>
  <c r="I123"/>
  <c r="H123"/>
  <c r="G123"/>
  <c r="F123"/>
  <c r="J122"/>
  <c r="I122"/>
  <c r="H122"/>
  <c r="G122"/>
  <c r="F122"/>
  <c r="J121"/>
  <c r="I121"/>
  <c r="H121"/>
  <c r="G121"/>
  <c r="F121"/>
  <c r="J120"/>
  <c r="I120"/>
  <c r="H120"/>
  <c r="G120"/>
  <c r="F120"/>
  <c r="J119"/>
  <c r="I119"/>
  <c r="H119"/>
  <c r="G119"/>
  <c r="F119"/>
  <c r="J118"/>
  <c r="I118"/>
  <c r="H118"/>
  <c r="G118"/>
  <c r="F118"/>
  <c r="J117"/>
  <c r="I117"/>
  <c r="H117"/>
  <c r="G117"/>
  <c r="F117"/>
  <c r="J116"/>
  <c r="I116"/>
  <c r="H116"/>
  <c r="G116"/>
  <c r="F116"/>
  <c r="J115"/>
  <c r="I115"/>
  <c r="H115"/>
  <c r="G115"/>
  <c r="F115"/>
  <c r="J114"/>
  <c r="I114"/>
  <c r="H114"/>
  <c r="G114"/>
  <c r="F114"/>
  <c r="J113"/>
  <c r="I113"/>
  <c r="H113"/>
  <c r="G113"/>
  <c r="F113"/>
  <c r="J112"/>
  <c r="I112"/>
  <c r="H112"/>
  <c r="G112"/>
  <c r="F112"/>
  <c r="J111"/>
  <c r="I111"/>
  <c r="H111"/>
  <c r="G111"/>
  <c r="F111"/>
  <c r="J110"/>
  <c r="I110"/>
  <c r="H110"/>
  <c r="G110"/>
  <c r="F110"/>
  <c r="J109"/>
  <c r="I109"/>
  <c r="H109"/>
  <c r="G109"/>
  <c r="F109"/>
  <c r="J108"/>
  <c r="I108"/>
  <c r="H108"/>
  <c r="G108"/>
  <c r="F108"/>
  <c r="J107"/>
  <c r="I107"/>
  <c r="H107"/>
  <c r="G107"/>
  <c r="F107"/>
  <c r="J106"/>
  <c r="I106"/>
  <c r="H106"/>
  <c r="G106"/>
  <c r="F106"/>
  <c r="J105"/>
  <c r="I105"/>
  <c r="H105"/>
  <c r="G105"/>
  <c r="F105"/>
  <c r="J104"/>
  <c r="I104"/>
  <c r="H104"/>
  <c r="G104"/>
  <c r="F104"/>
  <c r="J103"/>
  <c r="I103"/>
  <c r="H103"/>
  <c r="G103"/>
  <c r="F103"/>
  <c r="J102"/>
  <c r="I102"/>
  <c r="H102"/>
  <c r="G102"/>
  <c r="F102"/>
  <c r="J101"/>
  <c r="I101"/>
  <c r="H101"/>
  <c r="G101"/>
  <c r="F101"/>
  <c r="J100"/>
  <c r="I100"/>
  <c r="H100"/>
  <c r="G100"/>
  <c r="F100"/>
  <c r="J99"/>
  <c r="I99"/>
  <c r="H99"/>
  <c r="G99"/>
  <c r="F99"/>
  <c r="J98"/>
  <c r="I98"/>
  <c r="H98"/>
  <c r="G98"/>
  <c r="F98"/>
  <c r="J97"/>
  <c r="I97"/>
  <c r="H97"/>
  <c r="G97"/>
  <c r="F97"/>
  <c r="J96"/>
  <c r="I96"/>
  <c r="H96"/>
  <c r="G96"/>
  <c r="F96"/>
  <c r="J95"/>
  <c r="I95"/>
  <c r="H95"/>
  <c r="G95"/>
  <c r="F95"/>
  <c r="J94"/>
  <c r="I94"/>
  <c r="H94"/>
  <c r="G94"/>
  <c r="F94"/>
  <c r="J93"/>
  <c r="I93"/>
  <c r="H93"/>
  <c r="G93"/>
  <c r="F93"/>
  <c r="J92"/>
  <c r="I92"/>
  <c r="H92"/>
  <c r="G92"/>
  <c r="F92"/>
  <c r="J91"/>
  <c r="I91"/>
  <c r="H91"/>
  <c r="G91"/>
  <c r="F91"/>
  <c r="J90"/>
  <c r="I90"/>
  <c r="H90"/>
  <c r="G90"/>
  <c r="F90"/>
  <c r="J89"/>
  <c r="I89"/>
  <c r="H89"/>
  <c r="G89"/>
  <c r="F89"/>
  <c r="J88"/>
  <c r="I88"/>
  <c r="H88"/>
  <c r="G88"/>
  <c r="F88"/>
  <c r="J87"/>
  <c r="I87"/>
  <c r="H87"/>
  <c r="G87"/>
  <c r="F87"/>
  <c r="J86"/>
  <c r="I86"/>
  <c r="H86"/>
  <c r="G86"/>
  <c r="F86"/>
  <c r="J85"/>
  <c r="I85"/>
  <c r="H85"/>
  <c r="G85"/>
  <c r="F85"/>
  <c r="J84"/>
  <c r="I84"/>
  <c r="H84"/>
  <c r="G84"/>
  <c r="F84"/>
  <c r="J83"/>
  <c r="I83"/>
  <c r="H83"/>
  <c r="G83"/>
  <c r="F83"/>
  <c r="J82"/>
  <c r="I82"/>
  <c r="H82"/>
  <c r="G82"/>
  <c r="F82"/>
  <c r="J81"/>
  <c r="I81"/>
  <c r="H81"/>
  <c r="G81"/>
  <c r="F81"/>
  <c r="J80"/>
  <c r="I80"/>
  <c r="H80"/>
  <c r="G80"/>
  <c r="F80"/>
  <c r="J79"/>
  <c r="I79"/>
  <c r="H79"/>
  <c r="G79"/>
  <c r="F79"/>
  <c r="J78"/>
  <c r="I78"/>
  <c r="H78"/>
  <c r="G78"/>
  <c r="F78"/>
  <c r="J77"/>
  <c r="I77"/>
  <c r="H77"/>
  <c r="G77"/>
  <c r="F77"/>
  <c r="J76"/>
  <c r="I76"/>
  <c r="H76"/>
  <c r="G76"/>
  <c r="F76"/>
  <c r="J75"/>
  <c r="I75"/>
  <c r="H75"/>
  <c r="G75"/>
  <c r="F75"/>
  <c r="J74"/>
  <c r="I74"/>
  <c r="H74"/>
  <c r="G74"/>
  <c r="F74"/>
  <c r="J73"/>
  <c r="I73"/>
  <c r="H73"/>
  <c r="G73"/>
  <c r="F73"/>
  <c r="J72"/>
  <c r="I72"/>
  <c r="H72"/>
  <c r="G72"/>
  <c r="F72"/>
  <c r="J71"/>
  <c r="I71"/>
  <c r="H71"/>
  <c r="G71"/>
  <c r="F71"/>
  <c r="J70"/>
  <c r="I70"/>
  <c r="H70"/>
  <c r="G70"/>
  <c r="F70"/>
  <c r="J69"/>
  <c r="I69"/>
  <c r="H69"/>
  <c r="G69"/>
  <c r="F69"/>
  <c r="J68"/>
  <c r="I68"/>
  <c r="H68"/>
  <c r="G68"/>
  <c r="F68"/>
  <c r="J67"/>
  <c r="I67"/>
  <c r="H67"/>
  <c r="G67"/>
  <c r="F67"/>
  <c r="J66"/>
  <c r="I66"/>
  <c r="H66"/>
  <c r="G66"/>
  <c r="F66"/>
  <c r="J65"/>
  <c r="I65"/>
  <c r="H65"/>
  <c r="G65"/>
  <c r="F65"/>
  <c r="J64"/>
  <c r="I64"/>
  <c r="H64"/>
  <c r="G64"/>
  <c r="F64"/>
  <c r="J63"/>
  <c r="I63"/>
  <c r="H63"/>
  <c r="G63"/>
  <c r="F63"/>
  <c r="J62"/>
  <c r="I62"/>
  <c r="H62"/>
  <c r="G62"/>
  <c r="F62"/>
  <c r="J61"/>
  <c r="I61"/>
  <c r="H61"/>
  <c r="G61"/>
  <c r="F61"/>
  <c r="J60"/>
  <c r="I60"/>
  <c r="H60"/>
  <c r="G60"/>
  <c r="F60"/>
  <c r="J59"/>
  <c r="I59"/>
  <c r="H59"/>
  <c r="G59"/>
  <c r="F59"/>
  <c r="J58"/>
  <c r="I58"/>
  <c r="H58"/>
  <c r="G58"/>
  <c r="F58"/>
  <c r="J57"/>
  <c r="I57"/>
  <c r="H57"/>
  <c r="G57"/>
  <c r="F57"/>
  <c r="J56"/>
  <c r="I56"/>
  <c r="H56"/>
  <c r="G56"/>
  <c r="F56"/>
  <c r="J55"/>
  <c r="I55"/>
  <c r="H55"/>
  <c r="G55"/>
  <c r="F55"/>
  <c r="J54"/>
  <c r="I54"/>
  <c r="H54"/>
  <c r="G54"/>
  <c r="F54"/>
  <c r="J53"/>
  <c r="I53"/>
  <c r="H53"/>
  <c r="G53"/>
  <c r="F53"/>
  <c r="J52"/>
  <c r="I52"/>
  <c r="H52"/>
  <c r="G52"/>
  <c r="F52"/>
  <c r="J51"/>
  <c r="I51"/>
  <c r="H51"/>
  <c r="G51"/>
  <c r="F51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J46"/>
  <c r="I46"/>
  <c r="H46"/>
  <c r="G46"/>
  <c r="F46"/>
  <c r="J45"/>
  <c r="I45"/>
  <c r="H45"/>
  <c r="G45"/>
  <c r="F45"/>
  <c r="J44"/>
  <c r="I44"/>
  <c r="H44"/>
  <c r="G44"/>
  <c r="F44"/>
  <c r="J43"/>
  <c r="I43"/>
  <c r="H43"/>
  <c r="G43"/>
  <c r="F43"/>
  <c r="J42"/>
  <c r="I42"/>
  <c r="H42"/>
  <c r="G42"/>
  <c r="F42"/>
  <c r="J41"/>
  <c r="I41"/>
  <c r="H41"/>
  <c r="G41"/>
  <c r="F41"/>
  <c r="J40"/>
  <c r="I40"/>
  <c r="H40"/>
  <c r="G40"/>
  <c r="F40"/>
  <c r="J39"/>
  <c r="I39"/>
  <c r="H39"/>
  <c r="G39"/>
  <c r="F39"/>
  <c r="J38"/>
  <c r="I38"/>
  <c r="H38"/>
  <c r="G38"/>
  <c r="F38"/>
  <c r="J37"/>
  <c r="I37"/>
  <c r="H37"/>
  <c r="G37"/>
  <c r="F37"/>
  <c r="J36"/>
  <c r="I36"/>
  <c r="H36"/>
  <c r="G36"/>
  <c r="F36"/>
  <c r="J35"/>
  <c r="I35"/>
  <c r="H35"/>
  <c r="G35"/>
  <c r="F35"/>
  <c r="J34"/>
  <c r="I34"/>
  <c r="H34"/>
  <c r="G34"/>
  <c r="F34"/>
  <c r="J33"/>
  <c r="I33"/>
  <c r="H33"/>
  <c r="G33"/>
  <c r="F33"/>
  <c r="J32"/>
  <c r="I32"/>
  <c r="H32"/>
  <c r="G32"/>
  <c r="F32"/>
  <c r="J31"/>
  <c r="I31"/>
  <c r="H31"/>
  <c r="G31"/>
  <c r="F31"/>
  <c r="J30"/>
  <c r="I30"/>
  <c r="H30"/>
  <c r="G30"/>
  <c r="F30"/>
  <c r="J29"/>
  <c r="I29"/>
  <c r="H29"/>
  <c r="G29"/>
  <c r="F29"/>
  <c r="J28"/>
  <c r="I28"/>
  <c r="H28"/>
  <c r="G28"/>
  <c r="F28"/>
  <c r="J27"/>
  <c r="I27"/>
  <c r="H27"/>
  <c r="G27"/>
  <c r="F27"/>
  <c r="J26"/>
  <c r="I26"/>
  <c r="H26"/>
  <c r="G26"/>
  <c r="F26"/>
  <c r="J25"/>
  <c r="I25"/>
  <c r="H25"/>
  <c r="G25"/>
  <c r="F25"/>
  <c r="J24"/>
  <c r="I24"/>
  <c r="H24"/>
  <c r="G24"/>
  <c r="F24"/>
  <c r="J23"/>
  <c r="I23"/>
  <c r="H23"/>
  <c r="G23"/>
  <c r="F23"/>
  <c r="J22"/>
  <c r="I22"/>
  <c r="H22"/>
  <c r="G22"/>
  <c r="F22"/>
  <c r="J21"/>
  <c r="I21"/>
  <c r="H21"/>
  <c r="G21"/>
  <c r="F21"/>
  <c r="J20"/>
  <c r="I20"/>
  <c r="H20"/>
  <c r="G20"/>
  <c r="F20"/>
  <c r="J19"/>
  <c r="I19"/>
  <c r="H19"/>
  <c r="G19"/>
  <c r="F19"/>
  <c r="J18"/>
  <c r="I18"/>
  <c r="H18"/>
  <c r="G18"/>
  <c r="F18"/>
  <c r="J17"/>
  <c r="I17"/>
  <c r="H17"/>
  <c r="G17"/>
  <c r="F17"/>
  <c r="J16"/>
  <c r="I16"/>
  <c r="H16"/>
  <c r="G16"/>
  <c r="F16"/>
  <c r="J15"/>
  <c r="I15"/>
  <c r="H15"/>
  <c r="G15"/>
  <c r="F15"/>
  <c r="J14"/>
  <c r="I14"/>
  <c r="H14"/>
  <c r="G14"/>
  <c r="F14"/>
  <c r="J13"/>
  <c r="I13"/>
  <c r="H13"/>
  <c r="G13"/>
  <c r="F13"/>
  <c r="J12"/>
  <c r="I12"/>
  <c r="H12"/>
  <c r="G12"/>
  <c r="F12"/>
  <c r="J11"/>
  <c r="I11"/>
  <c r="H11"/>
  <c r="G11"/>
  <c r="F11"/>
  <c r="J10"/>
  <c r="I10"/>
  <c r="H10"/>
  <c r="G10"/>
  <c r="F10"/>
  <c r="J9"/>
  <c r="I9"/>
  <c r="H9"/>
  <c r="G9"/>
  <c r="F9"/>
  <c r="J8"/>
  <c r="I8"/>
  <c r="H8"/>
  <c r="G8"/>
  <c r="F8"/>
  <c r="J7"/>
  <c r="I7"/>
  <c r="H7"/>
  <c r="G7"/>
  <c r="F7"/>
  <c r="J6"/>
  <c r="I6"/>
  <c r="H6"/>
  <c r="G6"/>
  <c r="F6"/>
  <c r="J5"/>
  <c r="I5"/>
  <c r="H5"/>
  <c r="G5"/>
  <c r="F5"/>
  <c r="H132" l="1"/>
  <c r="I132"/>
  <c r="F132"/>
  <c r="J132"/>
  <c r="G132"/>
  <c r="D132" l="1"/>
  <c r="E132"/>
</calcChain>
</file>

<file path=xl/sharedStrings.xml><?xml version="1.0" encoding="utf-8"?>
<sst xmlns="http://schemas.openxmlformats.org/spreadsheetml/2006/main" count="362" uniqueCount="173">
  <si>
    <t>Sep'2020  [Primary]</t>
  </si>
  <si>
    <t>DP</t>
  </si>
  <si>
    <t>Dealer Name</t>
  </si>
  <si>
    <t>Region</t>
  </si>
  <si>
    <t>Zone</t>
  </si>
  <si>
    <t>Total Value</t>
  </si>
  <si>
    <t>Total Qty</t>
  </si>
  <si>
    <t>B68</t>
  </si>
  <si>
    <t>D47</t>
  </si>
  <si>
    <t>L130</t>
  </si>
  <si>
    <t>G10_SKD</t>
  </si>
  <si>
    <t>i99_SKD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</si>
  <si>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</si>
  <si>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</si>
  <si>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</si>
  <si>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</si>
  <si>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</si>
  <si>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</si>
  <si>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</si>
  <si>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</si>
  <si>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</si>
  <si>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</si>
  <si>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</si>
  <si>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</si>
  <si>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</si>
  <si>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</si>
  <si>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</si>
  <si>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</si>
  <si>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</si>
  <si>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</si>
  <si>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</si>
  <si>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</si>
  <si>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</si>
  <si>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</si>
  <si>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</si>
  <si>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</si>
  <si>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</si>
  <si>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</si>
  <si>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</si>
  <si>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</si>
  <si>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</si>
  <si>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</si>
  <si>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</si>
  <si>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</si>
  <si>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</si>
  <si>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</si>
  <si>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</si>
  <si>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</si>
  <si>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</si>
  <si>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</si>
  <si>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</si>
  <si>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</si>
  <si>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</si>
  <si>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</si>
  <si>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</si>
  <si>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</si>
  <si>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</si>
  <si>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</si>
  <si>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</si>
  <si>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</si>
  <si>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</si>
  <si>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</si>
  <si>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</si>
  <si>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</si>
  <si>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</si>
  <si>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</si>
  <si>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</si>
  <si>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</si>
  <si>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</si>
  <si>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</si>
  <si>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</si>
  <si>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</si>
  <si>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</si>
  <si>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</si>
  <si>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</si>
  <si>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</si>
  <si>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</si>
  <si>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</si>
  <si>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</si>
  <si>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</si>
  <si>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</si>
  <si>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</si>
  <si>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</si>
  <si>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</si>
  <si>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</si>
  <si>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</si>
  <si>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</si>
  <si>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</si>
  <si>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</si>
  <si>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</si>
  <si>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</si>
  <si>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</si>
  <si>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</si>
  <si>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</si>
  <si>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</si>
  <si>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</si>
  <si>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</si>
  <si>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</si>
  <si>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</si>
  <si>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</si>
  <si>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</si>
  <si>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</si>
  <si>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</si>
  <si>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</si>
  <si>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</si>
  <si>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</si>
  <si>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</si>
  <si>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</si>
  <si>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</si>
  <si>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</si>
  <si>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</si>
  <si>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</si>
  <si>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</si>
  <si>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</si>
  <si>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</si>
  <si>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</si>
  <si>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</si>
  <si>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</si>
  <si>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</si>
  <si>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</si>
  <si>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</si>
  <si>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</si>
  <si>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</si>
  <si>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</si>
  <si>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</si>
  <si>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</si>
  <si>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</si>
  <si>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</si>
  <si>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</si>
  <si>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</si>
  <si>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</si>
  <si>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</si>
  <si>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</si>
  <si>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</si>
  <si>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</si>
  <si>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</si>
  <si>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</si>
  <si>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</si>
  <si>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</si>
  <si>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</si>
  <si>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</si>
  <si>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</si>
  <si>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</si>
  <si>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</si>
  <si>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</si>
  <si>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</si>
  <si>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</si>
  <si>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</si>
  <si>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</si>
  <si>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</si>
  <si>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</si>
  <si>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</si>
  <si>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</si>
  <si>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</si>
  <si>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</si>
  <si>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</si>
  <si>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</si>
  <si>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</si>
  <si>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</si>
  <si>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</si>
  <si>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</si>
  <si>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</si>
  <si>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</si>
  <si>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</si>
  <si>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</si>
  <si>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</si>
  <si>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</si>
  <si>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</si>
  <si>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</si>
  <si>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</si>
  <si>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</si>
  <si>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</si>
  <si>
    <t>BL120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</si>
</sst>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164" fontId="0" fillId="0" borderId="1" xfId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1" xfId="1" applyFont="1" applyBorder="1" applyAlignment="1">
      <alignment horizontal="center"/>
    </xf>
    <xf numFmtId="164" fontId="5" fillId="0" borderId="1" xfId="1" applyFont="1" applyFill="1" applyBorder="1" applyAlignment="1" applyProtection="1">
      <alignment horizontal="center" vertical="center" wrapText="1"/>
      <protection locked="0"/>
    </xf>
    <xf numFmtId="164" fontId="6" fillId="2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mam%20Mehedi%20Hasan/Drive%20D/Drive%20D/2020/Target/September/Final%20Target/Natio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"/>
      <sheetName val="DSR Target-Sec"/>
      <sheetName val="Contribution"/>
      <sheetName val="Allocation"/>
      <sheetName val="Sheet2"/>
      <sheetName val="Sheet1"/>
      <sheetName val="Final Target"/>
      <sheetName val="SEP Target V1"/>
      <sheetName val="Sheet5"/>
      <sheetName val="DSR Cont.%"/>
      <sheetName val="DSR Contribution"/>
    </sheetNames>
    <sheetDataSet>
      <sheetData sheetId="0"/>
      <sheetData sheetId="1"/>
      <sheetData sheetId="2"/>
      <sheetData sheetId="3">
        <row r="5">
          <cell r="G5">
            <v>587.68940334840272</v>
          </cell>
          <cell r="M5">
            <v>949.91101613618162</v>
          </cell>
          <cell r="R5">
            <v>300.00660262124063</v>
          </cell>
          <cell r="Z5">
            <v>84.146751935375292</v>
          </cell>
          <cell r="AF5">
            <v>129.52811528680419</v>
          </cell>
        </row>
        <row r="6">
          <cell r="G6">
            <v>271.66774305728052</v>
          </cell>
          <cell r="M6">
            <v>452.52760484548566</v>
          </cell>
          <cell r="R6">
            <v>110.18124195305538</v>
          </cell>
          <cell r="Z6">
            <v>80.444294850218768</v>
          </cell>
          <cell r="AF6">
            <v>50.861825374399551</v>
          </cell>
        </row>
        <row r="7">
          <cell r="G7">
            <v>60.370609568284564</v>
          </cell>
          <cell r="M7">
            <v>103.20805022791778</v>
          </cell>
          <cell r="R7">
            <v>29.299131755306856</v>
          </cell>
          <cell r="Z7">
            <v>19.858633456748567</v>
          </cell>
          <cell r="AF7">
            <v>8.1378920599039279</v>
          </cell>
        </row>
        <row r="8">
          <cell r="G8">
            <v>191.27626807094242</v>
          </cell>
          <cell r="M8">
            <v>308.03633452640076</v>
          </cell>
          <cell r="R8">
            <v>114.72054405599023</v>
          </cell>
          <cell r="Z8">
            <v>21.204981487714576</v>
          </cell>
          <cell r="AF8">
            <v>16.614862955637186</v>
          </cell>
        </row>
        <row r="9">
          <cell r="G9">
            <v>74.539222017984002</v>
          </cell>
          <cell r="M9">
            <v>132.97960317827867</v>
          </cell>
          <cell r="R9">
            <v>39.615727443795187</v>
          </cell>
          <cell r="Z9">
            <v>7.4049141703130257</v>
          </cell>
          <cell r="AF9">
            <v>3.3907883582933032</v>
          </cell>
        </row>
        <row r="10">
          <cell r="G10">
            <v>91.787967608922457</v>
          </cell>
          <cell r="M10">
            <v>148.46081071246635</v>
          </cell>
          <cell r="R10">
            <v>49.932323132283521</v>
          </cell>
          <cell r="Z10">
            <v>12.453719286435543</v>
          </cell>
          <cell r="AF10">
            <v>6.7815767165866063</v>
          </cell>
        </row>
        <row r="11">
          <cell r="G11">
            <v>92.403994237170252</v>
          </cell>
          <cell r="M11">
            <v>148.8577647518045</v>
          </cell>
          <cell r="R11">
            <v>48.281667822125385</v>
          </cell>
          <cell r="Z11">
            <v>20.868394479973073</v>
          </cell>
          <cell r="AF11">
            <v>6.7815767165866063</v>
          </cell>
        </row>
        <row r="12">
          <cell r="G12">
            <v>32.64941129713349</v>
          </cell>
          <cell r="M12">
            <v>39.695403933814532</v>
          </cell>
          <cell r="R12">
            <v>36.727080651018454</v>
          </cell>
          <cell r="Z12">
            <v>6.7317401548300237</v>
          </cell>
          <cell r="AF12">
            <v>6.4424978807572764</v>
          </cell>
        </row>
        <row r="13">
          <cell r="G13">
            <v>76.079288588603518</v>
          </cell>
          <cell r="M13">
            <v>122.65879815548689</v>
          </cell>
          <cell r="R13">
            <v>37.552408306097519</v>
          </cell>
          <cell r="Z13">
            <v>22.887916526422082</v>
          </cell>
          <cell r="AF13">
            <v>13.902232269002543</v>
          </cell>
        </row>
        <row r="14">
          <cell r="G14">
            <v>77.311341845099108</v>
          </cell>
          <cell r="M14">
            <v>124.24661431283948</v>
          </cell>
          <cell r="R14">
            <v>39.203063616255655</v>
          </cell>
          <cell r="Z14">
            <v>20.868394479973073</v>
          </cell>
          <cell r="AF14">
            <v>12.206838089855893</v>
          </cell>
        </row>
        <row r="15">
          <cell r="G15">
            <v>69.611008992001587</v>
          </cell>
          <cell r="M15">
            <v>121.07098199813431</v>
          </cell>
          <cell r="R15">
            <v>108.1179228153577</v>
          </cell>
          <cell r="Z15">
            <v>21.878155503197576</v>
          </cell>
          <cell r="AF15">
            <v>13.902232269002543</v>
          </cell>
        </row>
        <row r="16">
          <cell r="G16">
            <v>105.95658005862191</v>
          </cell>
          <cell r="M16">
            <v>170.69023691540247</v>
          </cell>
          <cell r="R16">
            <v>149.38430556931101</v>
          </cell>
          <cell r="Z16">
            <v>30.966004712218108</v>
          </cell>
          <cell r="AF16">
            <v>27.465385702175755</v>
          </cell>
        </row>
        <row r="17">
          <cell r="G17">
            <v>191.58428138506633</v>
          </cell>
          <cell r="M17">
            <v>209.59173277054072</v>
          </cell>
          <cell r="R17">
            <v>224.48912218150605</v>
          </cell>
          <cell r="Z17">
            <v>57.219791316055201</v>
          </cell>
          <cell r="AF17">
            <v>42.384854478666291</v>
          </cell>
        </row>
        <row r="18">
          <cell r="G18">
            <v>174.02752248000397</v>
          </cell>
          <cell r="M18">
            <v>280.24955177273057</v>
          </cell>
          <cell r="R18">
            <v>68.91485919910204</v>
          </cell>
          <cell r="Z18">
            <v>55.873443285089209</v>
          </cell>
          <cell r="AF18">
            <v>41.028539135348971</v>
          </cell>
        </row>
        <row r="19">
          <cell r="G19">
            <v>99.180287147896067</v>
          </cell>
          <cell r="M19">
            <v>186.96535252826644</v>
          </cell>
          <cell r="R19">
            <v>30.537123237925453</v>
          </cell>
          <cell r="Z19">
            <v>33.995287781891619</v>
          </cell>
          <cell r="AF19">
            <v>31.873410567957052</v>
          </cell>
        </row>
        <row r="20">
          <cell r="G20">
            <v>59.754582940036762</v>
          </cell>
          <cell r="M20">
            <v>96.062877519831147</v>
          </cell>
          <cell r="R20">
            <v>35.076425340860325</v>
          </cell>
          <cell r="Z20">
            <v>13.800067317401549</v>
          </cell>
          <cell r="AF20">
            <v>9.1551285673919178</v>
          </cell>
        </row>
        <row r="21">
          <cell r="G21">
            <v>92.71200755129415</v>
          </cell>
          <cell r="M21">
            <v>159.97247785327258</v>
          </cell>
          <cell r="R21">
            <v>28.061140272688256</v>
          </cell>
          <cell r="Z21">
            <v>28.9464826657691</v>
          </cell>
          <cell r="AF21">
            <v>27.126306866346425</v>
          </cell>
        </row>
        <row r="22">
          <cell r="G22">
            <v>113.9649262258433</v>
          </cell>
          <cell r="M22">
            <v>194.11052523635306</v>
          </cell>
          <cell r="R22">
            <v>56.122280545376512</v>
          </cell>
          <cell r="Z22">
            <v>66.644227532817226</v>
          </cell>
          <cell r="AF22">
            <v>40.350381463690304</v>
          </cell>
        </row>
        <row r="23">
          <cell r="G23">
            <v>147.5383774653485</v>
          </cell>
          <cell r="M23">
            <v>237.37851552421088</v>
          </cell>
          <cell r="R23">
            <v>56.947608200455576</v>
          </cell>
          <cell r="Z23">
            <v>66.98081454055874</v>
          </cell>
          <cell r="AF23">
            <v>40.350381463690304</v>
          </cell>
        </row>
        <row r="24">
          <cell r="G24">
            <v>103.18446023150678</v>
          </cell>
          <cell r="M24">
            <v>177.43845558415097</v>
          </cell>
          <cell r="R24">
            <v>36.727080651018454</v>
          </cell>
          <cell r="Z24">
            <v>33.65870077415012</v>
          </cell>
          <cell r="AF24">
            <v>33.907883582933032</v>
          </cell>
        </row>
        <row r="25">
          <cell r="G25">
            <v>243.94654478612944</v>
          </cell>
          <cell r="M25">
            <v>398.14490145615974</v>
          </cell>
          <cell r="R25">
            <v>82.945429335446164</v>
          </cell>
          <cell r="Z25">
            <v>60.585661393470211</v>
          </cell>
          <cell r="AF25">
            <v>67.815767165866063</v>
          </cell>
        </row>
        <row r="26">
          <cell r="G26">
            <v>112.11684634109992</v>
          </cell>
          <cell r="M26">
            <v>181.80495001687055</v>
          </cell>
          <cell r="R26">
            <v>38.790399788716115</v>
          </cell>
          <cell r="Z26">
            <v>38.707505890272635</v>
          </cell>
          <cell r="AF26">
            <v>40.689460299519638</v>
          </cell>
        </row>
        <row r="27">
          <cell r="G27">
            <v>72.691142133240589</v>
          </cell>
          <cell r="M27">
            <v>117.10144160475286</v>
          </cell>
          <cell r="R27">
            <v>21.871182859595258</v>
          </cell>
          <cell r="Z27">
            <v>19.185459441265568</v>
          </cell>
          <cell r="AF27">
            <v>20.344730149759819</v>
          </cell>
        </row>
        <row r="28">
          <cell r="G28">
            <v>3142.0438173779125</v>
          </cell>
          <cell r="M28">
            <v>5061.164001561353</v>
          </cell>
          <cell r="R28">
            <v>1743.5046713545278</v>
          </cell>
          <cell r="Z28">
            <v>825.3113429821608</v>
          </cell>
          <cell r="AF28">
            <v>691.04266742017512</v>
          </cell>
        </row>
        <row r="29">
          <cell r="G29">
            <v>137.68195141338367</v>
          </cell>
          <cell r="M29">
            <v>221.89730799002322</v>
          </cell>
          <cell r="R29">
            <v>73.041497474497376</v>
          </cell>
          <cell r="Z29">
            <v>37.697744867048129</v>
          </cell>
          <cell r="AF29">
            <v>42.045775642836958</v>
          </cell>
        </row>
        <row r="30">
          <cell r="G30">
            <v>96.716180634904859</v>
          </cell>
          <cell r="M30">
            <v>155.60598342055295</v>
          </cell>
          <cell r="R30">
            <v>55.296952890297455</v>
          </cell>
          <cell r="Z30">
            <v>29.283069673510603</v>
          </cell>
          <cell r="AF30">
            <v>30.517095224639725</v>
          </cell>
        </row>
        <row r="31">
          <cell r="G31">
            <v>210.06508023250038</v>
          </cell>
          <cell r="M31">
            <v>338.60179555543795</v>
          </cell>
          <cell r="R31">
            <v>91.611369713776369</v>
          </cell>
          <cell r="Z31">
            <v>31.302591719959612</v>
          </cell>
          <cell r="AF31">
            <v>50.861825374399551</v>
          </cell>
        </row>
        <row r="32">
          <cell r="G32">
            <v>168.79129613989767</v>
          </cell>
          <cell r="M32">
            <v>271.51656290729136</v>
          </cell>
          <cell r="R32">
            <v>89.548050576078708</v>
          </cell>
          <cell r="Z32">
            <v>47.122181083810169</v>
          </cell>
          <cell r="AF32">
            <v>77.649053404916643</v>
          </cell>
        </row>
        <row r="33">
          <cell r="G33">
            <v>196.82050772517263</v>
          </cell>
          <cell r="M33">
            <v>316.76932339183998</v>
          </cell>
          <cell r="R33">
            <v>108.1179228153577</v>
          </cell>
          <cell r="Z33">
            <v>57.219791316055201</v>
          </cell>
          <cell r="AF33">
            <v>75.953659225769982</v>
          </cell>
        </row>
        <row r="34">
          <cell r="G34">
            <v>323.72199314421977</v>
          </cell>
          <cell r="M34">
            <v>521.2006536509848</v>
          </cell>
          <cell r="R34">
            <v>158.0502459476412</v>
          </cell>
          <cell r="Z34">
            <v>73.712554695388761</v>
          </cell>
          <cell r="AF34">
            <v>96.976547047188475</v>
          </cell>
        </row>
        <row r="35">
          <cell r="G35">
            <v>316.63768691937008</v>
          </cell>
          <cell r="M35">
            <v>510.08594054951675</v>
          </cell>
          <cell r="R35">
            <v>181.98474794493416</v>
          </cell>
          <cell r="Z35">
            <v>116.12251767081791</v>
          </cell>
          <cell r="AF35">
            <v>141.05679570500141</v>
          </cell>
        </row>
        <row r="36">
          <cell r="G36">
            <v>340.66272542103434</v>
          </cell>
          <cell r="M36">
            <v>548.5904823653168</v>
          </cell>
          <cell r="R36">
            <v>205.09392228714799</v>
          </cell>
          <cell r="Z36">
            <v>114.4395826321104</v>
          </cell>
          <cell r="AF36">
            <v>109.18338513704437</v>
          </cell>
        </row>
        <row r="37">
          <cell r="G37">
            <v>31.725371354761783</v>
          </cell>
          <cell r="M37">
            <v>51.207071074620742</v>
          </cell>
          <cell r="R37">
            <v>13.617906308804596</v>
          </cell>
          <cell r="Z37">
            <v>8.4146751935375299</v>
          </cell>
          <cell r="AF37">
            <v>17.971178298954509</v>
          </cell>
        </row>
        <row r="38">
          <cell r="G38">
            <v>94.86810075016146</v>
          </cell>
          <cell r="M38">
            <v>152.82730514518593</v>
          </cell>
          <cell r="R38">
            <v>89.135386748539162</v>
          </cell>
          <cell r="Z38">
            <v>25.580612588354089</v>
          </cell>
          <cell r="AF38">
            <v>32.212489403786378</v>
          </cell>
        </row>
        <row r="39">
          <cell r="G39">
            <v>135.52585821451638</v>
          </cell>
          <cell r="M39">
            <v>218.32472163597993</v>
          </cell>
          <cell r="R39">
            <v>106.46726750519956</v>
          </cell>
          <cell r="Z39">
            <v>30.292830696735106</v>
          </cell>
          <cell r="AF39">
            <v>35.264198926250351</v>
          </cell>
        </row>
        <row r="40">
          <cell r="G40">
            <v>90.247901038302942</v>
          </cell>
          <cell r="M40">
            <v>145.28517839776117</v>
          </cell>
          <cell r="R40">
            <v>63.137565613548581</v>
          </cell>
          <cell r="Z40">
            <v>25.24402558061259</v>
          </cell>
          <cell r="AF40">
            <v>29.160779881322405</v>
          </cell>
        </row>
        <row r="41">
          <cell r="G41">
            <v>145.998310894729</v>
          </cell>
          <cell r="M41">
            <v>235.39374532752015</v>
          </cell>
          <cell r="R41">
            <v>116.78386319368789</v>
          </cell>
          <cell r="Z41">
            <v>26.926960619320095</v>
          </cell>
          <cell r="AF41">
            <v>41.367617971178298</v>
          </cell>
        </row>
        <row r="42">
          <cell r="G42">
            <v>106.57260668686969</v>
          </cell>
          <cell r="M42">
            <v>171.88109903341692</v>
          </cell>
          <cell r="R42">
            <v>48.281667822125385</v>
          </cell>
          <cell r="Z42">
            <v>23.561090541905084</v>
          </cell>
          <cell r="AF42">
            <v>23.396439672223792</v>
          </cell>
        </row>
        <row r="43">
          <cell r="G43">
            <v>110.88479308460431</v>
          </cell>
          <cell r="M43">
            <v>178.62931770216539</v>
          </cell>
          <cell r="R43">
            <v>53.646297580139318</v>
          </cell>
          <cell r="Z43">
            <v>23.561090541905084</v>
          </cell>
          <cell r="AF43">
            <v>42.045775642836958</v>
          </cell>
        </row>
        <row r="44">
          <cell r="G44">
            <v>182.65189527547318</v>
          </cell>
          <cell r="M44">
            <v>294.53989718890381</v>
          </cell>
          <cell r="R44">
            <v>98.626654781948446</v>
          </cell>
          <cell r="Z44">
            <v>43.083136990912152</v>
          </cell>
          <cell r="AF44">
            <v>68.15484600169539</v>
          </cell>
        </row>
        <row r="45">
          <cell r="G45">
            <v>179.26374882011027</v>
          </cell>
          <cell r="M45">
            <v>288.58558659883164</v>
          </cell>
          <cell r="R45">
            <v>141.13102901852037</v>
          </cell>
          <cell r="Z45">
            <v>42.746549983170645</v>
          </cell>
          <cell r="AF45">
            <v>55.269850240180837</v>
          </cell>
        </row>
        <row r="46">
          <cell r="G46">
            <v>219.92150628446518</v>
          </cell>
          <cell r="M46">
            <v>354.47995712896375</v>
          </cell>
          <cell r="R46">
            <v>177.85810966953881</v>
          </cell>
          <cell r="Z46">
            <v>61.25883540895321</v>
          </cell>
          <cell r="AF46">
            <v>77.988132240745969</v>
          </cell>
        </row>
        <row r="47">
          <cell r="G47">
            <v>237.78627850365143</v>
          </cell>
          <cell r="M47">
            <v>383.06064796131022</v>
          </cell>
          <cell r="R47">
            <v>114.30788022845068</v>
          </cell>
          <cell r="Z47">
            <v>67.990575563783239</v>
          </cell>
          <cell r="AF47">
            <v>82.735235942356596</v>
          </cell>
        </row>
        <row r="48">
          <cell r="G48">
            <v>208.83302697600476</v>
          </cell>
          <cell r="M48">
            <v>336.61702535874718</v>
          </cell>
          <cell r="R48">
            <v>139.89303753590175</v>
          </cell>
          <cell r="Z48">
            <v>65.297879501851227</v>
          </cell>
          <cell r="AF48">
            <v>83.752472449844589</v>
          </cell>
        </row>
        <row r="49">
          <cell r="G49">
            <v>312.63351383575935</v>
          </cell>
          <cell r="M49">
            <v>503.73467592010644</v>
          </cell>
          <cell r="R49">
            <v>238.5196923178502</v>
          </cell>
          <cell r="Z49">
            <v>80.444294850218768</v>
          </cell>
          <cell r="AF49">
            <v>97.993783554676469</v>
          </cell>
        </row>
        <row r="50">
          <cell r="G50">
            <v>535.32713994733967</v>
          </cell>
          <cell r="M50">
            <v>862.58112748178974</v>
          </cell>
          <cell r="R50">
            <v>302.06992175893834</v>
          </cell>
          <cell r="Z50">
            <v>169.9764389094581</v>
          </cell>
          <cell r="AF50">
            <v>190.2232269002543</v>
          </cell>
        </row>
        <row r="51">
          <cell r="G51">
            <v>4383.3374732972325</v>
          </cell>
          <cell r="M51">
            <v>7061.415405786267</v>
          </cell>
          <cell r="R51">
            <v>2666.220989732924</v>
          </cell>
          <cell r="Z51">
            <v>1201.2790306294178</v>
          </cell>
          <cell r="AF51">
            <v>1501.7801638881042</v>
          </cell>
        </row>
        <row r="52">
          <cell r="G52">
            <v>211.91316011724379</v>
          </cell>
          <cell r="M52">
            <v>341.38047383080493</v>
          </cell>
          <cell r="R52">
            <v>118.43451850384604</v>
          </cell>
          <cell r="Z52">
            <v>51.497812184449678</v>
          </cell>
          <cell r="AF52">
            <v>52.896298389375524</v>
          </cell>
        </row>
        <row r="53">
          <cell r="G53">
            <v>71.151075562621088</v>
          </cell>
          <cell r="M53">
            <v>114.71971736872399</v>
          </cell>
          <cell r="R53">
            <v>39.615727443795187</v>
          </cell>
          <cell r="Z53">
            <v>43.083136990912152</v>
          </cell>
          <cell r="AF53">
            <v>39.672223792031652</v>
          </cell>
        </row>
        <row r="54">
          <cell r="G54">
            <v>203.28878732177455</v>
          </cell>
          <cell r="M54">
            <v>327.09012841463175</v>
          </cell>
          <cell r="R54">
            <v>113.48255257337162</v>
          </cell>
          <cell r="Z54">
            <v>51.497812184449678</v>
          </cell>
          <cell r="AF54">
            <v>52.896298389375524</v>
          </cell>
        </row>
        <row r="55">
          <cell r="G55">
            <v>69.611008992001587</v>
          </cell>
          <cell r="M55">
            <v>111.94103909335698</v>
          </cell>
          <cell r="R55">
            <v>38.790399788716115</v>
          </cell>
          <cell r="Z55">
            <v>18.512285425782565</v>
          </cell>
          <cell r="AF55">
            <v>19.327493642271829</v>
          </cell>
        </row>
        <row r="56">
          <cell r="G56">
            <v>59.13855631178896</v>
          </cell>
          <cell r="M56">
            <v>95.268969441154866</v>
          </cell>
          <cell r="R56">
            <v>33.013106203162657</v>
          </cell>
          <cell r="Z56">
            <v>33.995287781891619</v>
          </cell>
          <cell r="AF56">
            <v>33.907883582933032</v>
          </cell>
        </row>
        <row r="57">
          <cell r="G57">
            <v>305.5492076109096</v>
          </cell>
          <cell r="M57">
            <v>492.22300877930019</v>
          </cell>
          <cell r="R57">
            <v>170.84282460136674</v>
          </cell>
          <cell r="Z57">
            <v>72.029619656681248</v>
          </cell>
          <cell r="AF57">
            <v>65.44221531506075</v>
          </cell>
        </row>
        <row r="58">
          <cell r="G58">
            <v>145.998310894729</v>
          </cell>
          <cell r="M58">
            <v>234.99679128818201</v>
          </cell>
          <cell r="R58">
            <v>81.294774025288049</v>
          </cell>
          <cell r="Z58">
            <v>46.449007068327163</v>
          </cell>
          <cell r="AF58">
            <v>47.131958180276911</v>
          </cell>
        </row>
        <row r="59">
          <cell r="G59">
            <v>76.387301902727401</v>
          </cell>
          <cell r="M59">
            <v>123.05575219482505</v>
          </cell>
          <cell r="R59">
            <v>42.50437423657192</v>
          </cell>
          <cell r="Z59">
            <v>20.53180747223157</v>
          </cell>
          <cell r="AF59">
            <v>19.327493642271829</v>
          </cell>
        </row>
        <row r="60">
          <cell r="G60">
            <v>206.67693377713746</v>
          </cell>
          <cell r="M60">
            <v>333.04443900470392</v>
          </cell>
          <cell r="R60">
            <v>115.5458717110693</v>
          </cell>
          <cell r="Z60">
            <v>54.527095254123189</v>
          </cell>
          <cell r="AF60">
            <v>50.183667702740884</v>
          </cell>
        </row>
        <row r="61">
          <cell r="G61">
            <v>161.39897660092402</v>
          </cell>
          <cell r="M61">
            <v>260.00489576648516</v>
          </cell>
          <cell r="R61">
            <v>90.373378231157773</v>
          </cell>
          <cell r="Z61">
            <v>51.497812184449678</v>
          </cell>
          <cell r="AF61">
            <v>47.131958180276911</v>
          </cell>
        </row>
        <row r="62">
          <cell r="G62">
            <v>208.52501366188088</v>
          </cell>
          <cell r="M62">
            <v>335.8231172800709</v>
          </cell>
          <cell r="R62">
            <v>116.37119936614836</v>
          </cell>
          <cell r="Z62">
            <v>77.078424772803771</v>
          </cell>
          <cell r="AF62">
            <v>67.476688330036737</v>
          </cell>
        </row>
        <row r="63">
          <cell r="G63">
            <v>159.85891003030454</v>
          </cell>
          <cell r="M63">
            <v>257.22621749111818</v>
          </cell>
          <cell r="R63">
            <v>89.135386748539162</v>
          </cell>
          <cell r="Z63">
            <v>52.507573207674184</v>
          </cell>
          <cell r="AF63">
            <v>62.72958462842611</v>
          </cell>
        </row>
        <row r="64">
          <cell r="G64">
            <v>133.67777832977296</v>
          </cell>
          <cell r="M64">
            <v>215.54604336061288</v>
          </cell>
          <cell r="R64">
            <v>74.692152784655505</v>
          </cell>
          <cell r="Z64">
            <v>41.06361494446314</v>
          </cell>
          <cell r="AF64">
            <v>38.654987284543658</v>
          </cell>
        </row>
        <row r="65">
          <cell r="G65">
            <v>125.05340553430374</v>
          </cell>
          <cell r="M65">
            <v>201.25569794443967</v>
          </cell>
          <cell r="R65">
            <v>69.740186854181118</v>
          </cell>
          <cell r="Z65">
            <v>33.995287781891619</v>
          </cell>
          <cell r="AF65">
            <v>31.873410567957052</v>
          </cell>
        </row>
        <row r="66">
          <cell r="G66">
            <v>72.999155447364501</v>
          </cell>
          <cell r="M66">
            <v>117.498395644091</v>
          </cell>
          <cell r="R66">
            <v>40.853718926413791</v>
          </cell>
          <cell r="Z66">
            <v>26.590373611578592</v>
          </cell>
          <cell r="AF66">
            <v>25.091833851370442</v>
          </cell>
        </row>
        <row r="67">
          <cell r="G67">
            <v>201.44070743703116</v>
          </cell>
          <cell r="M67">
            <v>324.31145013926471</v>
          </cell>
          <cell r="R67">
            <v>112.65722491829256</v>
          </cell>
          <cell r="Z67">
            <v>61.595422416694717</v>
          </cell>
          <cell r="AF67">
            <v>57.982480926815484</v>
          </cell>
        </row>
        <row r="68">
          <cell r="G68">
            <v>86.859754582940042</v>
          </cell>
          <cell r="M68">
            <v>139.72782184702714</v>
          </cell>
          <cell r="R68">
            <v>48.694331649664917</v>
          </cell>
          <cell r="Z68">
            <v>26.590373611578592</v>
          </cell>
          <cell r="AF68">
            <v>25.091833851370442</v>
          </cell>
        </row>
        <row r="69">
          <cell r="G69">
            <v>144.15023100998559</v>
          </cell>
          <cell r="M69">
            <v>232.218113012815</v>
          </cell>
          <cell r="R69">
            <v>80.469446370208971</v>
          </cell>
          <cell r="Z69">
            <v>41.06361494446314</v>
          </cell>
          <cell r="AF69">
            <v>36.620514269567671</v>
          </cell>
        </row>
        <row r="70">
          <cell r="G70">
            <v>144.15023100998559</v>
          </cell>
          <cell r="M70">
            <v>232.218113012815</v>
          </cell>
          <cell r="R70">
            <v>80.469446370208971</v>
          </cell>
          <cell r="Z70">
            <v>32.98552675866712</v>
          </cell>
          <cell r="AF70">
            <v>30.856174060469062</v>
          </cell>
        </row>
        <row r="71">
          <cell r="G71">
            <v>98.872273833772169</v>
          </cell>
          <cell r="M71">
            <v>159.57552381393441</v>
          </cell>
          <cell r="R71">
            <v>55.296952890297455</v>
          </cell>
          <cell r="Z71">
            <v>37.02457085156513</v>
          </cell>
          <cell r="AF71">
            <v>33.907883582933032</v>
          </cell>
        </row>
        <row r="72">
          <cell r="G72">
            <v>215.30130657260668</v>
          </cell>
          <cell r="M72">
            <v>346.93783038153902</v>
          </cell>
          <cell r="R72">
            <v>120.08517381400416</v>
          </cell>
          <cell r="Z72">
            <v>52.507573207674184</v>
          </cell>
          <cell r="AF72">
            <v>37.637750777055665</v>
          </cell>
        </row>
        <row r="73">
          <cell r="G73">
            <v>271.05171642903275</v>
          </cell>
          <cell r="M73">
            <v>436.25248923262166</v>
          </cell>
          <cell r="R73">
            <v>151.44762470700869</v>
          </cell>
          <cell r="Z73">
            <v>77.078424772803771</v>
          </cell>
          <cell r="AF73">
            <v>65.44221531506075</v>
          </cell>
        </row>
        <row r="74">
          <cell r="G74">
            <v>100.72035371851558</v>
          </cell>
          <cell r="M74">
            <v>162.35420208930142</v>
          </cell>
          <cell r="R74">
            <v>56.122280545376512</v>
          </cell>
          <cell r="Z74">
            <v>24.570851565129587</v>
          </cell>
          <cell r="AF74">
            <v>23.057360836394462</v>
          </cell>
        </row>
        <row r="75">
          <cell r="G75">
            <v>3473.7741566893537</v>
          </cell>
          <cell r="M75">
            <v>5594.6702304318196</v>
          </cell>
          <cell r="R75">
            <v>1939.9326532633456</v>
          </cell>
          <cell r="Z75">
            <v>1028.273308650286</v>
          </cell>
          <cell r="AF75">
            <v>964.34020909861545</v>
          </cell>
        </row>
        <row r="76">
          <cell r="G76">
            <v>45.585970490337324</v>
          </cell>
          <cell r="M76">
            <v>73.436497277556882</v>
          </cell>
          <cell r="R76">
            <v>35.076425340860325</v>
          </cell>
          <cell r="Z76">
            <v>12.790306294177045</v>
          </cell>
          <cell r="AF76">
            <v>17.293020627295846</v>
          </cell>
        </row>
        <row r="77">
          <cell r="G77">
            <v>46.818023746832928</v>
          </cell>
          <cell r="M77">
            <v>75.4212674742476</v>
          </cell>
          <cell r="R77">
            <v>35.901752995939383</v>
          </cell>
          <cell r="Z77">
            <v>12.117132278694042</v>
          </cell>
          <cell r="AF77">
            <v>17.632099463125176</v>
          </cell>
        </row>
        <row r="78">
          <cell r="G78">
            <v>72.999155447364501</v>
          </cell>
          <cell r="M78">
            <v>117.89534968342916</v>
          </cell>
          <cell r="R78">
            <v>56.122280545376512</v>
          </cell>
          <cell r="Z78">
            <v>19.185459441265568</v>
          </cell>
          <cell r="AF78">
            <v>27.465385702175755</v>
          </cell>
        </row>
        <row r="79">
          <cell r="G79">
            <v>57.598489741169459</v>
          </cell>
          <cell r="M79">
            <v>92.887245205125993</v>
          </cell>
          <cell r="R79">
            <v>44.155029546730049</v>
          </cell>
          <cell r="Z79">
            <v>15.146415348367553</v>
          </cell>
          <cell r="AF79">
            <v>21.701045493077139</v>
          </cell>
        </row>
        <row r="80">
          <cell r="G80">
            <v>72.999155447364501</v>
          </cell>
          <cell r="M80">
            <v>117.498395644091</v>
          </cell>
          <cell r="R80">
            <v>55.709616717836973</v>
          </cell>
          <cell r="Z80">
            <v>19.185459441265568</v>
          </cell>
          <cell r="AF80">
            <v>27.465385702175755</v>
          </cell>
        </row>
        <row r="81">
          <cell r="G81">
            <v>92.403994237170252</v>
          </cell>
          <cell r="M81">
            <v>148.8577647518045</v>
          </cell>
          <cell r="R81">
            <v>70.978178336799715</v>
          </cell>
          <cell r="Z81">
            <v>24.234264557388084</v>
          </cell>
          <cell r="AF81">
            <v>34.925120090421025</v>
          </cell>
        </row>
        <row r="82">
          <cell r="G82">
            <v>72.383128819116692</v>
          </cell>
          <cell r="M82">
            <v>116.70448756541472</v>
          </cell>
          <cell r="R82">
            <v>55.296952890297455</v>
          </cell>
          <cell r="Z82">
            <v>18.848872433524065</v>
          </cell>
          <cell r="AF82">
            <v>27.126306866346425</v>
          </cell>
        </row>
        <row r="83">
          <cell r="G83">
            <v>90.247901038302942</v>
          </cell>
          <cell r="M83">
            <v>145.68213243709931</v>
          </cell>
          <cell r="R83">
            <v>69.327523026641572</v>
          </cell>
          <cell r="Z83">
            <v>23.561090541905084</v>
          </cell>
          <cell r="AF83">
            <v>33.907883582933032</v>
          </cell>
        </row>
        <row r="84">
          <cell r="G84">
            <v>120.74121913656913</v>
          </cell>
          <cell r="M84">
            <v>194.5074792756912</v>
          </cell>
          <cell r="R84">
            <v>92.436697368855434</v>
          </cell>
          <cell r="Z84">
            <v>31.639178727701111</v>
          </cell>
          <cell r="AF84">
            <v>45.436564001130265</v>
          </cell>
        </row>
        <row r="85">
          <cell r="G85">
            <v>149.078444035968</v>
          </cell>
          <cell r="M85">
            <v>240.1571937995779</v>
          </cell>
          <cell r="R85">
            <v>114.30788022845068</v>
          </cell>
          <cell r="Z85">
            <v>39.044092898014135</v>
          </cell>
          <cell r="AF85">
            <v>56.287086747668837</v>
          </cell>
        </row>
        <row r="86">
          <cell r="G86">
            <v>184.19196184609268</v>
          </cell>
          <cell r="M86">
            <v>296.52466738559451</v>
          </cell>
          <cell r="R86">
            <v>141.13102901852037</v>
          </cell>
          <cell r="Z86">
            <v>47.122181083810169</v>
          </cell>
          <cell r="AF86">
            <v>69.511161345012724</v>
          </cell>
        </row>
        <row r="87">
          <cell r="G87">
            <v>87.475781211187837</v>
          </cell>
          <cell r="M87">
            <v>140.91868396504159</v>
          </cell>
          <cell r="R87">
            <v>76.755471922353181</v>
          </cell>
          <cell r="Z87">
            <v>22.214742510939075</v>
          </cell>
          <cell r="AF87">
            <v>22.040124328906472</v>
          </cell>
        </row>
        <row r="88">
          <cell r="G88">
            <v>214.377266630235</v>
          </cell>
          <cell r="M88">
            <v>385.04541815800093</v>
          </cell>
          <cell r="R88">
            <v>199.31662870159454</v>
          </cell>
          <cell r="Z88">
            <v>32.648939750925614</v>
          </cell>
          <cell r="AF88">
            <v>29.160779881322405</v>
          </cell>
        </row>
        <row r="89">
          <cell r="G89">
            <v>210.37309354662426</v>
          </cell>
          <cell r="M89">
            <v>334.63225516205648</v>
          </cell>
          <cell r="R89">
            <v>220.36248390611075</v>
          </cell>
          <cell r="Z89">
            <v>52.170986199932685</v>
          </cell>
          <cell r="AF89">
            <v>53.574456061034198</v>
          </cell>
        </row>
        <row r="90">
          <cell r="G90">
            <v>63.14272939539967</v>
          </cell>
          <cell r="M90">
            <v>102.01718810990334</v>
          </cell>
          <cell r="R90">
            <v>48.281667822125385</v>
          </cell>
          <cell r="Z90">
            <v>16.49276337933356</v>
          </cell>
          <cell r="AF90">
            <v>23.735518508053122</v>
          </cell>
        </row>
        <row r="91">
          <cell r="G91">
            <v>115.19697948233892</v>
          </cell>
          <cell r="M91">
            <v>185.77449041025199</v>
          </cell>
          <cell r="R91">
            <v>88.310059093460097</v>
          </cell>
          <cell r="Z91">
            <v>29.956243688993602</v>
          </cell>
          <cell r="AF91">
            <v>43.402090986154278</v>
          </cell>
        </row>
        <row r="92">
          <cell r="G92">
            <v>129.67360524616225</v>
          </cell>
          <cell r="M92">
            <v>208.79782469186443</v>
          </cell>
          <cell r="R92">
            <v>99.039318609487978</v>
          </cell>
          <cell r="Z92">
            <v>33.995287781891619</v>
          </cell>
          <cell r="AF92">
            <v>48.827352359423571</v>
          </cell>
        </row>
        <row r="93">
          <cell r="G93">
            <v>121.35724576481692</v>
          </cell>
          <cell r="M93">
            <v>195.30138735436748</v>
          </cell>
          <cell r="R93">
            <v>92.849361196394966</v>
          </cell>
          <cell r="Z93">
            <v>31.639178727701111</v>
          </cell>
          <cell r="AF93">
            <v>45.775642836959591</v>
          </cell>
        </row>
        <row r="94">
          <cell r="G94">
            <v>235.93819861890805</v>
          </cell>
          <cell r="M94">
            <v>379.88501564660504</v>
          </cell>
          <cell r="R94">
            <v>180.74675646231555</v>
          </cell>
          <cell r="Z94">
            <v>61.595422416694717</v>
          </cell>
          <cell r="AF94">
            <v>88.838654987284542</v>
          </cell>
        </row>
        <row r="95">
          <cell r="G95">
            <v>267.97158328779375</v>
          </cell>
          <cell r="M95">
            <v>433.07685691791653</v>
          </cell>
          <cell r="R95">
            <v>203.44326697698986</v>
          </cell>
          <cell r="Z95">
            <v>69.336923594749251</v>
          </cell>
          <cell r="AF95">
            <v>101.04549307714042</v>
          </cell>
        </row>
        <row r="96">
          <cell r="G96">
            <v>340.97073873515825</v>
          </cell>
          <cell r="M96">
            <v>549.38439044399308</v>
          </cell>
          <cell r="R96">
            <v>261.21620283252452</v>
          </cell>
          <cell r="Z96">
            <v>89.195557051497815</v>
          </cell>
          <cell r="AF96">
            <v>128.51087877931619</v>
          </cell>
        </row>
        <row r="97">
          <cell r="G97">
            <v>351.75120472949482</v>
          </cell>
          <cell r="M97">
            <v>566.85036817487151</v>
          </cell>
          <cell r="R97">
            <v>268.23148790069655</v>
          </cell>
          <cell r="Z97">
            <v>91.551666105688327</v>
          </cell>
          <cell r="AF97">
            <v>132.57982480926813</v>
          </cell>
        </row>
        <row r="98">
          <cell r="G98">
            <v>3143.275870634408</v>
          </cell>
          <cell r="M98">
            <v>5101.2563595345055</v>
          </cell>
          <cell r="R98">
            <v>2508.9960714403619</v>
          </cell>
          <cell r="Z98">
            <v>793.67216425445974</v>
          </cell>
          <cell r="AF98">
            <v>1096.2418762362249</v>
          </cell>
        </row>
        <row r="99">
          <cell r="G99">
            <v>71.767102190868897</v>
          </cell>
          <cell r="M99">
            <v>115.51362544740029</v>
          </cell>
          <cell r="R99">
            <v>54.058961407678851</v>
          </cell>
          <cell r="Z99">
            <v>15.819589363850556</v>
          </cell>
          <cell r="AF99">
            <v>22.040124328906472</v>
          </cell>
        </row>
        <row r="100">
          <cell r="G100">
            <v>256.88310397933333</v>
          </cell>
          <cell r="M100">
            <v>413.6261089903474</v>
          </cell>
          <cell r="R100">
            <v>153.51094384470636</v>
          </cell>
          <cell r="Z100">
            <v>76.068663749579272</v>
          </cell>
          <cell r="AF100">
            <v>94.602995196383148</v>
          </cell>
        </row>
        <row r="101">
          <cell r="G101">
            <v>65.29882259426698</v>
          </cell>
          <cell r="M101">
            <v>105.58977446394665</v>
          </cell>
          <cell r="R101">
            <v>40.441055098874251</v>
          </cell>
          <cell r="Z101">
            <v>18.512285425782565</v>
          </cell>
          <cell r="AF101">
            <v>40.689460299519638</v>
          </cell>
        </row>
        <row r="102">
          <cell r="G102">
            <v>139.83804461225097</v>
          </cell>
          <cell r="M102">
            <v>225.07294030472838</v>
          </cell>
          <cell r="R102">
            <v>110.59390578059491</v>
          </cell>
          <cell r="Z102">
            <v>31.302591719959612</v>
          </cell>
          <cell r="AF102">
            <v>63.407742300084763</v>
          </cell>
        </row>
        <row r="103">
          <cell r="G103">
            <v>149.078444035968</v>
          </cell>
          <cell r="M103">
            <v>240.1571937995779</v>
          </cell>
          <cell r="R103">
            <v>102.75329305734375</v>
          </cell>
          <cell r="Z103">
            <v>32.648939750925614</v>
          </cell>
          <cell r="AF103">
            <v>64.764057643402097</v>
          </cell>
        </row>
        <row r="104">
          <cell r="G104">
            <v>66.530875850762584</v>
          </cell>
          <cell r="M104">
            <v>107.57454466063737</v>
          </cell>
          <cell r="R104">
            <v>44.567693374269581</v>
          </cell>
          <cell r="Z104">
            <v>8.0780881857960285</v>
          </cell>
          <cell r="AF104">
            <v>6.4424978807572764</v>
          </cell>
        </row>
        <row r="105">
          <cell r="G105">
            <v>101.33638034676338</v>
          </cell>
          <cell r="M105">
            <v>163.14811016797771</v>
          </cell>
          <cell r="R105">
            <v>75.517480439734584</v>
          </cell>
          <cell r="Z105">
            <v>20.868394479973073</v>
          </cell>
          <cell r="AF105">
            <v>32.890647075445038</v>
          </cell>
        </row>
        <row r="106">
          <cell r="G106">
            <v>164.78712305628693</v>
          </cell>
          <cell r="M106">
            <v>265.56225231721919</v>
          </cell>
          <cell r="R106">
            <v>128.33845036479482</v>
          </cell>
          <cell r="Z106">
            <v>15.483002356109054</v>
          </cell>
          <cell r="AF106">
            <v>5.0861825374399547</v>
          </cell>
        </row>
        <row r="107">
          <cell r="G107">
            <v>109.65273982810871</v>
          </cell>
          <cell r="M107">
            <v>176.24759346613652</v>
          </cell>
          <cell r="R107">
            <v>85.834076128222904</v>
          </cell>
          <cell r="Z107">
            <v>26.253786603837092</v>
          </cell>
          <cell r="AF107">
            <v>42.723933314495618</v>
          </cell>
        </row>
        <row r="108">
          <cell r="G108">
            <v>114.27293953996721</v>
          </cell>
          <cell r="M108">
            <v>184.18667425289942</v>
          </cell>
          <cell r="R108">
            <v>102.34062922980422</v>
          </cell>
          <cell r="Z108">
            <v>31.975765735442614</v>
          </cell>
          <cell r="AF108">
            <v>44.080248657812945</v>
          </cell>
        </row>
        <row r="109">
          <cell r="G109">
            <v>209.75706691837647</v>
          </cell>
          <cell r="M109">
            <v>338.2048415160998</v>
          </cell>
          <cell r="R109">
            <v>176.62011818692019</v>
          </cell>
          <cell r="Z109">
            <v>57.219791316055201</v>
          </cell>
          <cell r="AF109">
            <v>92.229443345577849</v>
          </cell>
        </row>
        <row r="110">
          <cell r="G110">
            <v>146.30632420885291</v>
          </cell>
          <cell r="M110">
            <v>235.79069936685832</v>
          </cell>
          <cell r="R110">
            <v>87.484731438381033</v>
          </cell>
          <cell r="Z110">
            <v>35.341635812857625</v>
          </cell>
          <cell r="AF110">
            <v>37.976829612884991</v>
          </cell>
        </row>
        <row r="111">
          <cell r="G111">
            <v>147.5383774653485</v>
          </cell>
          <cell r="M111">
            <v>237.37851552421088</v>
          </cell>
          <cell r="R111">
            <v>101.10263774718563</v>
          </cell>
          <cell r="Z111">
            <v>26.253786603837092</v>
          </cell>
          <cell r="AF111">
            <v>42.384854478666291</v>
          </cell>
        </row>
        <row r="112">
          <cell r="G112">
            <v>223.00163942570421</v>
          </cell>
          <cell r="M112">
            <v>359.24340560102149</v>
          </cell>
          <cell r="R112">
            <v>153.92360767224588</v>
          </cell>
          <cell r="Z112">
            <v>47.122181083810169</v>
          </cell>
          <cell r="AF112">
            <v>65.44221531506075</v>
          </cell>
        </row>
        <row r="113">
          <cell r="G113">
            <v>98.872273833772169</v>
          </cell>
          <cell r="M113">
            <v>159.17856977459627</v>
          </cell>
          <cell r="R113">
            <v>82.945429335446164</v>
          </cell>
          <cell r="Z113">
            <v>23.561090541905084</v>
          </cell>
          <cell r="AF113">
            <v>42.384854478666291</v>
          </cell>
        </row>
        <row r="114">
          <cell r="G114">
            <v>111.19280639872819</v>
          </cell>
          <cell r="M114">
            <v>182.99581213488497</v>
          </cell>
          <cell r="R114">
            <v>105.22927602258096</v>
          </cell>
          <cell r="Z114">
            <v>33.65870077415012</v>
          </cell>
          <cell r="AF114">
            <v>48.149194687764911</v>
          </cell>
        </row>
        <row r="115">
          <cell r="G115">
            <v>214.99329325848279</v>
          </cell>
          <cell r="M115">
            <v>342.57133594881941</v>
          </cell>
          <cell r="R115">
            <v>153.92360767224588</v>
          </cell>
          <cell r="Z115">
            <v>81.117468865701781</v>
          </cell>
          <cell r="AF115">
            <v>117.99943486860695</v>
          </cell>
        </row>
        <row r="116">
          <cell r="G116">
            <v>2391.1073575438422</v>
          </cell>
          <cell r="M116">
            <v>3852.0419977373622</v>
          </cell>
          <cell r="R116">
            <v>1759.1858968010299</v>
          </cell>
          <cell r="Z116">
            <v>581.28576236957258</v>
          </cell>
          <cell r="AF116">
            <v>863.29471602147498</v>
          </cell>
        </row>
        <row r="117">
          <cell r="G117">
            <v>39.101736195171227</v>
          </cell>
          <cell r="M117">
            <v>75.896297545788556</v>
          </cell>
          <cell r="R117">
            <v>45.300538497875955</v>
          </cell>
          <cell r="Z117">
            <v>12.101941183654381</v>
          </cell>
          <cell r="AF117">
            <v>21.916848629800786</v>
          </cell>
        </row>
        <row r="118">
          <cell r="G118">
            <v>111.90614305599257</v>
          </cell>
          <cell r="M118">
            <v>165.27287857863101</v>
          </cell>
          <cell r="R118">
            <v>98.647109817038768</v>
          </cell>
          <cell r="Z118">
            <v>29.628890484119349</v>
          </cell>
          <cell r="AF118">
            <v>44.727625113325153</v>
          </cell>
        </row>
        <row r="119">
          <cell r="G119">
            <v>124.18845921503802</v>
          </cell>
          <cell r="M119">
            <v>168.59675363617225</v>
          </cell>
          <cell r="R119">
            <v>100.63104493476219</v>
          </cell>
          <cell r="Z119">
            <v>29.211582167441609</v>
          </cell>
          <cell r="AF119">
            <v>24.164801837901759</v>
          </cell>
        </row>
        <row r="120">
          <cell r="G120">
            <v>148.53508798583258</v>
          </cell>
          <cell r="M120">
            <v>239.51820580654098</v>
          </cell>
          <cell r="R120">
            <v>142.9622268007916</v>
          </cell>
          <cell r="Z120">
            <v>43.400064934484675</v>
          </cell>
          <cell r="AF120">
            <v>68.062644242358033</v>
          </cell>
        </row>
        <row r="121">
          <cell r="G121">
            <v>109.01688298258388</v>
          </cell>
          <cell r="M121">
            <v>169.88600091393388</v>
          </cell>
          <cell r="R121">
            <v>101.40056331481607</v>
          </cell>
          <cell r="Z121">
            <v>29.628890484119349</v>
          </cell>
          <cell r="AF121">
            <v>43.131157110668795</v>
          </cell>
        </row>
        <row r="122">
          <cell r="G122">
            <v>133.69233715147479</v>
          </cell>
          <cell r="M122">
            <v>174.34036148633209</v>
          </cell>
          <cell r="R122">
            <v>104.05925601944514</v>
          </cell>
          <cell r="Z122">
            <v>27.959657217408399</v>
          </cell>
          <cell r="AF122">
            <v>48.689411667465428</v>
          </cell>
        </row>
        <row r="123">
          <cell r="G123">
            <v>163.28173763485549</v>
          </cell>
          <cell r="M123">
            <v>266.55414487370103</v>
          </cell>
          <cell r="R123">
            <v>159.09928009774885</v>
          </cell>
          <cell r="Z123">
            <v>39.644290084385041</v>
          </cell>
          <cell r="AF123">
            <v>58.898702941327187</v>
          </cell>
        </row>
        <row r="124">
          <cell r="G124">
            <v>205.25028070976049</v>
          </cell>
          <cell r="M124">
            <v>343.46434937282891</v>
          </cell>
          <cell r="R124">
            <v>205.0049934520834</v>
          </cell>
          <cell r="Z124">
            <v>21.282724150564601</v>
          </cell>
          <cell r="AF124">
            <v>90.435130423886491</v>
          </cell>
        </row>
        <row r="125">
          <cell r="G125">
            <v>70.00513980381433</v>
          </cell>
          <cell r="M125">
            <v>147.6042136559704</v>
          </cell>
          <cell r="R125">
            <v>88.101140363757153</v>
          </cell>
          <cell r="Z125">
            <v>71.777030468570814</v>
          </cell>
          <cell r="AF125">
            <v>75.607785205211343</v>
          </cell>
        </row>
        <row r="126">
          <cell r="G126">
            <v>191.69287915156926</v>
          </cell>
          <cell r="M126">
            <v>308.86246197569636</v>
          </cell>
          <cell r="R126">
            <v>184.35202113564986</v>
          </cell>
          <cell r="Z126">
            <v>18.40104627988875</v>
          </cell>
          <cell r="AF126">
            <v>77.797550176464398</v>
          </cell>
        </row>
        <row r="127">
          <cell r="G127">
            <v>196.80137253495332</v>
          </cell>
          <cell r="M127">
            <v>300.28591774910467</v>
          </cell>
          <cell r="R127">
            <v>179.23290354389835</v>
          </cell>
          <cell r="Z127">
            <v>70.107797201859867</v>
          </cell>
          <cell r="AF127">
            <v>85.077795404105586</v>
          </cell>
        </row>
        <row r="128">
          <cell r="G128">
            <v>212.61369051124154</v>
          </cell>
          <cell r="M128">
            <v>388.62513682195606</v>
          </cell>
          <cell r="R128">
            <v>231.9603003193167</v>
          </cell>
          <cell r="Z128">
            <v>78.414483189346313</v>
          </cell>
          <cell r="AF128">
            <v>125.77424320679553</v>
          </cell>
        </row>
        <row r="129">
          <cell r="G129">
            <v>1706.0857469322873</v>
          </cell>
          <cell r="M129">
            <v>2748.9067224166565</v>
          </cell>
          <cell r="R129">
            <v>1640.7513782971839</v>
          </cell>
          <cell r="Z129">
            <v>471.5583978458431</v>
          </cell>
          <cell r="AF129">
            <v>764.28369595931053</v>
          </cell>
        </row>
        <row r="130">
          <cell r="M130">
            <v>522.58999278866827</v>
          </cell>
          <cell r="R130">
            <v>217.06117328579447</v>
          </cell>
          <cell r="Z130">
            <v>88.858970043756301</v>
          </cell>
        </row>
        <row r="131">
          <cell r="G131">
            <v>36.037557752496397</v>
          </cell>
          <cell r="M131">
            <v>57.955289743369214</v>
          </cell>
          <cell r="R131">
            <v>24.347165824832459</v>
          </cell>
          <cell r="Z131">
            <v>9.7610232245035338</v>
          </cell>
          <cell r="AF131">
            <v>11.867759254026561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L134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P1" sqref="P1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6" width="11.85546875" style="2" bestFit="1" customWidth="1"/>
    <col min="7" max="8" width="10.85546875" style="2" bestFit="1" customWidth="1"/>
    <col min="9" max="9" width="11.85546875" style="2" bestFit="1" customWidth="1"/>
    <col min="10" max="10" width="10.85546875" style="2" bestFit="1" customWidth="1"/>
    <col min="11" max="11" width="9.140625" style="2"/>
    <col min="12" max="12" width="10.5703125" style="2" bestFit="1" customWidth="1"/>
    <col min="13" max="16384" width="9.140625" style="2"/>
  </cols>
  <sheetData>
    <row r="1" spans="1:11" ht="15">
      <c r="A1" s="1" t="s">
        <v>0</v>
      </c>
    </row>
    <row r="2" spans="1:11" s="4" customFormat="1">
      <c r="A2" s="3"/>
      <c r="B2" s="3"/>
      <c r="C2" s="3"/>
    </row>
    <row r="3" spans="1:11">
      <c r="D3" s="24" t="s">
        <v>1</v>
      </c>
      <c r="E3" s="24"/>
      <c r="F3" s="14">
        <v>740.84749999999997</v>
      </c>
      <c r="G3" s="14">
        <v>916.28499999999997</v>
      </c>
      <c r="H3" s="15">
        <v>1042.5999999999999</v>
      </c>
      <c r="I3" s="14">
        <v>3947.38</v>
      </c>
      <c r="J3" s="14">
        <v>6405.21</v>
      </c>
      <c r="K3" s="17">
        <v>897.23749999999995</v>
      </c>
    </row>
    <row r="4" spans="1:11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172</v>
      </c>
    </row>
    <row r="5" spans="1:11" hidden="1">
      <c r="A5" s="8" t="s">
        <v>12</v>
      </c>
      <c r="B5" s="9" t="s">
        <v>13</v>
      </c>
      <c r="C5" s="9" t="s">
        <v>13</v>
      </c>
      <c r="D5" s="10">
        <f>SUMPRODUCT($F$3:$K$3,F5:K5)</f>
        <v>2868363.8624999998</v>
      </c>
      <c r="E5" s="11">
        <f>SUM(F5:K5)</f>
        <v>2147</v>
      </c>
      <c r="F5" s="14">
        <f>ROUND([1]Allocation!G5,0)</f>
        <v>588</v>
      </c>
      <c r="G5" s="14">
        <f>ROUND([1]Allocation!M5,0)</f>
        <v>950</v>
      </c>
      <c r="H5" s="14">
        <f>ROUND([1]Allocation!R5,0)</f>
        <v>300</v>
      </c>
      <c r="I5" s="14">
        <f>ROUND([1]Allocation!Z5,0)</f>
        <v>84</v>
      </c>
      <c r="J5" s="14">
        <f>ROUND([1]Allocation!AF5,0)</f>
        <v>130</v>
      </c>
      <c r="K5" s="17">
        <v>95</v>
      </c>
    </row>
    <row r="6" spans="1:11" hidden="1">
      <c r="A6" s="8" t="s">
        <v>14</v>
      </c>
      <c r="B6" s="9" t="s">
        <v>13</v>
      </c>
      <c r="C6" s="9" t="s">
        <v>13</v>
      </c>
      <c r="D6" s="10">
        <f t="shared" ref="D6:D69" si="0">SUMPRODUCT($F$3:$K$3,F6:K6)</f>
        <v>1414105.4225000001</v>
      </c>
      <c r="E6" s="11">
        <f t="shared" ref="E6:E69" si="1">SUM(F6:K6)</f>
        <v>1011</v>
      </c>
      <c r="F6" s="14">
        <f>ROUND([1]Allocation!G6,0)</f>
        <v>272</v>
      </c>
      <c r="G6" s="14">
        <f>ROUND([1]Allocation!M6,0)</f>
        <v>453</v>
      </c>
      <c r="H6" s="14">
        <f>ROUND([1]Allocation!R6,0)</f>
        <v>110</v>
      </c>
      <c r="I6" s="14">
        <f>ROUND([1]Allocation!Z6,0)</f>
        <v>80</v>
      </c>
      <c r="J6" s="14">
        <f>ROUND([1]Allocation!AF6,0)</f>
        <v>51</v>
      </c>
      <c r="K6" s="17">
        <v>45</v>
      </c>
    </row>
    <row r="7" spans="1:11" hidden="1">
      <c r="A7" s="9" t="s">
        <v>15</v>
      </c>
      <c r="B7" s="9" t="s">
        <v>13</v>
      </c>
      <c r="C7" s="9" t="s">
        <v>13</v>
      </c>
      <c r="D7" s="10">
        <f t="shared" si="0"/>
        <v>308225.26</v>
      </c>
      <c r="E7" s="11">
        <f t="shared" si="1"/>
        <v>230</v>
      </c>
      <c r="F7" s="14">
        <f>ROUND([1]Allocation!G7,0)</f>
        <v>60</v>
      </c>
      <c r="G7" s="14">
        <f>ROUND([1]Allocation!M7,0)</f>
        <v>103</v>
      </c>
      <c r="H7" s="14">
        <f>ROUND([1]Allocation!R7,0)</f>
        <v>29</v>
      </c>
      <c r="I7" s="14">
        <f>ROUND([1]Allocation!Z7,0)</f>
        <v>20</v>
      </c>
      <c r="J7" s="14">
        <f>ROUND([1]Allocation!AF7,0)</f>
        <v>8</v>
      </c>
      <c r="K7" s="17">
        <v>10</v>
      </c>
    </row>
    <row r="8" spans="1:11" hidden="1">
      <c r="A8" s="8" t="s">
        <v>16</v>
      </c>
      <c r="B8" s="9" t="s">
        <v>13</v>
      </c>
      <c r="C8" s="9" t="s">
        <v>17</v>
      </c>
      <c r="D8" s="10">
        <f t="shared" si="0"/>
        <v>765009.03999999992</v>
      </c>
      <c r="E8" s="11">
        <f t="shared" si="1"/>
        <v>685</v>
      </c>
      <c r="F8" s="14">
        <f>ROUND([1]Allocation!G8,0)</f>
        <v>191</v>
      </c>
      <c r="G8" s="14">
        <f>ROUND([1]Allocation!M8,0)</f>
        <v>308</v>
      </c>
      <c r="H8" s="14">
        <f>ROUND([1]Allocation!R8,0)</f>
        <v>115</v>
      </c>
      <c r="I8" s="14">
        <f>ROUND([1]Allocation!Z8,0)</f>
        <v>21</v>
      </c>
      <c r="J8" s="14">
        <f>ROUND([1]Allocation!AF8,0)</f>
        <v>17</v>
      </c>
      <c r="K8" s="17">
        <v>33</v>
      </c>
    </row>
    <row r="9" spans="1:11" hidden="1">
      <c r="A9" s="9" t="s">
        <v>18</v>
      </c>
      <c r="B9" s="9" t="s">
        <v>13</v>
      </c>
      <c r="C9" s="9" t="s">
        <v>17</v>
      </c>
      <c r="D9" s="10">
        <f t="shared" si="0"/>
        <v>277644.84500000003</v>
      </c>
      <c r="E9" s="11">
        <f t="shared" si="1"/>
        <v>271</v>
      </c>
      <c r="F9" s="14">
        <f>ROUND([1]Allocation!G9,0)</f>
        <v>75</v>
      </c>
      <c r="G9" s="14">
        <f>ROUND([1]Allocation!M9,0)</f>
        <v>133</v>
      </c>
      <c r="H9" s="14">
        <f>ROUND([1]Allocation!R9,0)</f>
        <v>40</v>
      </c>
      <c r="I9" s="14">
        <f>ROUND([1]Allocation!Z9,0)</f>
        <v>7</v>
      </c>
      <c r="J9" s="14">
        <f>ROUND([1]Allocation!AF9,0)</f>
        <v>3</v>
      </c>
      <c r="K9" s="17">
        <v>13</v>
      </c>
    </row>
    <row r="10" spans="1:11" hidden="1">
      <c r="A10" s="9" t="s">
        <v>19</v>
      </c>
      <c r="B10" s="9" t="s">
        <v>13</v>
      </c>
      <c r="C10" s="9" t="s">
        <v>17</v>
      </c>
      <c r="D10" s="10">
        <f t="shared" si="0"/>
        <v>363356.21749999991</v>
      </c>
      <c r="E10" s="11">
        <f t="shared" si="1"/>
        <v>326</v>
      </c>
      <c r="F10" s="14">
        <f>ROUND([1]Allocation!G10,0)</f>
        <v>92</v>
      </c>
      <c r="G10" s="14">
        <f>ROUND([1]Allocation!M10,0)</f>
        <v>148</v>
      </c>
      <c r="H10" s="14">
        <f>ROUND([1]Allocation!R10,0)</f>
        <v>50</v>
      </c>
      <c r="I10" s="14">
        <f>ROUND([1]Allocation!Z10,0)</f>
        <v>12</v>
      </c>
      <c r="J10" s="14">
        <f>ROUND([1]Allocation!AF10,0)</f>
        <v>7</v>
      </c>
      <c r="K10" s="17">
        <v>17</v>
      </c>
    </row>
    <row r="11" spans="1:11" hidden="1">
      <c r="A11" s="9" t="s">
        <v>20</v>
      </c>
      <c r="B11" s="9" t="s">
        <v>13</v>
      </c>
      <c r="C11" s="9" t="s">
        <v>17</v>
      </c>
      <c r="D11" s="10">
        <f t="shared" si="0"/>
        <v>397713.72249999992</v>
      </c>
      <c r="E11" s="11">
        <f t="shared" si="1"/>
        <v>334</v>
      </c>
      <c r="F11" s="14">
        <f>ROUND([1]Allocation!G11,0)</f>
        <v>92</v>
      </c>
      <c r="G11" s="14">
        <f>ROUND([1]Allocation!M11,0)</f>
        <v>149</v>
      </c>
      <c r="H11" s="14">
        <f>ROUND([1]Allocation!R11,0)</f>
        <v>48</v>
      </c>
      <c r="I11" s="14">
        <f>ROUND([1]Allocation!Z11,0)</f>
        <v>21</v>
      </c>
      <c r="J11" s="14">
        <f>ROUND([1]Allocation!AF11,0)</f>
        <v>7</v>
      </c>
      <c r="K11" s="17">
        <v>17</v>
      </c>
    </row>
    <row r="12" spans="1:11" hidden="1">
      <c r="A12" s="9" t="s">
        <v>21</v>
      </c>
      <c r="B12" s="9" t="s">
        <v>13</v>
      </c>
      <c r="C12" s="9" t="s">
        <v>17</v>
      </c>
      <c r="D12" s="10">
        <f t="shared" si="0"/>
        <v>171121.91250000001</v>
      </c>
      <c r="E12" s="11">
        <f t="shared" si="1"/>
        <v>129</v>
      </c>
      <c r="F12" s="14">
        <f>ROUND([1]Allocation!G12,0)</f>
        <v>33</v>
      </c>
      <c r="G12" s="14">
        <f>ROUND([1]Allocation!M12,0)</f>
        <v>40</v>
      </c>
      <c r="H12" s="14">
        <f>ROUND([1]Allocation!R12,0)</f>
        <v>37</v>
      </c>
      <c r="I12" s="14">
        <f>ROUND([1]Allocation!Z12,0)</f>
        <v>7</v>
      </c>
      <c r="J12" s="14">
        <f>ROUND([1]Allocation!AF12,0)</f>
        <v>6</v>
      </c>
      <c r="K12" s="17">
        <v>6</v>
      </c>
    </row>
    <row r="13" spans="1:11" hidden="1">
      <c r="A13" s="9" t="s">
        <v>22</v>
      </c>
      <c r="B13" s="9" t="s">
        <v>13</v>
      </c>
      <c r="C13" s="9" t="s">
        <v>23</v>
      </c>
      <c r="D13" s="10">
        <f t="shared" si="0"/>
        <v>399855.79499999998</v>
      </c>
      <c r="E13" s="11">
        <f t="shared" si="1"/>
        <v>286</v>
      </c>
      <c r="F13" s="14">
        <f>ROUND([1]Allocation!G13,0)</f>
        <v>76</v>
      </c>
      <c r="G13" s="14">
        <f>ROUND([1]Allocation!M13,0)</f>
        <v>123</v>
      </c>
      <c r="H13" s="14">
        <f>ROUND([1]Allocation!R13,0)</f>
        <v>38</v>
      </c>
      <c r="I13" s="14">
        <f>ROUND([1]Allocation!Z13,0)</f>
        <v>23</v>
      </c>
      <c r="J13" s="14">
        <f>ROUND([1]Allocation!AF13,0)</f>
        <v>14</v>
      </c>
      <c r="K13" s="17">
        <v>12</v>
      </c>
    </row>
    <row r="14" spans="1:11" hidden="1">
      <c r="A14" s="9" t="s">
        <v>24</v>
      </c>
      <c r="B14" s="9" t="s">
        <v>13</v>
      </c>
      <c r="C14" s="9" t="s">
        <v>23</v>
      </c>
      <c r="D14" s="10">
        <f t="shared" si="0"/>
        <v>381850.34749999997</v>
      </c>
      <c r="E14" s="11">
        <f t="shared" si="1"/>
        <v>285</v>
      </c>
      <c r="F14" s="14">
        <f>ROUND([1]Allocation!G14,0)</f>
        <v>77</v>
      </c>
      <c r="G14" s="14">
        <f>ROUND([1]Allocation!M14,0)</f>
        <v>124</v>
      </c>
      <c r="H14" s="14">
        <f>ROUND([1]Allocation!R14,0)</f>
        <v>39</v>
      </c>
      <c r="I14" s="14">
        <f>ROUND([1]Allocation!Z14,0)</f>
        <v>21</v>
      </c>
      <c r="J14" s="14">
        <f>ROUND([1]Allocation!AF14,0)</f>
        <v>12</v>
      </c>
      <c r="K14" s="17">
        <v>12</v>
      </c>
    </row>
    <row r="15" spans="1:11" hidden="1">
      <c r="A15" s="8" t="s">
        <v>25</v>
      </c>
      <c r="B15" s="9" t="s">
        <v>13</v>
      </c>
      <c r="C15" s="9" t="s">
        <v>23</v>
      </c>
      <c r="D15" s="10">
        <f t="shared" si="0"/>
        <v>461715.52249999996</v>
      </c>
      <c r="E15" s="11">
        <f t="shared" si="1"/>
        <v>346</v>
      </c>
      <c r="F15" s="14">
        <f>ROUND([1]Allocation!G15,0)</f>
        <v>70</v>
      </c>
      <c r="G15" s="14">
        <f>ROUND([1]Allocation!M15,0)</f>
        <v>121</v>
      </c>
      <c r="H15" s="14">
        <f>ROUND([1]Allocation!R15,0)</f>
        <v>108</v>
      </c>
      <c r="I15" s="14">
        <f>ROUND([1]Allocation!Z15,0)</f>
        <v>22</v>
      </c>
      <c r="J15" s="14">
        <f>ROUND([1]Allocation!AF15,0)</f>
        <v>14</v>
      </c>
      <c r="K15" s="17">
        <v>11</v>
      </c>
    </row>
    <row r="16" spans="1:11" hidden="1">
      <c r="A16" s="8" t="s">
        <v>26</v>
      </c>
      <c r="B16" s="9" t="s">
        <v>13</v>
      </c>
      <c r="C16" s="9" t="s">
        <v>23</v>
      </c>
      <c r="D16" s="10">
        <f t="shared" si="0"/>
        <v>701124.45750000002</v>
      </c>
      <c r="E16" s="11">
        <f t="shared" si="1"/>
        <v>501</v>
      </c>
      <c r="F16" s="14">
        <f>ROUND([1]Allocation!G16,0)</f>
        <v>106</v>
      </c>
      <c r="G16" s="14">
        <f>ROUND([1]Allocation!M16,0)</f>
        <v>171</v>
      </c>
      <c r="H16" s="14">
        <f>ROUND([1]Allocation!R16,0)</f>
        <v>149</v>
      </c>
      <c r="I16" s="14">
        <f>ROUND([1]Allocation!Z16,0)</f>
        <v>31</v>
      </c>
      <c r="J16" s="14">
        <f>ROUND([1]Allocation!AF16,0)</f>
        <v>27</v>
      </c>
      <c r="K16" s="17">
        <v>17</v>
      </c>
    </row>
    <row r="17" spans="1:11" hidden="1">
      <c r="A17" s="9" t="s">
        <v>27</v>
      </c>
      <c r="B17" s="9" t="s">
        <v>13</v>
      </c>
      <c r="C17" s="9" t="s">
        <v>28</v>
      </c>
      <c r="D17" s="10">
        <f t="shared" si="0"/>
        <v>1081066.4375</v>
      </c>
      <c r="E17" s="11">
        <f t="shared" si="1"/>
        <v>746</v>
      </c>
      <c r="F17" s="14">
        <f>ROUND([1]Allocation!G17,0)</f>
        <v>192</v>
      </c>
      <c r="G17" s="14">
        <f>ROUND([1]Allocation!M17,0)</f>
        <v>210</v>
      </c>
      <c r="H17" s="14">
        <f>ROUND([1]Allocation!R17,0)</f>
        <v>224</v>
      </c>
      <c r="I17" s="14">
        <f>ROUND([1]Allocation!Z17,0)</f>
        <v>57</v>
      </c>
      <c r="J17" s="14">
        <f>ROUND([1]Allocation!AF17,0)</f>
        <v>42</v>
      </c>
      <c r="K17" s="17">
        <v>21</v>
      </c>
    </row>
    <row r="18" spans="1:11" hidden="1">
      <c r="A18" s="9" t="s">
        <v>29</v>
      </c>
      <c r="B18" s="9" t="s">
        <v>13</v>
      </c>
      <c r="C18" s="9" t="s">
        <v>28</v>
      </c>
      <c r="D18" s="10">
        <f t="shared" si="0"/>
        <v>966196.20500000007</v>
      </c>
      <c r="E18" s="11">
        <f t="shared" si="1"/>
        <v>648</v>
      </c>
      <c r="F18" s="14">
        <f>ROUND([1]Allocation!G18,0)</f>
        <v>174</v>
      </c>
      <c r="G18" s="14">
        <f>ROUND([1]Allocation!M18,0)</f>
        <v>280</v>
      </c>
      <c r="H18" s="14">
        <f>ROUND([1]Allocation!R18,0)</f>
        <v>69</v>
      </c>
      <c r="I18" s="14">
        <f>ROUND([1]Allocation!Z18,0)</f>
        <v>56</v>
      </c>
      <c r="J18" s="14">
        <f>ROUND([1]Allocation!AF18,0)</f>
        <v>41</v>
      </c>
      <c r="K18" s="17">
        <v>28</v>
      </c>
    </row>
    <row r="19" spans="1:11" hidden="1">
      <c r="A19" s="8" t="s">
        <v>30</v>
      </c>
      <c r="B19" s="9" t="s">
        <v>13</v>
      </c>
      <c r="C19" s="9" t="s">
        <v>28</v>
      </c>
      <c r="D19" s="10">
        <f t="shared" si="0"/>
        <v>630543.23750000005</v>
      </c>
      <c r="E19" s="11">
        <f t="shared" si="1"/>
        <v>399</v>
      </c>
      <c r="F19" s="14">
        <f>ROUND([1]Allocation!G19,0)</f>
        <v>99</v>
      </c>
      <c r="G19" s="14">
        <f>ROUND([1]Allocation!M19,0)</f>
        <v>187</v>
      </c>
      <c r="H19" s="14">
        <f>ROUND([1]Allocation!R19,0)</f>
        <v>31</v>
      </c>
      <c r="I19" s="14">
        <f>ROUND([1]Allocation!Z19,0)</f>
        <v>34</v>
      </c>
      <c r="J19" s="14">
        <f>ROUND([1]Allocation!AF19,0)</f>
        <v>32</v>
      </c>
      <c r="K19" s="17">
        <v>16</v>
      </c>
    </row>
    <row r="20" spans="1:11" hidden="1">
      <c r="A20" s="8" t="s">
        <v>31</v>
      </c>
      <c r="B20" s="9" t="s">
        <v>13</v>
      </c>
      <c r="C20" s="9" t="s">
        <v>28</v>
      </c>
      <c r="D20" s="10">
        <f t="shared" si="0"/>
        <v>290787.79499999998</v>
      </c>
      <c r="E20" s="11">
        <f t="shared" si="1"/>
        <v>224</v>
      </c>
      <c r="F20" s="14">
        <f>ROUND([1]Allocation!G20,0)</f>
        <v>60</v>
      </c>
      <c r="G20" s="14">
        <f>ROUND([1]Allocation!M20,0)</f>
        <v>96</v>
      </c>
      <c r="H20" s="14">
        <f>ROUND([1]Allocation!R20,0)</f>
        <v>35</v>
      </c>
      <c r="I20" s="14">
        <f>ROUND([1]Allocation!Z20,0)</f>
        <v>14</v>
      </c>
      <c r="J20" s="14">
        <f>ROUND([1]Allocation!AF20,0)</f>
        <v>9</v>
      </c>
      <c r="K20" s="17">
        <v>10</v>
      </c>
    </row>
    <row r="21" spans="1:11" hidden="1">
      <c r="A21" s="8" t="s">
        <v>32</v>
      </c>
      <c r="B21" s="9" t="s">
        <v>13</v>
      </c>
      <c r="C21" s="9" t="s">
        <v>33</v>
      </c>
      <c r="D21" s="10">
        <f t="shared" si="0"/>
        <v>545570.47</v>
      </c>
      <c r="E21" s="11">
        <f t="shared" si="1"/>
        <v>352</v>
      </c>
      <c r="F21" s="14">
        <f>ROUND([1]Allocation!G21,0)</f>
        <v>93</v>
      </c>
      <c r="G21" s="14">
        <f>ROUND([1]Allocation!M21,0)</f>
        <v>160</v>
      </c>
      <c r="H21" s="14">
        <f>ROUND([1]Allocation!R21,0)</f>
        <v>28</v>
      </c>
      <c r="I21" s="14">
        <f>ROUND([1]Allocation!Z21,0)</f>
        <v>29</v>
      </c>
      <c r="J21" s="14">
        <f>ROUND([1]Allocation!AF21,0)</f>
        <v>27</v>
      </c>
      <c r="K21" s="17">
        <v>15</v>
      </c>
    </row>
    <row r="22" spans="1:11" hidden="1">
      <c r="A22" s="9" t="s">
        <v>34</v>
      </c>
      <c r="B22" s="9" t="s">
        <v>13</v>
      </c>
      <c r="C22" s="9" t="s">
        <v>33</v>
      </c>
      <c r="D22" s="10">
        <f t="shared" si="0"/>
        <v>857434.64000000013</v>
      </c>
      <c r="E22" s="11">
        <f t="shared" si="1"/>
        <v>489</v>
      </c>
      <c r="F22" s="14">
        <f>ROUND([1]Allocation!G22,0)</f>
        <v>114</v>
      </c>
      <c r="G22" s="14">
        <f>ROUND([1]Allocation!M22,0)</f>
        <v>194</v>
      </c>
      <c r="H22" s="14">
        <f>ROUND([1]Allocation!R22,0)</f>
        <v>56</v>
      </c>
      <c r="I22" s="14">
        <f>ROUND([1]Allocation!Z22,0)</f>
        <v>67</v>
      </c>
      <c r="J22" s="14">
        <f>ROUND([1]Allocation!AF22,0)</f>
        <v>40</v>
      </c>
      <c r="K22" s="17">
        <v>18</v>
      </c>
    </row>
    <row r="23" spans="1:11" hidden="1">
      <c r="A23" s="8" t="s">
        <v>35</v>
      </c>
      <c r="B23" s="9" t="s">
        <v>13</v>
      </c>
      <c r="C23" s="9" t="s">
        <v>33</v>
      </c>
      <c r="D23" s="10">
        <f t="shared" si="0"/>
        <v>928449.73499999999</v>
      </c>
      <c r="E23" s="11">
        <f t="shared" si="1"/>
        <v>573</v>
      </c>
      <c r="F23" s="14">
        <f>ROUND([1]Allocation!G23,0)</f>
        <v>148</v>
      </c>
      <c r="G23" s="14">
        <f>ROUND([1]Allocation!M23,0)</f>
        <v>237</v>
      </c>
      <c r="H23" s="14">
        <f>ROUND([1]Allocation!R23,0)</f>
        <v>57</v>
      </c>
      <c r="I23" s="14">
        <f>ROUND([1]Allocation!Z23,0)</f>
        <v>67</v>
      </c>
      <c r="J23" s="14">
        <f>ROUND([1]Allocation!AF23,0)</f>
        <v>40</v>
      </c>
      <c r="K23" s="17">
        <v>24</v>
      </c>
    </row>
    <row r="24" spans="1:11" hidden="1">
      <c r="A24" s="9" t="s">
        <v>36</v>
      </c>
      <c r="B24" s="9" t="s">
        <v>13</v>
      </c>
      <c r="C24" s="9" t="s">
        <v>33</v>
      </c>
      <c r="D24" s="10">
        <f t="shared" si="0"/>
        <v>644307.03500000003</v>
      </c>
      <c r="E24" s="11">
        <f t="shared" si="1"/>
        <v>402</v>
      </c>
      <c r="F24" s="14">
        <f>ROUND([1]Allocation!G24,0)</f>
        <v>103</v>
      </c>
      <c r="G24" s="14">
        <f>ROUND([1]Allocation!M24,0)</f>
        <v>177</v>
      </c>
      <c r="H24" s="14">
        <f>ROUND([1]Allocation!R24,0)</f>
        <v>37</v>
      </c>
      <c r="I24" s="14">
        <f>ROUND([1]Allocation!Z24,0)</f>
        <v>34</v>
      </c>
      <c r="J24" s="14">
        <f>ROUND([1]Allocation!AF24,0)</f>
        <v>34</v>
      </c>
      <c r="K24" s="17">
        <v>17</v>
      </c>
    </row>
    <row r="25" spans="1:11" hidden="1">
      <c r="A25" s="9" t="s">
        <v>37</v>
      </c>
      <c r="B25" s="9" t="s">
        <v>13</v>
      </c>
      <c r="C25" s="9" t="s">
        <v>38</v>
      </c>
      <c r="D25" s="10">
        <f t="shared" si="0"/>
        <v>1343320.7424999999</v>
      </c>
      <c r="E25" s="11">
        <f t="shared" si="1"/>
        <v>893</v>
      </c>
      <c r="F25" s="14">
        <f>ROUND([1]Allocation!G25,0)</f>
        <v>244</v>
      </c>
      <c r="G25" s="14">
        <f>ROUND([1]Allocation!M25,0)</f>
        <v>398</v>
      </c>
      <c r="H25" s="14">
        <f>ROUND([1]Allocation!R25,0)</f>
        <v>83</v>
      </c>
      <c r="I25" s="14">
        <f>ROUND([1]Allocation!Z25,0)</f>
        <v>61</v>
      </c>
      <c r="J25" s="14">
        <f>ROUND([1]Allocation!AF25,0)</f>
        <v>68</v>
      </c>
      <c r="K25" s="17">
        <v>39</v>
      </c>
    </row>
    <row r="26" spans="1:11" hidden="1">
      <c r="A26" s="9" t="s">
        <v>39</v>
      </c>
      <c r="B26" s="9" t="s">
        <v>13</v>
      </c>
      <c r="C26" s="9" t="s">
        <v>38</v>
      </c>
      <c r="D26" s="10">
        <f t="shared" si="0"/>
        <v>723111.8949999999</v>
      </c>
      <c r="E26" s="11">
        <f t="shared" si="1"/>
        <v>431</v>
      </c>
      <c r="F26" s="14">
        <f>ROUND([1]Allocation!G26,0)</f>
        <v>112</v>
      </c>
      <c r="G26" s="14">
        <f>ROUND([1]Allocation!M26,0)</f>
        <v>182</v>
      </c>
      <c r="H26" s="14">
        <f>ROUND([1]Allocation!R26,0)</f>
        <v>39</v>
      </c>
      <c r="I26" s="14">
        <f>ROUND([1]Allocation!Z26,0)</f>
        <v>39</v>
      </c>
      <c r="J26" s="14">
        <f>ROUND([1]Allocation!AF26,0)</f>
        <v>41</v>
      </c>
      <c r="K26" s="17">
        <v>18</v>
      </c>
    </row>
    <row r="27" spans="1:11" hidden="1">
      <c r="A27" s="9" t="s">
        <v>40</v>
      </c>
      <c r="B27" s="9" t="s">
        <v>13</v>
      </c>
      <c r="C27" s="9" t="s">
        <v>38</v>
      </c>
      <c r="D27" s="10">
        <f t="shared" si="0"/>
        <v>398095.68249999994</v>
      </c>
      <c r="E27" s="11">
        <f t="shared" si="1"/>
        <v>263</v>
      </c>
      <c r="F27" s="14">
        <f>ROUND([1]Allocation!G27,0)</f>
        <v>73</v>
      </c>
      <c r="G27" s="14">
        <f>ROUND([1]Allocation!M27,0)</f>
        <v>117</v>
      </c>
      <c r="H27" s="14">
        <f>ROUND([1]Allocation!R27,0)</f>
        <v>22</v>
      </c>
      <c r="I27" s="14">
        <f>ROUND([1]Allocation!Z27,0)</f>
        <v>19</v>
      </c>
      <c r="J27" s="14">
        <f>ROUND([1]Allocation!AF27,0)</f>
        <v>20</v>
      </c>
      <c r="K27" s="17">
        <v>12</v>
      </c>
    </row>
    <row r="28" spans="1:11" hidden="1">
      <c r="A28" s="25" t="s">
        <v>13</v>
      </c>
      <c r="B28" s="25"/>
      <c r="C28" s="25"/>
      <c r="D28" s="10">
        <f t="shared" si="0"/>
        <v>16920843.6525</v>
      </c>
      <c r="E28" s="11">
        <f t="shared" si="1"/>
        <v>11970</v>
      </c>
      <c r="F28" s="14">
        <f>ROUND([1]Allocation!G28,0)</f>
        <v>3142</v>
      </c>
      <c r="G28" s="14">
        <f>ROUND([1]Allocation!M28,0)</f>
        <v>5061</v>
      </c>
      <c r="H28" s="14">
        <f>ROUND([1]Allocation!R28,0)</f>
        <v>1744</v>
      </c>
      <c r="I28" s="14">
        <f>ROUND([1]Allocation!Z28,0)</f>
        <v>825</v>
      </c>
      <c r="J28" s="14">
        <f>ROUND([1]Allocation!AF28,0)</f>
        <v>691</v>
      </c>
      <c r="K28" s="17">
        <v>507</v>
      </c>
    </row>
    <row r="29" spans="1:11" hidden="1">
      <c r="A29" s="9" t="s">
        <v>41</v>
      </c>
      <c r="B29" s="9" t="s">
        <v>42</v>
      </c>
      <c r="C29" s="9" t="s">
        <v>43</v>
      </c>
      <c r="D29" s="10">
        <f t="shared" si="0"/>
        <v>820520.50999999989</v>
      </c>
      <c r="E29" s="11">
        <f t="shared" si="1"/>
        <v>535</v>
      </c>
      <c r="F29" s="14">
        <f>ROUND([1]Allocation!G29,0)</f>
        <v>138</v>
      </c>
      <c r="G29" s="14">
        <f>ROUND([1]Allocation!M29,0)</f>
        <v>222</v>
      </c>
      <c r="H29" s="14">
        <f>ROUND([1]Allocation!R29,0)</f>
        <v>73</v>
      </c>
      <c r="I29" s="14">
        <f>ROUND([1]Allocation!Z29,0)</f>
        <v>38</v>
      </c>
      <c r="J29" s="14">
        <f>ROUND([1]Allocation!AF29,0)</f>
        <v>42</v>
      </c>
      <c r="K29" s="17">
        <v>22</v>
      </c>
    </row>
    <row r="30" spans="1:11" hidden="1">
      <c r="A30" s="9" t="s">
        <v>44</v>
      </c>
      <c r="B30" s="9" t="s">
        <v>42</v>
      </c>
      <c r="C30" s="9" t="s">
        <v>45</v>
      </c>
      <c r="D30" s="10">
        <f t="shared" si="0"/>
        <v>599536.99750000006</v>
      </c>
      <c r="E30" s="11">
        <f t="shared" si="1"/>
        <v>384</v>
      </c>
      <c r="F30" s="14">
        <f>ROUND([1]Allocation!G30,0)</f>
        <v>97</v>
      </c>
      <c r="G30" s="14">
        <f>ROUND([1]Allocation!M30,0)</f>
        <v>156</v>
      </c>
      <c r="H30" s="14">
        <f>ROUND([1]Allocation!R30,0)</f>
        <v>55</v>
      </c>
      <c r="I30" s="14">
        <f>ROUND([1]Allocation!Z30,0)</f>
        <v>29</v>
      </c>
      <c r="J30" s="14">
        <f>ROUND([1]Allocation!AF30,0)</f>
        <v>31</v>
      </c>
      <c r="K30" s="17">
        <v>16</v>
      </c>
    </row>
    <row r="31" spans="1:11" hidden="1">
      <c r="A31" s="9" t="s">
        <v>46</v>
      </c>
      <c r="B31" s="9" t="s">
        <v>42</v>
      </c>
      <c r="C31" s="9" t="s">
        <v>43</v>
      </c>
      <c r="D31" s="10">
        <f t="shared" si="0"/>
        <v>1041658.355</v>
      </c>
      <c r="E31" s="11">
        <f t="shared" si="1"/>
        <v>757</v>
      </c>
      <c r="F31" s="14">
        <f>ROUND([1]Allocation!G31,0)</f>
        <v>210</v>
      </c>
      <c r="G31" s="14">
        <f>ROUND([1]Allocation!M31,0)</f>
        <v>339</v>
      </c>
      <c r="H31" s="14">
        <f>ROUND([1]Allocation!R31,0)</f>
        <v>92</v>
      </c>
      <c r="I31" s="14">
        <f>ROUND([1]Allocation!Z31,0)</f>
        <v>31</v>
      </c>
      <c r="J31" s="14">
        <f>ROUND([1]Allocation!AF31,0)</f>
        <v>51</v>
      </c>
      <c r="K31" s="17">
        <v>34</v>
      </c>
    </row>
    <row r="32" spans="1:11" hidden="1">
      <c r="A32" s="9" t="s">
        <v>47</v>
      </c>
      <c r="B32" s="9" t="s">
        <v>42</v>
      </c>
      <c r="C32" s="9" t="s">
        <v>48</v>
      </c>
      <c r="D32" s="10">
        <f t="shared" si="0"/>
        <v>1177625.4000000001</v>
      </c>
      <c r="E32" s="11">
        <f t="shared" si="1"/>
        <v>683</v>
      </c>
      <c r="F32" s="14">
        <f>ROUND([1]Allocation!G32,0)</f>
        <v>169</v>
      </c>
      <c r="G32" s="14">
        <f>ROUND([1]Allocation!M32,0)</f>
        <v>272</v>
      </c>
      <c r="H32" s="14">
        <f>ROUND([1]Allocation!R32,0)</f>
        <v>90</v>
      </c>
      <c r="I32" s="14">
        <f>ROUND([1]Allocation!Z32,0)</f>
        <v>47</v>
      </c>
      <c r="J32" s="14">
        <f>ROUND([1]Allocation!AF32,0)</f>
        <v>78</v>
      </c>
      <c r="K32" s="17">
        <v>27</v>
      </c>
    </row>
    <row r="33" spans="1:11" hidden="1">
      <c r="A33" s="9" t="s">
        <v>49</v>
      </c>
      <c r="B33" s="9" t="s">
        <v>42</v>
      </c>
      <c r="C33" s="9" t="s">
        <v>48</v>
      </c>
      <c r="D33" s="10">
        <f t="shared" si="0"/>
        <v>1289518.3225000002</v>
      </c>
      <c r="E33" s="11">
        <f t="shared" si="1"/>
        <v>787</v>
      </c>
      <c r="F33" s="14">
        <f>ROUND([1]Allocation!G33,0)</f>
        <v>197</v>
      </c>
      <c r="G33" s="14">
        <f>ROUND([1]Allocation!M33,0)</f>
        <v>317</v>
      </c>
      <c r="H33" s="14">
        <f>ROUND([1]Allocation!R33,0)</f>
        <v>108</v>
      </c>
      <c r="I33" s="14">
        <f>ROUND([1]Allocation!Z33,0)</f>
        <v>57</v>
      </c>
      <c r="J33" s="14">
        <f>ROUND([1]Allocation!AF33,0)</f>
        <v>76</v>
      </c>
      <c r="K33" s="17">
        <v>32</v>
      </c>
    </row>
    <row r="34" spans="1:11" hidden="1">
      <c r="A34" s="9" t="s">
        <v>50</v>
      </c>
      <c r="B34" s="9" t="s">
        <v>42</v>
      </c>
      <c r="C34" s="9" t="s">
        <v>43</v>
      </c>
      <c r="D34" s="10">
        <f t="shared" si="0"/>
        <v>1842217.7150000003</v>
      </c>
      <c r="E34" s="11">
        <f t="shared" si="1"/>
        <v>1226</v>
      </c>
      <c r="F34" s="14">
        <f>ROUND([1]Allocation!G34,0)</f>
        <v>324</v>
      </c>
      <c r="G34" s="14">
        <f>ROUND([1]Allocation!M34,0)</f>
        <v>521</v>
      </c>
      <c r="H34" s="14">
        <f>ROUND([1]Allocation!R34,0)</f>
        <v>158</v>
      </c>
      <c r="I34" s="14">
        <f>ROUND([1]Allocation!Z34,0)</f>
        <v>74</v>
      </c>
      <c r="J34" s="14">
        <f>ROUND([1]Allocation!AF34,0)</f>
        <v>97</v>
      </c>
      <c r="K34" s="17">
        <v>52</v>
      </c>
    </row>
    <row r="35" spans="1:11" hidden="1">
      <c r="A35" s="9" t="s">
        <v>51</v>
      </c>
      <c r="B35" s="9" t="s">
        <v>42</v>
      </c>
      <c r="C35" s="9" t="s">
        <v>45</v>
      </c>
      <c r="D35" s="10">
        <f t="shared" si="0"/>
        <v>2298697.0099999998</v>
      </c>
      <c r="E35" s="11">
        <f t="shared" si="1"/>
        <v>1317</v>
      </c>
      <c r="F35" s="14">
        <f>ROUND([1]Allocation!G35,0)</f>
        <v>317</v>
      </c>
      <c r="G35" s="14">
        <f>ROUND([1]Allocation!M35,0)</f>
        <v>510</v>
      </c>
      <c r="H35" s="14">
        <f>ROUND([1]Allocation!R35,0)</f>
        <v>182</v>
      </c>
      <c r="I35" s="14">
        <f>ROUND([1]Allocation!Z35,0)</f>
        <v>116</v>
      </c>
      <c r="J35" s="14">
        <f>ROUND([1]Allocation!AF35,0)</f>
        <v>141</v>
      </c>
      <c r="K35" s="17">
        <v>51</v>
      </c>
    </row>
    <row r="36" spans="1:11" hidden="1">
      <c r="A36" s="9" t="s">
        <v>52</v>
      </c>
      <c r="B36" s="9" t="s">
        <v>42</v>
      </c>
      <c r="C36" s="9" t="s">
        <v>53</v>
      </c>
      <c r="D36" s="10">
        <f t="shared" si="0"/>
        <v>2166919.7349999999</v>
      </c>
      <c r="E36" s="11">
        <f t="shared" si="1"/>
        <v>1373</v>
      </c>
      <c r="F36" s="14">
        <f>ROUND([1]Allocation!G36,0)</f>
        <v>341</v>
      </c>
      <c r="G36" s="14">
        <f>ROUND([1]Allocation!M36,0)</f>
        <v>549</v>
      </c>
      <c r="H36" s="14">
        <f>ROUND([1]Allocation!R36,0)</f>
        <v>205</v>
      </c>
      <c r="I36" s="14">
        <f>ROUND([1]Allocation!Z36,0)</f>
        <v>114</v>
      </c>
      <c r="J36" s="14">
        <f>ROUND([1]Allocation!AF36,0)</f>
        <v>109</v>
      </c>
      <c r="K36" s="17">
        <v>55</v>
      </c>
    </row>
    <row r="37" spans="1:11" hidden="1">
      <c r="A37" s="9" t="s">
        <v>54</v>
      </c>
      <c r="B37" s="9" t="s">
        <v>42</v>
      </c>
      <c r="C37" s="9" t="s">
        <v>55</v>
      </c>
      <c r="D37" s="10">
        <f t="shared" si="0"/>
        <v>236393.0625</v>
      </c>
      <c r="E37" s="11">
        <f t="shared" si="1"/>
        <v>128</v>
      </c>
      <c r="F37" s="14">
        <f>ROUND([1]Allocation!G37,0)</f>
        <v>32</v>
      </c>
      <c r="G37" s="14">
        <f>ROUND([1]Allocation!M37,0)</f>
        <v>51</v>
      </c>
      <c r="H37" s="14">
        <f>ROUND([1]Allocation!R37,0)</f>
        <v>14</v>
      </c>
      <c r="I37" s="14">
        <f>ROUND([1]Allocation!Z37,0)</f>
        <v>8</v>
      </c>
      <c r="J37" s="14">
        <f>ROUND([1]Allocation!AF37,0)</f>
        <v>18</v>
      </c>
      <c r="K37" s="17">
        <v>5</v>
      </c>
    </row>
    <row r="38" spans="1:11" hidden="1">
      <c r="A38" s="9" t="s">
        <v>56</v>
      </c>
      <c r="B38" s="9" t="s">
        <v>42</v>
      </c>
      <c r="C38" s="9" t="s">
        <v>57</v>
      </c>
      <c r="D38" s="10">
        <f t="shared" si="0"/>
        <v>624420.67999999993</v>
      </c>
      <c r="E38" s="11">
        <f t="shared" si="1"/>
        <v>410</v>
      </c>
      <c r="F38" s="14">
        <f>ROUND([1]Allocation!G38,0)</f>
        <v>95</v>
      </c>
      <c r="G38" s="14">
        <f>ROUND([1]Allocation!M38,0)</f>
        <v>153</v>
      </c>
      <c r="H38" s="14">
        <f>ROUND([1]Allocation!R38,0)</f>
        <v>89</v>
      </c>
      <c r="I38" s="14">
        <f>ROUND([1]Allocation!Z38,0)</f>
        <v>26</v>
      </c>
      <c r="J38" s="14">
        <f>ROUND([1]Allocation!AF38,0)</f>
        <v>32</v>
      </c>
      <c r="K38" s="17">
        <v>15</v>
      </c>
    </row>
    <row r="39" spans="1:11" hidden="1">
      <c r="A39" s="9" t="s">
        <v>58</v>
      </c>
      <c r="B39" s="9" t="s">
        <v>42</v>
      </c>
      <c r="C39" s="9" t="s">
        <v>59</v>
      </c>
      <c r="D39" s="10">
        <f t="shared" si="0"/>
        <v>773363.96499999997</v>
      </c>
      <c r="E39" s="11">
        <f t="shared" si="1"/>
        <v>547</v>
      </c>
      <c r="F39" s="14">
        <f>ROUND([1]Allocation!G39,0)</f>
        <v>136</v>
      </c>
      <c r="G39" s="14">
        <f>ROUND([1]Allocation!M39,0)</f>
        <v>218</v>
      </c>
      <c r="H39" s="14">
        <f>ROUND([1]Allocation!R39,0)</f>
        <v>106</v>
      </c>
      <c r="I39" s="14">
        <f>ROUND([1]Allocation!Z39,0)</f>
        <v>30</v>
      </c>
      <c r="J39" s="14">
        <f>ROUND([1]Allocation!AF39,0)</f>
        <v>35</v>
      </c>
      <c r="K39" s="17">
        <v>22</v>
      </c>
    </row>
    <row r="40" spans="1:11" hidden="1">
      <c r="A40" s="9" t="s">
        <v>60</v>
      </c>
      <c r="B40" s="9" t="s">
        <v>42</v>
      </c>
      <c r="C40" s="9" t="s">
        <v>61</v>
      </c>
      <c r="D40" s="10">
        <f t="shared" si="0"/>
        <v>563115.55249999999</v>
      </c>
      <c r="E40" s="11">
        <f t="shared" si="1"/>
        <v>367</v>
      </c>
      <c r="F40" s="14">
        <f>ROUND([1]Allocation!G40,0)</f>
        <v>90</v>
      </c>
      <c r="G40" s="14">
        <f>ROUND([1]Allocation!M40,0)</f>
        <v>145</v>
      </c>
      <c r="H40" s="14">
        <f>ROUND([1]Allocation!R40,0)</f>
        <v>63</v>
      </c>
      <c r="I40" s="14">
        <f>ROUND([1]Allocation!Z40,0)</f>
        <v>25</v>
      </c>
      <c r="J40" s="14">
        <f>ROUND([1]Allocation!AF40,0)</f>
        <v>29</v>
      </c>
      <c r="K40" s="17">
        <v>15</v>
      </c>
    </row>
    <row r="41" spans="1:11" hidden="1">
      <c r="A41" s="9" t="s">
        <v>62</v>
      </c>
      <c r="B41" s="9" t="s">
        <v>42</v>
      </c>
      <c r="C41" s="9" t="s">
        <v>59</v>
      </c>
      <c r="D41" s="10">
        <f t="shared" si="0"/>
        <v>836201.48</v>
      </c>
      <c r="E41" s="11">
        <f t="shared" si="1"/>
        <v>590</v>
      </c>
      <c r="F41" s="14">
        <f>ROUND([1]Allocation!G41,0)</f>
        <v>146</v>
      </c>
      <c r="G41" s="14">
        <f>ROUND([1]Allocation!M41,0)</f>
        <v>235</v>
      </c>
      <c r="H41" s="14">
        <f>ROUND([1]Allocation!R41,0)</f>
        <v>117</v>
      </c>
      <c r="I41" s="14">
        <f>ROUND([1]Allocation!Z41,0)</f>
        <v>27</v>
      </c>
      <c r="J41" s="14">
        <f>ROUND([1]Allocation!AF41,0)</f>
        <v>41</v>
      </c>
      <c r="K41" s="17">
        <v>24</v>
      </c>
    </row>
    <row r="42" spans="1:11" hidden="1">
      <c r="A42" s="9" t="s">
        <v>63</v>
      </c>
      <c r="B42" s="9" t="s">
        <v>42</v>
      </c>
      <c r="C42" s="9" t="s">
        <v>64</v>
      </c>
      <c r="D42" s="10">
        <f t="shared" si="0"/>
        <v>544226.49</v>
      </c>
      <c r="E42" s="11">
        <f t="shared" si="1"/>
        <v>391</v>
      </c>
      <c r="F42" s="14">
        <f>ROUND([1]Allocation!G42,0)</f>
        <v>107</v>
      </c>
      <c r="G42" s="14">
        <f>ROUND([1]Allocation!M42,0)</f>
        <v>172</v>
      </c>
      <c r="H42" s="14">
        <f>ROUND([1]Allocation!R42,0)</f>
        <v>48</v>
      </c>
      <c r="I42" s="14">
        <f>ROUND([1]Allocation!Z42,0)</f>
        <v>24</v>
      </c>
      <c r="J42" s="14">
        <f>ROUND([1]Allocation!AF42,0)</f>
        <v>23</v>
      </c>
      <c r="K42" s="17">
        <v>17</v>
      </c>
    </row>
    <row r="43" spans="1:11" hidden="1">
      <c r="A43" s="9" t="s">
        <v>65</v>
      </c>
      <c r="B43" s="9" t="s">
        <v>42</v>
      </c>
      <c r="C43" s="9" t="s">
        <v>55</v>
      </c>
      <c r="D43" s="10">
        <f t="shared" si="0"/>
        <v>682455.70250000001</v>
      </c>
      <c r="E43" s="11">
        <f t="shared" si="1"/>
        <v>428</v>
      </c>
      <c r="F43" s="14">
        <f>ROUND([1]Allocation!G43,0)</f>
        <v>111</v>
      </c>
      <c r="G43" s="14">
        <f>ROUND([1]Allocation!M43,0)</f>
        <v>179</v>
      </c>
      <c r="H43" s="14">
        <f>ROUND([1]Allocation!R43,0)</f>
        <v>54</v>
      </c>
      <c r="I43" s="14">
        <f>ROUND([1]Allocation!Z43,0)</f>
        <v>24</v>
      </c>
      <c r="J43" s="14">
        <f>ROUND([1]Allocation!AF43,0)</f>
        <v>42</v>
      </c>
      <c r="K43" s="17">
        <v>18</v>
      </c>
    </row>
    <row r="44" spans="1:11" hidden="1">
      <c r="A44" s="9" t="s">
        <v>66</v>
      </c>
      <c r="B44" s="9" t="s">
        <v>42</v>
      </c>
      <c r="C44" s="9" t="s">
        <v>55</v>
      </c>
      <c r="D44" s="10">
        <f t="shared" si="0"/>
        <v>1140408.075</v>
      </c>
      <c r="E44" s="11">
        <f t="shared" si="1"/>
        <v>717</v>
      </c>
      <c r="F44" s="14">
        <f>ROUND([1]Allocation!G44,0)</f>
        <v>183</v>
      </c>
      <c r="G44" s="14">
        <f>ROUND([1]Allocation!M44,0)</f>
        <v>295</v>
      </c>
      <c r="H44" s="14">
        <f>ROUND([1]Allocation!R44,0)</f>
        <v>99</v>
      </c>
      <c r="I44" s="14">
        <f>ROUND([1]Allocation!Z44,0)</f>
        <v>43</v>
      </c>
      <c r="J44" s="14">
        <f>ROUND([1]Allocation!AF44,0)</f>
        <v>68</v>
      </c>
      <c r="K44" s="17">
        <v>29</v>
      </c>
    </row>
    <row r="45" spans="1:11" hidden="1">
      <c r="A45" s="9" t="s">
        <v>67</v>
      </c>
      <c r="B45" s="9" t="s">
        <v>42</v>
      </c>
      <c r="C45" s="9" t="s">
        <v>61</v>
      </c>
      <c r="D45" s="10">
        <f t="shared" si="0"/>
        <v>1092468.4449999998</v>
      </c>
      <c r="E45" s="11">
        <f t="shared" si="1"/>
        <v>736</v>
      </c>
      <c r="F45" s="14">
        <f>ROUND([1]Allocation!G45,0)</f>
        <v>179</v>
      </c>
      <c r="G45" s="14">
        <f>ROUND([1]Allocation!M45,0)</f>
        <v>289</v>
      </c>
      <c r="H45" s="14">
        <f>ROUND([1]Allocation!R45,0)</f>
        <v>141</v>
      </c>
      <c r="I45" s="14">
        <f>ROUND([1]Allocation!Z45,0)</f>
        <v>43</v>
      </c>
      <c r="J45" s="14">
        <f>ROUND([1]Allocation!AF45,0)</f>
        <v>55</v>
      </c>
      <c r="K45" s="17">
        <v>29</v>
      </c>
    </row>
    <row r="46" spans="1:11" hidden="1">
      <c r="A46" s="9" t="s">
        <v>68</v>
      </c>
      <c r="B46" s="9" t="s">
        <v>42</v>
      </c>
      <c r="C46" s="9" t="s">
        <v>57</v>
      </c>
      <c r="D46" s="10">
        <f t="shared" si="0"/>
        <v>1444734.0124999997</v>
      </c>
      <c r="E46" s="11">
        <f t="shared" si="1"/>
        <v>926</v>
      </c>
      <c r="F46" s="14">
        <f>ROUND([1]Allocation!G46,0)</f>
        <v>220</v>
      </c>
      <c r="G46" s="14">
        <f>ROUND([1]Allocation!M46,0)</f>
        <v>354</v>
      </c>
      <c r="H46" s="14">
        <f>ROUND([1]Allocation!R46,0)</f>
        <v>178</v>
      </c>
      <c r="I46" s="14">
        <f>ROUND([1]Allocation!Z46,0)</f>
        <v>61</v>
      </c>
      <c r="J46" s="14">
        <f>ROUND([1]Allocation!AF46,0)</f>
        <v>78</v>
      </c>
      <c r="K46" s="17">
        <v>35</v>
      </c>
    </row>
    <row r="47" spans="1:11" hidden="1">
      <c r="A47" s="9" t="s">
        <v>69</v>
      </c>
      <c r="B47" s="9" t="s">
        <v>42</v>
      </c>
      <c r="C47" s="9" t="s">
        <v>57</v>
      </c>
      <c r="D47" s="10">
        <f t="shared" si="0"/>
        <v>1480264.5550000002</v>
      </c>
      <c r="E47" s="11">
        <f t="shared" si="1"/>
        <v>924</v>
      </c>
      <c r="F47" s="14">
        <f>ROUND([1]Allocation!G47,0)</f>
        <v>238</v>
      </c>
      <c r="G47" s="14">
        <f>ROUND([1]Allocation!M47,0)</f>
        <v>383</v>
      </c>
      <c r="H47" s="14">
        <f>ROUND([1]Allocation!R47,0)</f>
        <v>114</v>
      </c>
      <c r="I47" s="14">
        <f>ROUND([1]Allocation!Z47,0)</f>
        <v>68</v>
      </c>
      <c r="J47" s="14">
        <f>ROUND([1]Allocation!AF47,0)</f>
        <v>83</v>
      </c>
      <c r="K47" s="17">
        <v>38</v>
      </c>
    </row>
    <row r="48" spans="1:11" hidden="1">
      <c r="A48" s="9" t="s">
        <v>70</v>
      </c>
      <c r="B48" s="9" t="s">
        <v>42</v>
      </c>
      <c r="C48" s="9" t="s">
        <v>61</v>
      </c>
      <c r="D48" s="10">
        <f t="shared" si="0"/>
        <v>1434712.5875000001</v>
      </c>
      <c r="E48" s="11">
        <f t="shared" si="1"/>
        <v>869</v>
      </c>
      <c r="F48" s="14">
        <f>ROUND([1]Allocation!G48,0)</f>
        <v>209</v>
      </c>
      <c r="G48" s="14">
        <f>ROUND([1]Allocation!M48,0)</f>
        <v>337</v>
      </c>
      <c r="H48" s="14">
        <f>ROUND([1]Allocation!R48,0)</f>
        <v>140</v>
      </c>
      <c r="I48" s="14">
        <f>ROUND([1]Allocation!Z48,0)</f>
        <v>65</v>
      </c>
      <c r="J48" s="14">
        <f>ROUND([1]Allocation!AF48,0)</f>
        <v>84</v>
      </c>
      <c r="K48" s="17">
        <v>34</v>
      </c>
    </row>
    <row r="49" spans="1:11" hidden="1">
      <c r="A49" s="9" t="s">
        <v>71</v>
      </c>
      <c r="B49" s="9" t="s">
        <v>42</v>
      </c>
      <c r="C49" s="9" t="s">
        <v>59</v>
      </c>
      <c r="D49" s="10">
        <f t="shared" si="0"/>
        <v>1931237.1625000001</v>
      </c>
      <c r="E49" s="11">
        <f t="shared" si="1"/>
        <v>1284</v>
      </c>
      <c r="F49" s="14">
        <f>ROUND([1]Allocation!G49,0)</f>
        <v>313</v>
      </c>
      <c r="G49" s="14">
        <f>ROUND([1]Allocation!M49,0)</f>
        <v>504</v>
      </c>
      <c r="H49" s="14">
        <f>ROUND([1]Allocation!R49,0)</f>
        <v>239</v>
      </c>
      <c r="I49" s="14">
        <f>ROUND([1]Allocation!Z49,0)</f>
        <v>80</v>
      </c>
      <c r="J49" s="14">
        <f>ROUND([1]Allocation!AF49,0)</f>
        <v>98</v>
      </c>
      <c r="K49" s="17">
        <v>50</v>
      </c>
    </row>
    <row r="50" spans="1:11" hidden="1">
      <c r="A50" s="9" t="s">
        <v>72</v>
      </c>
      <c r="B50" s="9" t="s">
        <v>42</v>
      </c>
      <c r="C50" s="9" t="s">
        <v>64</v>
      </c>
      <c r="D50" s="10">
        <f t="shared" si="0"/>
        <v>3467179.4924999997</v>
      </c>
      <c r="E50" s="11">
        <f t="shared" si="1"/>
        <v>2146</v>
      </c>
      <c r="F50" s="14">
        <f>ROUND([1]Allocation!G50,0)</f>
        <v>535</v>
      </c>
      <c r="G50" s="14">
        <f>ROUND([1]Allocation!M50,0)</f>
        <v>863</v>
      </c>
      <c r="H50" s="14">
        <f>ROUND([1]Allocation!R50,0)</f>
        <v>302</v>
      </c>
      <c r="I50" s="14">
        <f>ROUND([1]Allocation!Z50,0)</f>
        <v>170</v>
      </c>
      <c r="J50" s="14">
        <f>ROUND([1]Allocation!AF50,0)</f>
        <v>190</v>
      </c>
      <c r="K50" s="17">
        <v>86</v>
      </c>
    </row>
    <row r="51" spans="1:11" hidden="1">
      <c r="A51" s="19" t="s">
        <v>42</v>
      </c>
      <c r="B51" s="20"/>
      <c r="C51" s="21"/>
      <c r="D51" s="10">
        <f t="shared" si="0"/>
        <v>27492370.289999999</v>
      </c>
      <c r="E51" s="11">
        <f t="shared" si="1"/>
        <v>17520</v>
      </c>
      <c r="F51" s="14">
        <f>ROUND([1]Allocation!G51,0)</f>
        <v>4383</v>
      </c>
      <c r="G51" s="14">
        <f>ROUND([1]Allocation!M51,0)</f>
        <v>7061</v>
      </c>
      <c r="H51" s="14">
        <f>ROUND([1]Allocation!R51,0)</f>
        <v>2666</v>
      </c>
      <c r="I51" s="14">
        <f>ROUND([1]Allocation!Z51,0)</f>
        <v>1201</v>
      </c>
      <c r="J51" s="14">
        <f>ROUND([1]Allocation!AF51,0)</f>
        <v>1502</v>
      </c>
      <c r="K51" s="17">
        <v>707</v>
      </c>
    </row>
    <row r="52" spans="1:11" hidden="1">
      <c r="A52" s="9" t="s">
        <v>73</v>
      </c>
      <c r="B52" s="9" t="s">
        <v>74</v>
      </c>
      <c r="C52" s="9" t="s">
        <v>75</v>
      </c>
      <c r="D52" s="10">
        <f t="shared" si="0"/>
        <v>1163838.24</v>
      </c>
      <c r="E52" s="11">
        <f t="shared" si="1"/>
        <v>809</v>
      </c>
      <c r="F52" s="14">
        <f>ROUND([1]Allocation!G52,0)</f>
        <v>212</v>
      </c>
      <c r="G52" s="14">
        <f>ROUND([1]Allocation!M52,0)</f>
        <v>341</v>
      </c>
      <c r="H52" s="14">
        <f>ROUND([1]Allocation!R52,0)</f>
        <v>118</v>
      </c>
      <c r="I52" s="14">
        <f>ROUND([1]Allocation!Z52,0)</f>
        <v>51</v>
      </c>
      <c r="J52" s="14">
        <f>ROUND([1]Allocation!AF52,0)</f>
        <v>53</v>
      </c>
      <c r="K52" s="17">
        <v>34</v>
      </c>
    </row>
    <row r="53" spans="1:11" hidden="1">
      <c r="A53" s="9" t="s">
        <v>76</v>
      </c>
      <c r="B53" s="9" t="s">
        <v>74</v>
      </c>
      <c r="C53" s="9" t="s">
        <v>75</v>
      </c>
      <c r="D53" s="10">
        <f t="shared" si="0"/>
        <v>635492.30000000005</v>
      </c>
      <c r="E53" s="11">
        <f t="shared" si="1"/>
        <v>320</v>
      </c>
      <c r="F53" s="14">
        <f>ROUND([1]Allocation!G53,0)</f>
        <v>71</v>
      </c>
      <c r="G53" s="14">
        <f>ROUND([1]Allocation!M53,0)</f>
        <v>115</v>
      </c>
      <c r="H53" s="14">
        <f>ROUND([1]Allocation!R53,0)</f>
        <v>40</v>
      </c>
      <c r="I53" s="14">
        <f>ROUND([1]Allocation!Z53,0)</f>
        <v>43</v>
      </c>
      <c r="J53" s="14">
        <f>ROUND([1]Allocation!AF53,0)</f>
        <v>40</v>
      </c>
      <c r="K53" s="17">
        <v>11</v>
      </c>
    </row>
    <row r="54" spans="1:11" hidden="1">
      <c r="A54" s="9" t="s">
        <v>77</v>
      </c>
      <c r="B54" s="9" t="s">
        <v>74</v>
      </c>
      <c r="C54" s="9" t="s">
        <v>75</v>
      </c>
      <c r="D54" s="10">
        <f t="shared" si="0"/>
        <v>1138232.3849999998</v>
      </c>
      <c r="E54" s="11">
        <f t="shared" si="1"/>
        <v>780</v>
      </c>
      <c r="F54" s="14">
        <f>ROUND([1]Allocation!G54,0)</f>
        <v>203</v>
      </c>
      <c r="G54" s="14">
        <f>ROUND([1]Allocation!M54,0)</f>
        <v>327</v>
      </c>
      <c r="H54" s="14">
        <f>ROUND([1]Allocation!R54,0)</f>
        <v>113</v>
      </c>
      <c r="I54" s="14">
        <f>ROUND([1]Allocation!Z54,0)</f>
        <v>51</v>
      </c>
      <c r="J54" s="14">
        <f>ROUND([1]Allocation!AF54,0)</f>
        <v>53</v>
      </c>
      <c r="K54" s="17">
        <v>33</v>
      </c>
    </row>
    <row r="55" spans="1:11" hidden="1">
      <c r="A55" s="9" t="s">
        <v>78</v>
      </c>
      <c r="B55" s="9" t="s">
        <v>74</v>
      </c>
      <c r="C55" s="9" t="s">
        <v>75</v>
      </c>
      <c r="D55" s="10">
        <f t="shared" si="0"/>
        <v>401713.46749999997</v>
      </c>
      <c r="E55" s="11">
        <f t="shared" si="1"/>
        <v>270</v>
      </c>
      <c r="F55" s="14">
        <f>ROUND([1]Allocation!G55,0)</f>
        <v>70</v>
      </c>
      <c r="G55" s="14">
        <f>ROUND([1]Allocation!M55,0)</f>
        <v>112</v>
      </c>
      <c r="H55" s="14">
        <f>ROUND([1]Allocation!R55,0)</f>
        <v>39</v>
      </c>
      <c r="I55" s="14">
        <f>ROUND([1]Allocation!Z55,0)</f>
        <v>19</v>
      </c>
      <c r="J55" s="14">
        <f>ROUND([1]Allocation!AF55,0)</f>
        <v>19</v>
      </c>
      <c r="K55" s="17">
        <v>11</v>
      </c>
    </row>
    <row r="56" spans="1:11" hidden="1">
      <c r="A56" s="9" t="s">
        <v>79</v>
      </c>
      <c r="B56" s="9" t="s">
        <v>74</v>
      </c>
      <c r="C56" s="9" t="s">
        <v>80</v>
      </c>
      <c r="D56" s="10">
        <f t="shared" si="0"/>
        <v>526123.3125</v>
      </c>
      <c r="E56" s="11">
        <f t="shared" si="1"/>
        <v>265</v>
      </c>
      <c r="F56" s="14">
        <f>ROUND([1]Allocation!G56,0)</f>
        <v>59</v>
      </c>
      <c r="G56" s="14">
        <f>ROUND([1]Allocation!M56,0)</f>
        <v>95</v>
      </c>
      <c r="H56" s="14">
        <f>ROUND([1]Allocation!R56,0)</f>
        <v>33</v>
      </c>
      <c r="I56" s="14">
        <f>ROUND([1]Allocation!Z56,0)</f>
        <v>34</v>
      </c>
      <c r="J56" s="14">
        <f>ROUND([1]Allocation!AF56,0)</f>
        <v>34</v>
      </c>
      <c r="K56" s="17">
        <v>10</v>
      </c>
    </row>
    <row r="57" spans="1:11" hidden="1">
      <c r="A57" s="9" t="s">
        <v>81</v>
      </c>
      <c r="B57" s="9" t="s">
        <v>74</v>
      </c>
      <c r="C57" s="9" t="s">
        <v>80</v>
      </c>
      <c r="D57" s="10">
        <f t="shared" si="0"/>
        <v>1600310.8025</v>
      </c>
      <c r="E57" s="11">
        <f t="shared" si="1"/>
        <v>1155</v>
      </c>
      <c r="F57" s="14">
        <f>ROUND([1]Allocation!G57,0)</f>
        <v>306</v>
      </c>
      <c r="G57" s="14">
        <f>ROUND([1]Allocation!M57,0)</f>
        <v>492</v>
      </c>
      <c r="H57" s="14">
        <f>ROUND([1]Allocation!R57,0)</f>
        <v>171</v>
      </c>
      <c r="I57" s="14">
        <f>ROUND([1]Allocation!Z57,0)</f>
        <v>72</v>
      </c>
      <c r="J57" s="14">
        <f>ROUND([1]Allocation!AF57,0)</f>
        <v>65</v>
      </c>
      <c r="K57" s="17">
        <v>49</v>
      </c>
    </row>
    <row r="58" spans="1:11" hidden="1">
      <c r="A58" s="9" t="s">
        <v>82</v>
      </c>
      <c r="B58" s="9" t="s">
        <v>74</v>
      </c>
      <c r="C58" s="9" t="s">
        <v>80</v>
      </c>
      <c r="D58" s="10">
        <f t="shared" si="0"/>
        <v>912099.36</v>
      </c>
      <c r="E58" s="11">
        <f t="shared" si="1"/>
        <v>579</v>
      </c>
      <c r="F58" s="14">
        <f>ROUND([1]Allocation!G58,0)</f>
        <v>146</v>
      </c>
      <c r="G58" s="14">
        <f>ROUND([1]Allocation!M58,0)</f>
        <v>235</v>
      </c>
      <c r="H58" s="14">
        <f>ROUND([1]Allocation!R58,0)</f>
        <v>81</v>
      </c>
      <c r="I58" s="14">
        <f>ROUND([1]Allocation!Z58,0)</f>
        <v>46</v>
      </c>
      <c r="J58" s="14">
        <f>ROUND([1]Allocation!AF58,0)</f>
        <v>47</v>
      </c>
      <c r="K58" s="17">
        <v>24</v>
      </c>
    </row>
    <row r="59" spans="1:11" hidden="1">
      <c r="A59" s="9" t="s">
        <v>83</v>
      </c>
      <c r="B59" s="9" t="s">
        <v>74</v>
      </c>
      <c r="C59" s="9" t="s">
        <v>84</v>
      </c>
      <c r="D59" s="10">
        <f t="shared" si="0"/>
        <v>429200.08499999996</v>
      </c>
      <c r="E59" s="11">
        <f t="shared" si="1"/>
        <v>294</v>
      </c>
      <c r="F59" s="14">
        <f>ROUND([1]Allocation!G59,0)</f>
        <v>76</v>
      </c>
      <c r="G59" s="14">
        <f>ROUND([1]Allocation!M59,0)</f>
        <v>123</v>
      </c>
      <c r="H59" s="14">
        <f>ROUND([1]Allocation!R59,0)</f>
        <v>43</v>
      </c>
      <c r="I59" s="14">
        <f>ROUND([1]Allocation!Z59,0)</f>
        <v>21</v>
      </c>
      <c r="J59" s="14">
        <f>ROUND([1]Allocation!AF59,0)</f>
        <v>19</v>
      </c>
      <c r="K59" s="17">
        <v>12</v>
      </c>
    </row>
    <row r="60" spans="1:11" hidden="1">
      <c r="A60" s="9" t="s">
        <v>85</v>
      </c>
      <c r="B60" s="9" t="s">
        <v>74</v>
      </c>
      <c r="C60" s="9" t="s">
        <v>84</v>
      </c>
      <c r="D60" s="10">
        <f t="shared" si="0"/>
        <v>1146395.1749999998</v>
      </c>
      <c r="E60" s="11">
        <f t="shared" si="1"/>
        <v>794</v>
      </c>
      <c r="F60" s="14">
        <f>ROUND([1]Allocation!G60,0)</f>
        <v>207</v>
      </c>
      <c r="G60" s="14">
        <f>ROUND([1]Allocation!M60,0)</f>
        <v>333</v>
      </c>
      <c r="H60" s="14">
        <f>ROUND([1]Allocation!R60,0)</f>
        <v>116</v>
      </c>
      <c r="I60" s="14">
        <f>ROUND([1]Allocation!Z60,0)</f>
        <v>55</v>
      </c>
      <c r="J60" s="14">
        <f>ROUND([1]Allocation!AF60,0)</f>
        <v>50</v>
      </c>
      <c r="K60" s="17">
        <v>33</v>
      </c>
    </row>
    <row r="61" spans="1:11" hidden="1">
      <c r="A61" s="9" t="s">
        <v>86</v>
      </c>
      <c r="B61" s="9" t="s">
        <v>74</v>
      </c>
      <c r="C61" s="9" t="s">
        <v>84</v>
      </c>
      <c r="D61" s="10">
        <f t="shared" si="0"/>
        <v>977033.97250000003</v>
      </c>
      <c r="E61" s="11">
        <f t="shared" si="1"/>
        <v>635</v>
      </c>
      <c r="F61" s="14">
        <f>ROUND([1]Allocation!G61,0)</f>
        <v>161</v>
      </c>
      <c r="G61" s="14">
        <f>ROUND([1]Allocation!M61,0)</f>
        <v>260</v>
      </c>
      <c r="H61" s="14">
        <f>ROUND([1]Allocation!R61,0)</f>
        <v>90</v>
      </c>
      <c r="I61" s="14">
        <f>ROUND([1]Allocation!Z61,0)</f>
        <v>51</v>
      </c>
      <c r="J61" s="14">
        <f>ROUND([1]Allocation!AF61,0)</f>
        <v>47</v>
      </c>
      <c r="K61" s="17">
        <v>26</v>
      </c>
    </row>
    <row r="62" spans="1:11" hidden="1">
      <c r="A62" s="9" t="s">
        <v>87</v>
      </c>
      <c r="B62" s="9" t="s">
        <v>74</v>
      </c>
      <c r="C62" s="9" t="s">
        <v>88</v>
      </c>
      <c r="D62" s="10">
        <f t="shared" si="0"/>
        <v>1347253.8925000001</v>
      </c>
      <c r="E62" s="11">
        <f t="shared" si="1"/>
        <v>839</v>
      </c>
      <c r="F62" s="14">
        <f>ROUND([1]Allocation!G62,0)</f>
        <v>209</v>
      </c>
      <c r="G62" s="14">
        <f>ROUND([1]Allocation!M62,0)</f>
        <v>336</v>
      </c>
      <c r="H62" s="14">
        <f>ROUND([1]Allocation!R62,0)</f>
        <v>116</v>
      </c>
      <c r="I62" s="14">
        <f>ROUND([1]Allocation!Z62,0)</f>
        <v>77</v>
      </c>
      <c r="J62" s="14">
        <f>ROUND([1]Allocation!AF62,0)</f>
        <v>67</v>
      </c>
      <c r="K62" s="17">
        <v>34</v>
      </c>
    </row>
    <row r="63" spans="1:11" hidden="1">
      <c r="A63" s="9" t="s">
        <v>89</v>
      </c>
      <c r="B63" s="9" t="s">
        <v>74</v>
      </c>
      <c r="C63" s="9" t="s">
        <v>90</v>
      </c>
      <c r="D63" s="10">
        <f t="shared" si="0"/>
        <v>1082879.79</v>
      </c>
      <c r="E63" s="11">
        <f t="shared" si="1"/>
        <v>648</v>
      </c>
      <c r="F63" s="14">
        <f>ROUND([1]Allocation!G63,0)</f>
        <v>160</v>
      </c>
      <c r="G63" s="14">
        <f>ROUND([1]Allocation!M63,0)</f>
        <v>257</v>
      </c>
      <c r="H63" s="14">
        <f>ROUND([1]Allocation!R63,0)</f>
        <v>89</v>
      </c>
      <c r="I63" s="14">
        <f>ROUND([1]Allocation!Z63,0)</f>
        <v>53</v>
      </c>
      <c r="J63" s="14">
        <f>ROUND([1]Allocation!AF63,0)</f>
        <v>63</v>
      </c>
      <c r="K63" s="17">
        <v>26</v>
      </c>
    </row>
    <row r="64" spans="1:11" hidden="1">
      <c r="A64" s="9" t="s">
        <v>91</v>
      </c>
      <c r="B64" s="9" t="s">
        <v>74</v>
      </c>
      <c r="C64" s="9" t="s">
        <v>90</v>
      </c>
      <c r="D64" s="10">
        <f t="shared" si="0"/>
        <v>806771.12</v>
      </c>
      <c r="E64" s="11">
        <f t="shared" si="1"/>
        <v>527</v>
      </c>
      <c r="F64" s="14">
        <f>ROUND([1]Allocation!G64,0)</f>
        <v>134</v>
      </c>
      <c r="G64" s="14">
        <f>ROUND([1]Allocation!M64,0)</f>
        <v>216</v>
      </c>
      <c r="H64" s="14">
        <f>ROUND([1]Allocation!R64,0)</f>
        <v>75</v>
      </c>
      <c r="I64" s="14">
        <f>ROUND([1]Allocation!Z64,0)</f>
        <v>41</v>
      </c>
      <c r="J64" s="14">
        <f>ROUND([1]Allocation!AF64,0)</f>
        <v>39</v>
      </c>
      <c r="K64" s="17">
        <v>22</v>
      </c>
    </row>
    <row r="65" spans="1:11" hidden="1">
      <c r="A65" s="9" t="s">
        <v>92</v>
      </c>
      <c r="B65" s="9" t="s">
        <v>74</v>
      </c>
      <c r="C65" s="9" t="s">
        <v>88</v>
      </c>
      <c r="D65" s="10">
        <f t="shared" si="0"/>
        <v>706883.61250000005</v>
      </c>
      <c r="E65" s="11">
        <f t="shared" si="1"/>
        <v>482</v>
      </c>
      <c r="F65" s="14">
        <f>ROUND([1]Allocation!G65,0)</f>
        <v>125</v>
      </c>
      <c r="G65" s="14">
        <f>ROUND([1]Allocation!M65,0)</f>
        <v>201</v>
      </c>
      <c r="H65" s="14">
        <f>ROUND([1]Allocation!R65,0)</f>
        <v>70</v>
      </c>
      <c r="I65" s="14">
        <f>ROUND([1]Allocation!Z65,0)</f>
        <v>34</v>
      </c>
      <c r="J65" s="14">
        <f>ROUND([1]Allocation!AF65,0)</f>
        <v>32</v>
      </c>
      <c r="K65" s="17">
        <v>20</v>
      </c>
    </row>
    <row r="66" spans="1:11" hidden="1">
      <c r="A66" s="9" t="s">
        <v>93</v>
      </c>
      <c r="B66" s="9" t="s">
        <v>74</v>
      </c>
      <c r="C66" s="9" t="s">
        <v>94</v>
      </c>
      <c r="D66" s="10">
        <f t="shared" si="0"/>
        <v>481510.17249999999</v>
      </c>
      <c r="E66" s="11">
        <f t="shared" si="1"/>
        <v>295</v>
      </c>
      <c r="F66" s="14">
        <f>ROUND([1]Allocation!G66,0)</f>
        <v>73</v>
      </c>
      <c r="G66" s="14">
        <f>ROUND([1]Allocation!M66,0)</f>
        <v>117</v>
      </c>
      <c r="H66" s="14">
        <f>ROUND([1]Allocation!R66,0)</f>
        <v>41</v>
      </c>
      <c r="I66" s="14">
        <f>ROUND([1]Allocation!Z66,0)</f>
        <v>27</v>
      </c>
      <c r="J66" s="14">
        <f>ROUND([1]Allocation!AF66,0)</f>
        <v>25</v>
      </c>
      <c r="K66" s="17">
        <v>12</v>
      </c>
    </row>
    <row r="67" spans="1:11" hidden="1">
      <c r="A67" s="9" t="s">
        <v>95</v>
      </c>
      <c r="B67" s="9" t="s">
        <v>74</v>
      </c>
      <c r="C67" s="9" t="s">
        <v>94</v>
      </c>
      <c r="D67" s="10">
        <f t="shared" si="0"/>
        <v>1208551.8275000001</v>
      </c>
      <c r="E67" s="11">
        <f t="shared" si="1"/>
        <v>790</v>
      </c>
      <c r="F67" s="14">
        <f>ROUND([1]Allocation!G67,0)</f>
        <v>201</v>
      </c>
      <c r="G67" s="14">
        <f>ROUND([1]Allocation!M67,0)</f>
        <v>324</v>
      </c>
      <c r="H67" s="14">
        <f>ROUND([1]Allocation!R67,0)</f>
        <v>113</v>
      </c>
      <c r="I67" s="14">
        <f>ROUND([1]Allocation!Z67,0)</f>
        <v>62</v>
      </c>
      <c r="J67" s="14">
        <f>ROUND([1]Allocation!AF67,0)</f>
        <v>58</v>
      </c>
      <c r="K67" s="17">
        <v>32</v>
      </c>
    </row>
    <row r="68" spans="1:11" hidden="1">
      <c r="A68" s="9" t="s">
        <v>96</v>
      </c>
      <c r="B68" s="9" t="s">
        <v>74</v>
      </c>
      <c r="C68" s="9" t="s">
        <v>94</v>
      </c>
      <c r="D68" s="10">
        <f t="shared" si="0"/>
        <v>523091.86749999999</v>
      </c>
      <c r="E68" s="11">
        <f t="shared" si="1"/>
        <v>342</v>
      </c>
      <c r="F68" s="14">
        <f>ROUND([1]Allocation!G68,0)</f>
        <v>87</v>
      </c>
      <c r="G68" s="14">
        <f>ROUND([1]Allocation!M68,0)</f>
        <v>140</v>
      </c>
      <c r="H68" s="14">
        <f>ROUND([1]Allocation!R68,0)</f>
        <v>49</v>
      </c>
      <c r="I68" s="14">
        <f>ROUND([1]Allocation!Z68,0)</f>
        <v>27</v>
      </c>
      <c r="J68" s="14">
        <f>ROUND([1]Allocation!AF68,0)</f>
        <v>25</v>
      </c>
      <c r="K68" s="17">
        <v>14</v>
      </c>
    </row>
    <row r="69" spans="1:11" hidden="1">
      <c r="A69" s="9" t="s">
        <v>97</v>
      </c>
      <c r="B69" s="9" t="s">
        <v>74</v>
      </c>
      <c r="C69" s="9" t="s">
        <v>98</v>
      </c>
      <c r="D69" s="10">
        <f t="shared" si="0"/>
        <v>822139.97250000003</v>
      </c>
      <c r="E69" s="11">
        <f t="shared" si="1"/>
        <v>557</v>
      </c>
      <c r="F69" s="14">
        <f>ROUND([1]Allocation!G69,0)</f>
        <v>144</v>
      </c>
      <c r="G69" s="14">
        <f>ROUND([1]Allocation!M69,0)</f>
        <v>232</v>
      </c>
      <c r="H69" s="14">
        <f>ROUND([1]Allocation!R69,0)</f>
        <v>80</v>
      </c>
      <c r="I69" s="14">
        <f>ROUND([1]Allocation!Z69,0)</f>
        <v>41</v>
      </c>
      <c r="J69" s="14">
        <f>ROUND([1]Allocation!AF69,0)</f>
        <v>37</v>
      </c>
      <c r="K69" s="17">
        <v>23</v>
      </c>
    </row>
    <row r="70" spans="1:11" hidden="1">
      <c r="A70" s="9" t="s">
        <v>99</v>
      </c>
      <c r="B70" s="9" t="s">
        <v>74</v>
      </c>
      <c r="C70" s="9" t="s">
        <v>98</v>
      </c>
      <c r="D70" s="10">
        <f t="shared" ref="D70:D132" si="2">SUMPRODUCT($F$3:$K$3,F70:K70)</f>
        <v>752129.67249999999</v>
      </c>
      <c r="E70" s="11">
        <f t="shared" ref="E70:E132" si="3">SUM(F70:K70)</f>
        <v>543</v>
      </c>
      <c r="F70" s="14">
        <f>ROUND([1]Allocation!G70,0)</f>
        <v>144</v>
      </c>
      <c r="G70" s="14">
        <f>ROUND([1]Allocation!M70,0)</f>
        <v>232</v>
      </c>
      <c r="H70" s="14">
        <f>ROUND([1]Allocation!R70,0)</f>
        <v>80</v>
      </c>
      <c r="I70" s="14">
        <f>ROUND([1]Allocation!Z70,0)</f>
        <v>33</v>
      </c>
      <c r="J70" s="14">
        <f>ROUND([1]Allocation!AF70,0)</f>
        <v>31</v>
      </c>
      <c r="K70" s="17">
        <v>23</v>
      </c>
    </row>
    <row r="71" spans="1:11" hidden="1">
      <c r="A71" s="9" t="s">
        <v>100</v>
      </c>
      <c r="B71" s="9" t="s">
        <v>74</v>
      </c>
      <c r="C71" s="9" t="s">
        <v>101</v>
      </c>
      <c r="D71" s="10">
        <f t="shared" si="2"/>
        <v>655478.50250000006</v>
      </c>
      <c r="E71" s="11">
        <f t="shared" si="3"/>
        <v>401</v>
      </c>
      <c r="F71" s="14">
        <f>ROUND([1]Allocation!G71,0)</f>
        <v>99</v>
      </c>
      <c r="G71" s="14">
        <f>ROUND([1]Allocation!M71,0)</f>
        <v>160</v>
      </c>
      <c r="H71" s="14">
        <f>ROUND([1]Allocation!R71,0)</f>
        <v>55</v>
      </c>
      <c r="I71" s="14">
        <f>ROUND([1]Allocation!Z71,0)</f>
        <v>37</v>
      </c>
      <c r="J71" s="14">
        <f>ROUND([1]Allocation!AF71,0)</f>
        <v>34</v>
      </c>
      <c r="K71" s="17">
        <v>16</v>
      </c>
    </row>
    <row r="72" spans="1:11" hidden="1">
      <c r="A72" s="9" t="s">
        <v>102</v>
      </c>
      <c r="B72" s="9" t="s">
        <v>74</v>
      </c>
      <c r="C72" s="9" t="s">
        <v>101</v>
      </c>
      <c r="D72" s="10">
        <f t="shared" si="2"/>
        <v>1086357.54</v>
      </c>
      <c r="E72" s="11">
        <f t="shared" si="3"/>
        <v>808</v>
      </c>
      <c r="F72" s="14">
        <f>ROUND([1]Allocation!G72,0)</f>
        <v>215</v>
      </c>
      <c r="G72" s="14">
        <f>ROUND([1]Allocation!M72,0)</f>
        <v>347</v>
      </c>
      <c r="H72" s="14">
        <f>ROUND([1]Allocation!R72,0)</f>
        <v>120</v>
      </c>
      <c r="I72" s="14">
        <f>ROUND([1]Allocation!Z72,0)</f>
        <v>53</v>
      </c>
      <c r="J72" s="14">
        <f>ROUND([1]Allocation!AF72,0)</f>
        <v>38</v>
      </c>
      <c r="K72" s="17">
        <v>35</v>
      </c>
    </row>
    <row r="73" spans="1:11" hidden="1">
      <c r="A73" s="9" t="s">
        <v>103</v>
      </c>
      <c r="B73" s="9" t="s">
        <v>74</v>
      </c>
      <c r="C73" s="9" t="s">
        <v>101</v>
      </c>
      <c r="D73" s="10">
        <f t="shared" si="2"/>
        <v>1517467.8924999998</v>
      </c>
      <c r="E73" s="11">
        <f t="shared" si="3"/>
        <v>1044</v>
      </c>
      <c r="F73" s="14">
        <f>ROUND([1]Allocation!G73,0)</f>
        <v>271</v>
      </c>
      <c r="G73" s="14">
        <f>ROUND([1]Allocation!M73,0)</f>
        <v>436</v>
      </c>
      <c r="H73" s="14">
        <f>ROUND([1]Allocation!R73,0)</f>
        <v>151</v>
      </c>
      <c r="I73" s="14">
        <f>ROUND([1]Allocation!Z73,0)</f>
        <v>77</v>
      </c>
      <c r="J73" s="14">
        <f>ROUND([1]Allocation!AF73,0)</f>
        <v>65</v>
      </c>
      <c r="K73" s="17">
        <v>44</v>
      </c>
    </row>
    <row r="74" spans="1:11" hidden="1">
      <c r="A74" s="9" t="s">
        <v>104</v>
      </c>
      <c r="B74" s="9" t="s">
        <v>74</v>
      </c>
      <c r="C74" s="9" t="s">
        <v>101</v>
      </c>
      <c r="D74" s="10">
        <f t="shared" si="2"/>
        <v>542009.49750000006</v>
      </c>
      <c r="E74" s="11">
        <f t="shared" si="3"/>
        <v>383</v>
      </c>
      <c r="F74" s="14">
        <f>ROUND([1]Allocation!G74,0)</f>
        <v>101</v>
      </c>
      <c r="G74" s="14">
        <f>ROUND([1]Allocation!M74,0)</f>
        <v>162</v>
      </c>
      <c r="H74" s="14">
        <f>ROUND([1]Allocation!R74,0)</f>
        <v>56</v>
      </c>
      <c r="I74" s="14">
        <f>ROUND([1]Allocation!Z74,0)</f>
        <v>25</v>
      </c>
      <c r="J74" s="14">
        <f>ROUND([1]Allocation!AF74,0)</f>
        <v>23</v>
      </c>
      <c r="K74" s="17">
        <v>16</v>
      </c>
    </row>
    <row r="75" spans="1:11" hidden="1">
      <c r="A75" s="19" t="s">
        <v>74</v>
      </c>
      <c r="B75" s="20"/>
      <c r="C75" s="21"/>
      <c r="D75" s="10">
        <f t="shared" si="2"/>
        <v>20457944.870000001</v>
      </c>
      <c r="E75" s="11">
        <f t="shared" si="3"/>
        <v>13561</v>
      </c>
      <c r="F75" s="14">
        <f>ROUND([1]Allocation!G75,0)</f>
        <v>3474</v>
      </c>
      <c r="G75" s="14">
        <f>ROUND([1]Allocation!M75,0)</f>
        <v>5595</v>
      </c>
      <c r="H75" s="14">
        <f>ROUND([1]Allocation!R75,0)</f>
        <v>1940</v>
      </c>
      <c r="I75" s="14">
        <f>ROUND([1]Allocation!Z75,0)</f>
        <v>1028</v>
      </c>
      <c r="J75" s="14">
        <f>ROUND([1]Allocation!AF75,0)</f>
        <v>964</v>
      </c>
      <c r="K75" s="17">
        <v>560</v>
      </c>
    </row>
    <row r="76" spans="1:11" hidden="1">
      <c r="A76" s="9" t="s">
        <v>105</v>
      </c>
      <c r="B76" s="9" t="s">
        <v>106</v>
      </c>
      <c r="C76" s="9" t="s">
        <v>107</v>
      </c>
      <c r="D76" s="10">
        <f t="shared" si="2"/>
        <v>303943.96249999997</v>
      </c>
      <c r="E76" s="11">
        <f t="shared" si="3"/>
        <v>191</v>
      </c>
      <c r="F76" s="14">
        <f>ROUND([1]Allocation!G76,0)</f>
        <v>46</v>
      </c>
      <c r="G76" s="14">
        <f>ROUND([1]Allocation!M76,0)</f>
        <v>73</v>
      </c>
      <c r="H76" s="14">
        <f>ROUND([1]Allocation!R76,0)</f>
        <v>35</v>
      </c>
      <c r="I76" s="14">
        <f>ROUND([1]Allocation!Z76,0)</f>
        <v>13</v>
      </c>
      <c r="J76" s="14">
        <f>ROUND([1]Allocation!AF76,0)</f>
        <v>17</v>
      </c>
      <c r="K76" s="17">
        <v>7</v>
      </c>
    </row>
    <row r="77" spans="1:11" hidden="1">
      <c r="A77" s="9" t="s">
        <v>108</v>
      </c>
      <c r="B77" s="9" t="s">
        <v>106</v>
      </c>
      <c r="C77" s="9" t="s">
        <v>109</v>
      </c>
      <c r="D77" s="10">
        <f t="shared" si="2"/>
        <v>310915.04749999999</v>
      </c>
      <c r="E77" s="11">
        <f t="shared" si="3"/>
        <v>196</v>
      </c>
      <c r="F77" s="14">
        <f>ROUND([1]Allocation!G77,0)</f>
        <v>47</v>
      </c>
      <c r="G77" s="14">
        <f>ROUND([1]Allocation!M77,0)</f>
        <v>75</v>
      </c>
      <c r="H77" s="14">
        <f>ROUND([1]Allocation!R77,0)</f>
        <v>36</v>
      </c>
      <c r="I77" s="14">
        <f>ROUND([1]Allocation!Z77,0)</f>
        <v>12</v>
      </c>
      <c r="J77" s="14">
        <f>ROUND([1]Allocation!AF77,0)</f>
        <v>18</v>
      </c>
      <c r="K77" s="17">
        <v>8</v>
      </c>
    </row>
    <row r="78" spans="1:11" hidden="1">
      <c r="A78" s="9" t="s">
        <v>110</v>
      </c>
      <c r="B78" s="9" t="s">
        <v>106</v>
      </c>
      <c r="C78" s="9" t="s">
        <v>107</v>
      </c>
      <c r="D78" s="10">
        <f t="shared" si="2"/>
        <v>479296.83750000002</v>
      </c>
      <c r="E78" s="11">
        <f t="shared" si="3"/>
        <v>305</v>
      </c>
      <c r="F78" s="14">
        <f>ROUND([1]Allocation!G78,0)</f>
        <v>73</v>
      </c>
      <c r="G78" s="14">
        <f>ROUND([1]Allocation!M78,0)</f>
        <v>118</v>
      </c>
      <c r="H78" s="14">
        <f>ROUND([1]Allocation!R78,0)</f>
        <v>56</v>
      </c>
      <c r="I78" s="14">
        <f>ROUND([1]Allocation!Z78,0)</f>
        <v>19</v>
      </c>
      <c r="J78" s="14">
        <f>ROUND([1]Allocation!AF78,0)</f>
        <v>27</v>
      </c>
      <c r="K78" s="17">
        <v>12</v>
      </c>
    </row>
    <row r="79" spans="1:11" hidden="1">
      <c r="A79" s="9" t="s">
        <v>111</v>
      </c>
      <c r="B79" s="9" t="s">
        <v>106</v>
      </c>
      <c r="C79" s="9" t="s">
        <v>112</v>
      </c>
      <c r="D79" s="10">
        <f t="shared" si="2"/>
        <v>382258.51750000002</v>
      </c>
      <c r="E79" s="11">
        <f t="shared" si="3"/>
        <v>241</v>
      </c>
      <c r="F79" s="14">
        <f>ROUND([1]Allocation!G79,0)</f>
        <v>58</v>
      </c>
      <c r="G79" s="14">
        <f>ROUND([1]Allocation!M79,0)</f>
        <v>93</v>
      </c>
      <c r="H79" s="14">
        <f>ROUND([1]Allocation!R79,0)</f>
        <v>44</v>
      </c>
      <c r="I79" s="14">
        <f>ROUND([1]Allocation!Z79,0)</f>
        <v>15</v>
      </c>
      <c r="J79" s="14">
        <f>ROUND([1]Allocation!AF79,0)</f>
        <v>22</v>
      </c>
      <c r="K79" s="17">
        <v>9</v>
      </c>
    </row>
    <row r="80" spans="1:11" hidden="1">
      <c r="A80" s="9" t="s">
        <v>113</v>
      </c>
      <c r="B80" s="9" t="s">
        <v>106</v>
      </c>
      <c r="C80" s="9" t="s">
        <v>112</v>
      </c>
      <c r="D80" s="10">
        <f t="shared" si="2"/>
        <v>478380.55249999999</v>
      </c>
      <c r="E80" s="11">
        <f t="shared" si="3"/>
        <v>304</v>
      </c>
      <c r="F80" s="14">
        <f>ROUND([1]Allocation!G80,0)</f>
        <v>73</v>
      </c>
      <c r="G80" s="14">
        <f>ROUND([1]Allocation!M80,0)</f>
        <v>117</v>
      </c>
      <c r="H80" s="14">
        <f>ROUND([1]Allocation!R80,0)</f>
        <v>56</v>
      </c>
      <c r="I80" s="14">
        <f>ROUND([1]Allocation!Z80,0)</f>
        <v>19</v>
      </c>
      <c r="J80" s="14">
        <f>ROUND([1]Allocation!AF80,0)</f>
        <v>27</v>
      </c>
      <c r="K80" s="17">
        <v>12</v>
      </c>
    </row>
    <row r="81" spans="1:11" hidden="1">
      <c r="A81" s="9" t="s">
        <v>114</v>
      </c>
      <c r="B81" s="9" t="s">
        <v>106</v>
      </c>
      <c r="C81" s="9" t="s">
        <v>109</v>
      </c>
      <c r="D81" s="10">
        <f t="shared" si="2"/>
        <v>611087.0675</v>
      </c>
      <c r="E81" s="11">
        <f t="shared" si="3"/>
        <v>386</v>
      </c>
      <c r="F81" s="14">
        <f>ROUND([1]Allocation!G81,0)</f>
        <v>92</v>
      </c>
      <c r="G81" s="14">
        <f>ROUND([1]Allocation!M81,0)</f>
        <v>149</v>
      </c>
      <c r="H81" s="14">
        <f>ROUND([1]Allocation!R81,0)</f>
        <v>71</v>
      </c>
      <c r="I81" s="14">
        <f>ROUND([1]Allocation!Z81,0)</f>
        <v>24</v>
      </c>
      <c r="J81" s="14">
        <f>ROUND([1]Allocation!AF81,0)</f>
        <v>35</v>
      </c>
      <c r="K81" s="17">
        <v>15</v>
      </c>
    </row>
    <row r="82" spans="1:11" hidden="1">
      <c r="A82" s="9" t="s">
        <v>115</v>
      </c>
      <c r="B82" s="9" t="s">
        <v>106</v>
      </c>
      <c r="C82" s="9" t="s">
        <v>112</v>
      </c>
      <c r="D82" s="10">
        <f t="shared" si="2"/>
        <v>476597.10499999998</v>
      </c>
      <c r="E82" s="11">
        <f t="shared" si="3"/>
        <v>302</v>
      </c>
      <c r="F82" s="14">
        <f>ROUND([1]Allocation!G82,0)</f>
        <v>72</v>
      </c>
      <c r="G82" s="14">
        <f>ROUND([1]Allocation!M82,0)</f>
        <v>117</v>
      </c>
      <c r="H82" s="14">
        <f>ROUND([1]Allocation!R82,0)</f>
        <v>55</v>
      </c>
      <c r="I82" s="14">
        <f>ROUND([1]Allocation!Z82,0)</f>
        <v>19</v>
      </c>
      <c r="J82" s="14">
        <f>ROUND([1]Allocation!AF82,0)</f>
        <v>27</v>
      </c>
      <c r="K82" s="17">
        <v>12</v>
      </c>
    </row>
    <row r="83" spans="1:11" hidden="1">
      <c r="A83" s="9" t="s">
        <v>116</v>
      </c>
      <c r="B83" s="9" t="s">
        <v>106</v>
      </c>
      <c r="C83" s="9" t="s">
        <v>112</v>
      </c>
      <c r="D83" s="10">
        <f t="shared" si="2"/>
        <v>598366.10749999993</v>
      </c>
      <c r="E83" s="11">
        <f t="shared" si="3"/>
        <v>378</v>
      </c>
      <c r="F83" s="14">
        <f>ROUND([1]Allocation!G83,0)</f>
        <v>90</v>
      </c>
      <c r="G83" s="14">
        <f>ROUND([1]Allocation!M83,0)</f>
        <v>146</v>
      </c>
      <c r="H83" s="14">
        <f>ROUND([1]Allocation!R83,0)</f>
        <v>69</v>
      </c>
      <c r="I83" s="14">
        <f>ROUND([1]Allocation!Z83,0)</f>
        <v>24</v>
      </c>
      <c r="J83" s="14">
        <f>ROUND([1]Allocation!AF83,0)</f>
        <v>34</v>
      </c>
      <c r="K83" s="17">
        <v>15</v>
      </c>
    </row>
    <row r="84" spans="1:11" hidden="1">
      <c r="A84" s="9" t="s">
        <v>117</v>
      </c>
      <c r="B84" s="9" t="s">
        <v>106</v>
      </c>
      <c r="C84" s="9" t="s">
        <v>109</v>
      </c>
      <c r="D84" s="10">
        <f t="shared" si="2"/>
        <v>795835.44500000007</v>
      </c>
      <c r="E84" s="11">
        <f t="shared" si="3"/>
        <v>504</v>
      </c>
      <c r="F84" s="14">
        <f>ROUND([1]Allocation!G84,0)</f>
        <v>121</v>
      </c>
      <c r="G84" s="14">
        <f>ROUND([1]Allocation!M84,0)</f>
        <v>195</v>
      </c>
      <c r="H84" s="14">
        <f>ROUND([1]Allocation!R84,0)</f>
        <v>92</v>
      </c>
      <c r="I84" s="14">
        <f>ROUND([1]Allocation!Z84,0)</f>
        <v>32</v>
      </c>
      <c r="J84" s="14">
        <f>ROUND([1]Allocation!AF84,0)</f>
        <v>45</v>
      </c>
      <c r="K84" s="17">
        <v>19</v>
      </c>
    </row>
    <row r="85" spans="1:11" hidden="1">
      <c r="A85" s="9" t="s">
        <v>118</v>
      </c>
      <c r="B85" s="9" t="s">
        <v>106</v>
      </c>
      <c r="C85" s="9" t="s">
        <v>109</v>
      </c>
      <c r="D85" s="10">
        <f t="shared" si="2"/>
        <v>983324.35749999993</v>
      </c>
      <c r="E85" s="11">
        <f t="shared" si="3"/>
        <v>622</v>
      </c>
      <c r="F85" s="14">
        <f>ROUND([1]Allocation!G85,0)</f>
        <v>149</v>
      </c>
      <c r="G85" s="14">
        <f>ROUND([1]Allocation!M85,0)</f>
        <v>240</v>
      </c>
      <c r="H85" s="14">
        <f>ROUND([1]Allocation!R85,0)</f>
        <v>114</v>
      </c>
      <c r="I85" s="14">
        <f>ROUND([1]Allocation!Z85,0)</f>
        <v>39</v>
      </c>
      <c r="J85" s="14">
        <f>ROUND([1]Allocation!AF85,0)</f>
        <v>56</v>
      </c>
      <c r="K85" s="17">
        <v>24</v>
      </c>
    </row>
    <row r="86" spans="1:11" hidden="1">
      <c r="A86" s="9" t="s">
        <v>119</v>
      </c>
      <c r="B86" s="9" t="s">
        <v>106</v>
      </c>
      <c r="C86" s="9" t="s">
        <v>107</v>
      </c>
      <c r="D86" s="10">
        <f t="shared" si="2"/>
        <v>1216267.8700000001</v>
      </c>
      <c r="E86" s="11">
        <f t="shared" si="3"/>
        <v>769</v>
      </c>
      <c r="F86" s="14">
        <f>ROUND([1]Allocation!G86,0)</f>
        <v>184</v>
      </c>
      <c r="G86" s="14">
        <f>ROUND([1]Allocation!M86,0)</f>
        <v>297</v>
      </c>
      <c r="H86" s="14">
        <f>ROUND([1]Allocation!R86,0)</f>
        <v>141</v>
      </c>
      <c r="I86" s="14">
        <f>ROUND([1]Allocation!Z86,0)</f>
        <v>47</v>
      </c>
      <c r="J86" s="14">
        <f>ROUND([1]Allocation!AF86,0)</f>
        <v>70</v>
      </c>
      <c r="K86" s="17">
        <v>30</v>
      </c>
    </row>
    <row r="87" spans="1:11" hidden="1">
      <c r="A87" s="9" t="s">
        <v>120</v>
      </c>
      <c r="B87" s="9" t="s">
        <v>106</v>
      </c>
      <c r="C87" s="9" t="s">
        <v>121</v>
      </c>
      <c r="D87" s="10">
        <f t="shared" si="2"/>
        <v>516940.13499999995</v>
      </c>
      <c r="E87" s="11">
        <f t="shared" si="3"/>
        <v>366</v>
      </c>
      <c r="F87" s="14">
        <f>ROUND([1]Allocation!G87,0)</f>
        <v>87</v>
      </c>
      <c r="G87" s="14">
        <f>ROUND([1]Allocation!M87,0)</f>
        <v>141</v>
      </c>
      <c r="H87" s="14">
        <f>ROUND([1]Allocation!R87,0)</f>
        <v>77</v>
      </c>
      <c r="I87" s="14">
        <f>ROUND([1]Allocation!Z87,0)</f>
        <v>22</v>
      </c>
      <c r="J87" s="14">
        <f>ROUND([1]Allocation!AF87,0)</f>
        <v>22</v>
      </c>
      <c r="K87" s="17">
        <v>17</v>
      </c>
    </row>
    <row r="88" spans="1:11" hidden="1">
      <c r="A88" s="9" t="s">
        <v>122</v>
      </c>
      <c r="B88" s="9" t="s">
        <v>106</v>
      </c>
      <c r="C88" s="9" t="s">
        <v>121</v>
      </c>
      <c r="D88" s="10">
        <f t="shared" si="2"/>
        <v>1064411.9575</v>
      </c>
      <c r="E88" s="11">
        <f t="shared" si="3"/>
        <v>893</v>
      </c>
      <c r="F88" s="14">
        <f>ROUND([1]Allocation!G88,0)</f>
        <v>214</v>
      </c>
      <c r="G88" s="14">
        <f>ROUND([1]Allocation!M88,0)</f>
        <v>385</v>
      </c>
      <c r="H88" s="14">
        <f>ROUND([1]Allocation!R88,0)</f>
        <v>199</v>
      </c>
      <c r="I88" s="14">
        <f>ROUND([1]Allocation!Z88,0)</f>
        <v>33</v>
      </c>
      <c r="J88" s="14">
        <f>ROUND([1]Allocation!AF88,0)</f>
        <v>29</v>
      </c>
      <c r="K88" s="17">
        <v>33</v>
      </c>
    </row>
    <row r="89" spans="1:11" hidden="1">
      <c r="A89" s="9" t="s">
        <v>123</v>
      </c>
      <c r="B89" s="9" t="s">
        <v>106</v>
      </c>
      <c r="C89" s="9" t="s">
        <v>121</v>
      </c>
      <c r="D89" s="10">
        <f t="shared" si="2"/>
        <v>1270864.9125000001</v>
      </c>
      <c r="E89" s="11">
        <f t="shared" si="3"/>
        <v>902</v>
      </c>
      <c r="F89" s="14">
        <f>ROUND([1]Allocation!G89,0)</f>
        <v>210</v>
      </c>
      <c r="G89" s="14">
        <f>ROUND([1]Allocation!M89,0)</f>
        <v>335</v>
      </c>
      <c r="H89" s="14">
        <f>ROUND([1]Allocation!R89,0)</f>
        <v>220</v>
      </c>
      <c r="I89" s="14">
        <f>ROUND([1]Allocation!Z89,0)</f>
        <v>52</v>
      </c>
      <c r="J89" s="14">
        <f>ROUND([1]Allocation!AF89,0)</f>
        <v>54</v>
      </c>
      <c r="K89" s="17">
        <v>31</v>
      </c>
    </row>
    <row r="90" spans="1:11" hidden="1">
      <c r="A90" s="9" t="s">
        <v>124</v>
      </c>
      <c r="B90" s="9" t="s">
        <v>106</v>
      </c>
      <c r="C90" s="9" t="s">
        <v>125</v>
      </c>
      <c r="D90" s="10">
        <f t="shared" si="2"/>
        <v>416034.75749999995</v>
      </c>
      <c r="E90" s="11">
        <f t="shared" si="3"/>
        <v>263</v>
      </c>
      <c r="F90" s="14">
        <f>ROUND([1]Allocation!G90,0)</f>
        <v>63</v>
      </c>
      <c r="G90" s="14">
        <f>ROUND([1]Allocation!M90,0)</f>
        <v>102</v>
      </c>
      <c r="H90" s="14">
        <f>ROUND([1]Allocation!R90,0)</f>
        <v>48</v>
      </c>
      <c r="I90" s="14">
        <f>ROUND([1]Allocation!Z90,0)</f>
        <v>16</v>
      </c>
      <c r="J90" s="14">
        <f>ROUND([1]Allocation!AF90,0)</f>
        <v>24</v>
      </c>
      <c r="K90" s="17">
        <v>10</v>
      </c>
    </row>
    <row r="91" spans="1:11" hidden="1">
      <c r="A91" s="9" t="s">
        <v>126</v>
      </c>
      <c r="B91" s="9" t="s">
        <v>106</v>
      </c>
      <c r="C91" s="9" t="s">
        <v>127</v>
      </c>
      <c r="D91" s="10">
        <f t="shared" si="2"/>
        <v>758268.21499999997</v>
      </c>
      <c r="E91" s="11">
        <f t="shared" si="3"/>
        <v>481</v>
      </c>
      <c r="F91" s="14">
        <f>ROUND([1]Allocation!G91,0)</f>
        <v>115</v>
      </c>
      <c r="G91" s="14">
        <f>ROUND([1]Allocation!M91,0)</f>
        <v>186</v>
      </c>
      <c r="H91" s="14">
        <f>ROUND([1]Allocation!R91,0)</f>
        <v>88</v>
      </c>
      <c r="I91" s="14">
        <f>ROUND([1]Allocation!Z91,0)</f>
        <v>30</v>
      </c>
      <c r="J91" s="14">
        <f>ROUND([1]Allocation!AF91,0)</f>
        <v>43</v>
      </c>
      <c r="K91" s="17">
        <v>19</v>
      </c>
    </row>
    <row r="92" spans="1:11" hidden="1">
      <c r="A92" s="9" t="s">
        <v>128</v>
      </c>
      <c r="B92" s="9" t="s">
        <v>106</v>
      </c>
      <c r="C92" s="9" t="s">
        <v>106</v>
      </c>
      <c r="D92" s="10">
        <f t="shared" si="2"/>
        <v>857939.33750000014</v>
      </c>
      <c r="E92" s="11">
        <f t="shared" si="3"/>
        <v>542</v>
      </c>
      <c r="F92" s="14">
        <f>ROUND([1]Allocation!G92,0)</f>
        <v>130</v>
      </c>
      <c r="G92" s="14">
        <f>ROUND([1]Allocation!M92,0)</f>
        <v>209</v>
      </c>
      <c r="H92" s="14">
        <f>ROUND([1]Allocation!R92,0)</f>
        <v>99</v>
      </c>
      <c r="I92" s="14">
        <f>ROUND([1]Allocation!Z92,0)</f>
        <v>34</v>
      </c>
      <c r="J92" s="14">
        <f>ROUND([1]Allocation!AF92,0)</f>
        <v>49</v>
      </c>
      <c r="K92" s="17">
        <v>21</v>
      </c>
    </row>
    <row r="93" spans="1:11" hidden="1">
      <c r="A93" s="9" t="s">
        <v>129</v>
      </c>
      <c r="B93" s="9" t="s">
        <v>106</v>
      </c>
      <c r="C93" s="9" t="s">
        <v>106</v>
      </c>
      <c r="D93" s="10">
        <f t="shared" si="2"/>
        <v>804180.49249999993</v>
      </c>
      <c r="E93" s="11">
        <f t="shared" si="3"/>
        <v>507</v>
      </c>
      <c r="F93" s="14">
        <f>ROUND([1]Allocation!G93,0)</f>
        <v>121</v>
      </c>
      <c r="G93" s="14">
        <f>ROUND([1]Allocation!M93,0)</f>
        <v>195</v>
      </c>
      <c r="H93" s="14">
        <f>ROUND([1]Allocation!R93,0)</f>
        <v>93</v>
      </c>
      <c r="I93" s="14">
        <f>ROUND([1]Allocation!Z93,0)</f>
        <v>32</v>
      </c>
      <c r="J93" s="14">
        <f>ROUND([1]Allocation!AF93,0)</f>
        <v>46</v>
      </c>
      <c r="K93" s="17">
        <v>20</v>
      </c>
    </row>
    <row r="94" spans="1:11" hidden="1">
      <c r="A94" s="9" t="s">
        <v>130</v>
      </c>
      <c r="B94" s="9" t="s">
        <v>106</v>
      </c>
      <c r="C94" s="9" t="s">
        <v>131</v>
      </c>
      <c r="D94" s="10">
        <f t="shared" si="2"/>
        <v>1560635.1850000001</v>
      </c>
      <c r="E94" s="11">
        <f t="shared" si="3"/>
        <v>986</v>
      </c>
      <c r="F94" s="14">
        <f>ROUND([1]Allocation!G94,0)</f>
        <v>236</v>
      </c>
      <c r="G94" s="14">
        <f>ROUND([1]Allocation!M94,0)</f>
        <v>380</v>
      </c>
      <c r="H94" s="14">
        <f>ROUND([1]Allocation!R94,0)</f>
        <v>181</v>
      </c>
      <c r="I94" s="14">
        <f>ROUND([1]Allocation!Z94,0)</f>
        <v>62</v>
      </c>
      <c r="J94" s="14">
        <f>ROUND([1]Allocation!AF94,0)</f>
        <v>89</v>
      </c>
      <c r="K94" s="17">
        <v>38</v>
      </c>
    </row>
    <row r="95" spans="1:11" hidden="1">
      <c r="A95" s="9" t="s">
        <v>132</v>
      </c>
      <c r="B95" s="9" t="s">
        <v>106</v>
      </c>
      <c r="C95" s="9" t="s">
        <v>127</v>
      </c>
      <c r="D95" s="10">
        <f t="shared" si="2"/>
        <v>1764822.9774999998</v>
      </c>
      <c r="E95" s="11">
        <f t="shared" si="3"/>
        <v>1117</v>
      </c>
      <c r="F95" s="14">
        <f>ROUND([1]Allocation!G95,0)</f>
        <v>268</v>
      </c>
      <c r="G95" s="14">
        <f>ROUND([1]Allocation!M95,0)</f>
        <v>433</v>
      </c>
      <c r="H95" s="14">
        <f>ROUND([1]Allocation!R95,0)</f>
        <v>203</v>
      </c>
      <c r="I95" s="14">
        <f>ROUND([1]Allocation!Z95,0)</f>
        <v>69</v>
      </c>
      <c r="J95" s="14">
        <f>ROUND([1]Allocation!AF95,0)</f>
        <v>101</v>
      </c>
      <c r="K95" s="17">
        <v>43</v>
      </c>
    </row>
    <row r="96" spans="1:11" hidden="1">
      <c r="A96" s="9" t="s">
        <v>133</v>
      </c>
      <c r="B96" s="9" t="s">
        <v>106</v>
      </c>
      <c r="C96" s="9" t="s">
        <v>106</v>
      </c>
      <c r="D96" s="10">
        <f t="shared" si="2"/>
        <v>2254725.0349999997</v>
      </c>
      <c r="E96" s="11">
        <f t="shared" si="3"/>
        <v>1424</v>
      </c>
      <c r="F96" s="14">
        <f>ROUND([1]Allocation!G96,0)</f>
        <v>341</v>
      </c>
      <c r="G96" s="14">
        <f>ROUND([1]Allocation!M96,0)</f>
        <v>549</v>
      </c>
      <c r="H96" s="14">
        <f>ROUND([1]Allocation!R96,0)</f>
        <v>261</v>
      </c>
      <c r="I96" s="14">
        <f>ROUND([1]Allocation!Z96,0)</f>
        <v>89</v>
      </c>
      <c r="J96" s="14">
        <f>ROUND([1]Allocation!AF96,0)</f>
        <v>129</v>
      </c>
      <c r="K96" s="17">
        <v>55</v>
      </c>
    </row>
    <row r="97" spans="1:11" hidden="1">
      <c r="A97" s="9" t="s">
        <v>134</v>
      </c>
      <c r="B97" s="9" t="s">
        <v>106</v>
      </c>
      <c r="C97" s="9" t="s">
        <v>125</v>
      </c>
      <c r="D97" s="10">
        <f t="shared" si="2"/>
        <v>2325923.1425000001</v>
      </c>
      <c r="E97" s="11">
        <f t="shared" si="3"/>
        <v>1469</v>
      </c>
      <c r="F97" s="14">
        <f>ROUND([1]Allocation!G97,0)</f>
        <v>352</v>
      </c>
      <c r="G97" s="14">
        <f>ROUND([1]Allocation!M97,0)</f>
        <v>567</v>
      </c>
      <c r="H97" s="14">
        <f>ROUND([1]Allocation!R97,0)</f>
        <v>268</v>
      </c>
      <c r="I97" s="14">
        <f>ROUND([1]Allocation!Z97,0)</f>
        <v>92</v>
      </c>
      <c r="J97" s="14">
        <f>ROUND([1]Allocation!AF97,0)</f>
        <v>133</v>
      </c>
      <c r="K97" s="17">
        <v>57</v>
      </c>
    </row>
    <row r="98" spans="1:11" hidden="1">
      <c r="A98" s="19" t="s">
        <v>106</v>
      </c>
      <c r="B98" s="20"/>
      <c r="C98" s="21"/>
      <c r="D98" s="10">
        <f t="shared" si="2"/>
        <v>20226668.932500001</v>
      </c>
      <c r="E98" s="11">
        <f t="shared" si="3"/>
        <v>13149</v>
      </c>
      <c r="F98" s="14">
        <f>ROUND([1]Allocation!G98,0)</f>
        <v>3143</v>
      </c>
      <c r="G98" s="14">
        <f>ROUND([1]Allocation!M98,0)</f>
        <v>5101</v>
      </c>
      <c r="H98" s="14">
        <f>ROUND([1]Allocation!R98,0)</f>
        <v>2509</v>
      </c>
      <c r="I98" s="14">
        <f>ROUND([1]Allocation!Z98,0)</f>
        <v>794</v>
      </c>
      <c r="J98" s="14">
        <f>ROUND([1]Allocation!AF98,0)</f>
        <v>1096</v>
      </c>
      <c r="K98" s="17">
        <v>506</v>
      </c>
    </row>
    <row r="99" spans="1:11" hidden="1">
      <c r="A99" s="9" t="s">
        <v>135</v>
      </c>
      <c r="B99" s="9" t="s">
        <v>136</v>
      </c>
      <c r="C99" s="12"/>
      <c r="D99" s="10">
        <f t="shared" si="2"/>
        <v>430770.02999999997</v>
      </c>
      <c r="E99" s="11">
        <f t="shared" si="3"/>
        <v>292</v>
      </c>
      <c r="F99" s="14">
        <f>ROUND([1]Allocation!G99,0)</f>
        <v>72</v>
      </c>
      <c r="G99" s="14">
        <f>ROUND([1]Allocation!M99,0)</f>
        <v>116</v>
      </c>
      <c r="H99" s="14">
        <f>ROUND([1]Allocation!R99,0)</f>
        <v>54</v>
      </c>
      <c r="I99" s="14">
        <f>ROUND([1]Allocation!Z99,0)</f>
        <v>16</v>
      </c>
      <c r="J99" s="14">
        <f>ROUND([1]Allocation!AF99,0)</f>
        <v>22</v>
      </c>
      <c r="K99" s="17">
        <v>12</v>
      </c>
    </row>
    <row r="100" spans="1:11" hidden="1">
      <c r="A100" s="9" t="s">
        <v>137</v>
      </c>
      <c r="B100" s="9" t="s">
        <v>136</v>
      </c>
      <c r="C100" s="12"/>
      <c r="D100" s="10">
        <f t="shared" si="2"/>
        <v>1675582.7649999999</v>
      </c>
      <c r="E100" s="11">
        <f t="shared" si="3"/>
        <v>1037</v>
      </c>
      <c r="F100" s="14">
        <f>ROUND([1]Allocation!G100,0)</f>
        <v>257</v>
      </c>
      <c r="G100" s="14">
        <f>ROUND([1]Allocation!M100,0)</f>
        <v>414</v>
      </c>
      <c r="H100" s="14">
        <f>ROUND([1]Allocation!R100,0)</f>
        <v>154</v>
      </c>
      <c r="I100" s="14">
        <f>ROUND([1]Allocation!Z100,0)</f>
        <v>76</v>
      </c>
      <c r="J100" s="14">
        <f>ROUND([1]Allocation!AF100,0)</f>
        <v>95</v>
      </c>
      <c r="K100" s="17">
        <v>41</v>
      </c>
    </row>
    <row r="101" spans="1:11" hidden="1">
      <c r="A101" s="9" t="s">
        <v>138</v>
      </c>
      <c r="B101" s="9" t="s">
        <v>136</v>
      </c>
      <c r="C101" s="12"/>
      <c r="D101" s="10">
        <f t="shared" si="2"/>
        <v>534468.74</v>
      </c>
      <c r="E101" s="11">
        <f t="shared" si="3"/>
        <v>282</v>
      </c>
      <c r="F101" s="14">
        <f>ROUND([1]Allocation!G101,0)</f>
        <v>65</v>
      </c>
      <c r="G101" s="14">
        <f>ROUND([1]Allocation!M101,0)</f>
        <v>106</v>
      </c>
      <c r="H101" s="14">
        <f>ROUND([1]Allocation!R101,0)</f>
        <v>40</v>
      </c>
      <c r="I101" s="14">
        <f>ROUND([1]Allocation!Z101,0)</f>
        <v>19</v>
      </c>
      <c r="J101" s="14">
        <f>ROUND([1]Allocation!AF101,0)</f>
        <v>41</v>
      </c>
      <c r="K101" s="17">
        <v>11</v>
      </c>
    </row>
    <row r="102" spans="1:11" hidden="1">
      <c r="A102" s="9" t="s">
        <v>139</v>
      </c>
      <c r="B102" s="9" t="s">
        <v>136</v>
      </c>
      <c r="C102" s="12"/>
      <c r="D102" s="10">
        <f t="shared" si="2"/>
        <v>971247.61</v>
      </c>
      <c r="E102" s="11">
        <f t="shared" si="3"/>
        <v>592</v>
      </c>
      <c r="F102" s="14">
        <f>ROUND([1]Allocation!G102,0)</f>
        <v>140</v>
      </c>
      <c r="G102" s="14">
        <f>ROUND([1]Allocation!M102,0)</f>
        <v>225</v>
      </c>
      <c r="H102" s="14">
        <f>ROUND([1]Allocation!R102,0)</f>
        <v>111</v>
      </c>
      <c r="I102" s="14">
        <f>ROUND([1]Allocation!Z102,0)</f>
        <v>31</v>
      </c>
      <c r="J102" s="14">
        <f>ROUND([1]Allocation!AF102,0)</f>
        <v>63</v>
      </c>
      <c r="K102" s="17">
        <v>22</v>
      </c>
    </row>
    <row r="103" spans="1:11" hidden="1">
      <c r="A103" s="9" t="s">
        <v>140</v>
      </c>
      <c r="B103" s="9" t="s">
        <v>136</v>
      </c>
      <c r="C103" s="12"/>
      <c r="D103" s="10">
        <f t="shared" si="2"/>
        <v>1006715.605</v>
      </c>
      <c r="E103" s="11">
        <f t="shared" si="3"/>
        <v>615</v>
      </c>
      <c r="F103" s="14">
        <f>ROUND([1]Allocation!G103,0)</f>
        <v>149</v>
      </c>
      <c r="G103" s="14">
        <f>ROUND([1]Allocation!M103,0)</f>
        <v>240</v>
      </c>
      <c r="H103" s="14">
        <f>ROUND([1]Allocation!R103,0)</f>
        <v>103</v>
      </c>
      <c r="I103" s="14">
        <f>ROUND([1]Allocation!Z103,0)</f>
        <v>33</v>
      </c>
      <c r="J103" s="14">
        <f>ROUND([1]Allocation!AF103,0)</f>
        <v>65</v>
      </c>
      <c r="K103" s="17">
        <v>25</v>
      </c>
    </row>
    <row r="104" spans="1:11" hidden="1">
      <c r="A104" s="9" t="s">
        <v>141</v>
      </c>
      <c r="B104" s="9" t="s">
        <v>136</v>
      </c>
      <c r="C104" s="12"/>
      <c r="D104" s="10">
        <f t="shared" si="2"/>
        <v>275392.47499999998</v>
      </c>
      <c r="E104" s="11">
        <f t="shared" si="3"/>
        <v>245</v>
      </c>
      <c r="F104" s="14">
        <f>ROUND([1]Allocation!G104,0)</f>
        <v>67</v>
      </c>
      <c r="G104" s="14">
        <f>ROUND([1]Allocation!M104,0)</f>
        <v>108</v>
      </c>
      <c r="H104" s="14">
        <f>ROUND([1]Allocation!R104,0)</f>
        <v>45</v>
      </c>
      <c r="I104" s="14">
        <f>ROUND([1]Allocation!Z104,0)</f>
        <v>8</v>
      </c>
      <c r="J104" s="14">
        <f>ROUND([1]Allocation!AF104,0)</f>
        <v>6</v>
      </c>
      <c r="K104" s="17">
        <v>11</v>
      </c>
    </row>
    <row r="105" spans="1:11" hidden="1">
      <c r="A105" s="9" t="s">
        <v>142</v>
      </c>
      <c r="B105" s="9" t="s">
        <v>136</v>
      </c>
      <c r="C105" s="12"/>
      <c r="D105" s="10">
        <f t="shared" si="2"/>
        <v>612040.36250000005</v>
      </c>
      <c r="E105" s="11">
        <f t="shared" si="3"/>
        <v>410</v>
      </c>
      <c r="F105" s="14">
        <f>ROUND([1]Allocation!G105,0)</f>
        <v>101</v>
      </c>
      <c r="G105" s="14">
        <f>ROUND([1]Allocation!M105,0)</f>
        <v>163</v>
      </c>
      <c r="H105" s="14">
        <f>ROUND([1]Allocation!R105,0)</f>
        <v>76</v>
      </c>
      <c r="I105" s="14">
        <f>ROUND([1]Allocation!Z105,0)</f>
        <v>21</v>
      </c>
      <c r="J105" s="14">
        <f>ROUND([1]Allocation!AF105,0)</f>
        <v>33</v>
      </c>
      <c r="K105" s="17">
        <v>16</v>
      </c>
    </row>
    <row r="106" spans="1:11" hidden="1">
      <c r="A106" s="9" t="s">
        <v>143</v>
      </c>
      <c r="B106" s="9" t="s">
        <v>136</v>
      </c>
      <c r="C106" s="12"/>
      <c r="D106" s="10">
        <f t="shared" si="2"/>
        <v>614886.61</v>
      </c>
      <c r="E106" s="11">
        <f t="shared" si="3"/>
        <v>606</v>
      </c>
      <c r="F106" s="14">
        <f>ROUND([1]Allocation!G106,0)</f>
        <v>165</v>
      </c>
      <c r="G106" s="14">
        <f>ROUND([1]Allocation!M106,0)</f>
        <v>266</v>
      </c>
      <c r="H106" s="14">
        <f>ROUND([1]Allocation!R106,0)</f>
        <v>128</v>
      </c>
      <c r="I106" s="14">
        <f>ROUND([1]Allocation!Z106,0)</f>
        <v>15</v>
      </c>
      <c r="J106" s="14">
        <f>ROUND([1]Allocation!AF106,0)</f>
        <v>5</v>
      </c>
      <c r="K106" s="17">
        <v>27</v>
      </c>
    </row>
    <row r="107" spans="1:11" hidden="1">
      <c r="A107" s="9" t="s">
        <v>144</v>
      </c>
      <c r="B107" s="9" t="s">
        <v>136</v>
      </c>
      <c r="C107" s="12"/>
      <c r="D107" s="10">
        <f t="shared" si="2"/>
        <v>726629.17</v>
      </c>
      <c r="E107" s="11">
        <f t="shared" si="3"/>
        <v>459</v>
      </c>
      <c r="F107" s="14">
        <f>ROUND([1]Allocation!G107,0)</f>
        <v>110</v>
      </c>
      <c r="G107" s="14">
        <f>ROUND([1]Allocation!M107,0)</f>
        <v>176</v>
      </c>
      <c r="H107" s="14">
        <f>ROUND([1]Allocation!R107,0)</f>
        <v>86</v>
      </c>
      <c r="I107" s="14">
        <f>ROUND([1]Allocation!Z107,0)</f>
        <v>26</v>
      </c>
      <c r="J107" s="14">
        <f>ROUND([1]Allocation!AF107,0)</f>
        <v>43</v>
      </c>
      <c r="K107" s="17">
        <v>18</v>
      </c>
    </row>
    <row r="108" spans="1:11" hidden="1">
      <c r="A108" s="9" t="s">
        <v>145</v>
      </c>
      <c r="B108" s="9" t="s">
        <v>136</v>
      </c>
      <c r="C108" s="12"/>
      <c r="D108" s="10">
        <f t="shared" si="2"/>
        <v>783693.93</v>
      </c>
      <c r="E108" s="11">
        <f t="shared" si="3"/>
        <v>494</v>
      </c>
      <c r="F108" s="14">
        <f>ROUND([1]Allocation!G108,0)</f>
        <v>114</v>
      </c>
      <c r="G108" s="14">
        <f>ROUND([1]Allocation!M108,0)</f>
        <v>184</v>
      </c>
      <c r="H108" s="14">
        <f>ROUND([1]Allocation!R108,0)</f>
        <v>102</v>
      </c>
      <c r="I108" s="14">
        <f>ROUND([1]Allocation!Z108,0)</f>
        <v>32</v>
      </c>
      <c r="J108" s="14">
        <f>ROUND([1]Allocation!AF108,0)</f>
        <v>44</v>
      </c>
      <c r="K108" s="17">
        <v>18</v>
      </c>
    </row>
    <row r="109" spans="1:11">
      <c r="A109" s="9" t="s">
        <v>146</v>
      </c>
      <c r="B109" s="9" t="s">
        <v>136</v>
      </c>
      <c r="C109" s="12"/>
      <c r="D109" s="10">
        <f t="shared" si="2"/>
        <v>1494608.5599999998</v>
      </c>
      <c r="E109" s="11">
        <f t="shared" si="3"/>
        <v>908</v>
      </c>
      <c r="F109" s="14">
        <f>ROUND([1]Allocation!G109,0)</f>
        <v>210</v>
      </c>
      <c r="G109" s="14">
        <f>ROUND([1]Allocation!M109,0)</f>
        <v>338</v>
      </c>
      <c r="H109" s="14">
        <f>ROUND([1]Allocation!R109,0)</f>
        <v>177</v>
      </c>
      <c r="I109" s="14">
        <f>ROUND([1]Allocation!Z109,0)</f>
        <v>57</v>
      </c>
      <c r="J109" s="14">
        <f>ROUND([1]Allocation!AF109,0)</f>
        <v>92</v>
      </c>
      <c r="K109" s="17">
        <v>34</v>
      </c>
    </row>
    <row r="110" spans="1:11" hidden="1">
      <c r="A110" s="9" t="s">
        <v>147</v>
      </c>
      <c r="B110" s="9" t="s">
        <v>136</v>
      </c>
      <c r="C110" s="12"/>
      <c r="D110" s="10">
        <f t="shared" si="2"/>
        <v>818203.17499999993</v>
      </c>
      <c r="E110" s="11">
        <f t="shared" si="3"/>
        <v>566</v>
      </c>
      <c r="F110" s="14">
        <f>ROUND([1]Allocation!G110,0)</f>
        <v>146</v>
      </c>
      <c r="G110" s="14">
        <f>ROUND([1]Allocation!M110,0)</f>
        <v>236</v>
      </c>
      <c r="H110" s="14">
        <f>ROUND([1]Allocation!R110,0)</f>
        <v>87</v>
      </c>
      <c r="I110" s="14">
        <f>ROUND([1]Allocation!Z110,0)</f>
        <v>35</v>
      </c>
      <c r="J110" s="14">
        <f>ROUND([1]Allocation!AF110,0)</f>
        <v>38</v>
      </c>
      <c r="K110" s="17">
        <v>24</v>
      </c>
    </row>
    <row r="111" spans="1:11" hidden="1">
      <c r="A111" s="9" t="s">
        <v>148</v>
      </c>
      <c r="B111" s="9" t="s">
        <v>136</v>
      </c>
      <c r="C111" s="12"/>
      <c r="D111" s="10">
        <f t="shared" si="2"/>
        <v>825291.97499999986</v>
      </c>
      <c r="E111" s="11">
        <f t="shared" si="3"/>
        <v>578</v>
      </c>
      <c r="F111" s="14">
        <f>ROUND([1]Allocation!G111,0)</f>
        <v>148</v>
      </c>
      <c r="G111" s="14">
        <f>ROUND([1]Allocation!M111,0)</f>
        <v>237</v>
      </c>
      <c r="H111" s="14">
        <f>ROUND([1]Allocation!R111,0)</f>
        <v>101</v>
      </c>
      <c r="I111" s="14">
        <f>ROUND([1]Allocation!Z111,0)</f>
        <v>26</v>
      </c>
      <c r="J111" s="14">
        <f>ROUND([1]Allocation!AF111,0)</f>
        <v>42</v>
      </c>
      <c r="K111" s="17">
        <v>24</v>
      </c>
    </row>
    <row r="112" spans="1:11" hidden="1">
      <c r="A112" s="9" t="s">
        <v>149</v>
      </c>
      <c r="B112" s="9" t="s">
        <v>136</v>
      </c>
      <c r="C112" s="12"/>
      <c r="D112" s="10">
        <f t="shared" si="2"/>
        <v>1288881.7675000001</v>
      </c>
      <c r="E112" s="11">
        <f t="shared" si="3"/>
        <v>884</v>
      </c>
      <c r="F112" s="14">
        <f>ROUND([1]Allocation!G112,0)</f>
        <v>223</v>
      </c>
      <c r="G112" s="14">
        <f>ROUND([1]Allocation!M112,0)</f>
        <v>359</v>
      </c>
      <c r="H112" s="14">
        <f>ROUND([1]Allocation!R112,0)</f>
        <v>154</v>
      </c>
      <c r="I112" s="14">
        <f>ROUND([1]Allocation!Z112,0)</f>
        <v>47</v>
      </c>
      <c r="J112" s="14">
        <f>ROUND([1]Allocation!AF112,0)</f>
        <v>65</v>
      </c>
      <c r="K112" s="17">
        <v>36</v>
      </c>
    </row>
    <row r="113" spans="1:11" hidden="1">
      <c r="A113" s="9" t="s">
        <v>150</v>
      </c>
      <c r="B113" s="9" t="s">
        <v>136</v>
      </c>
      <c r="C113" s="12"/>
      <c r="D113" s="10">
        <f t="shared" si="2"/>
        <v>680989.04500000004</v>
      </c>
      <c r="E113" s="11">
        <f t="shared" si="3"/>
        <v>420</v>
      </c>
      <c r="F113" s="14">
        <f>ROUND([1]Allocation!G113,0)</f>
        <v>99</v>
      </c>
      <c r="G113" s="14">
        <f>ROUND([1]Allocation!M113,0)</f>
        <v>159</v>
      </c>
      <c r="H113" s="14">
        <f>ROUND([1]Allocation!R113,0)</f>
        <v>83</v>
      </c>
      <c r="I113" s="14">
        <f>ROUND([1]Allocation!Z113,0)</f>
        <v>24</v>
      </c>
      <c r="J113" s="14">
        <f>ROUND([1]Allocation!AF113,0)</f>
        <v>42</v>
      </c>
      <c r="K113" s="17">
        <v>13</v>
      </c>
    </row>
    <row r="114" spans="1:11" hidden="1">
      <c r="A114" s="9" t="s">
        <v>151</v>
      </c>
      <c r="B114" s="9" t="s">
        <v>136</v>
      </c>
      <c r="C114" s="12"/>
      <c r="D114" s="10">
        <f t="shared" si="2"/>
        <v>816301.26500000001</v>
      </c>
      <c r="E114" s="11">
        <f t="shared" si="3"/>
        <v>498</v>
      </c>
      <c r="F114" s="14">
        <f>ROUND([1]Allocation!G114,0)</f>
        <v>111</v>
      </c>
      <c r="G114" s="14">
        <f>ROUND([1]Allocation!M114,0)</f>
        <v>183</v>
      </c>
      <c r="H114" s="14">
        <f>ROUND([1]Allocation!R114,0)</f>
        <v>105</v>
      </c>
      <c r="I114" s="14">
        <f>ROUND([1]Allocation!Z114,0)</f>
        <v>34</v>
      </c>
      <c r="J114" s="14">
        <f>ROUND([1]Allocation!AF114,0)</f>
        <v>48</v>
      </c>
      <c r="K114" s="17">
        <v>17</v>
      </c>
    </row>
    <row r="115" spans="1:11" hidden="1">
      <c r="A115" s="9" t="s">
        <v>152</v>
      </c>
      <c r="B115" s="9" t="s">
        <v>136</v>
      </c>
      <c r="C115" s="12"/>
      <c r="D115" s="10">
        <f t="shared" si="2"/>
        <v>1743775.9525000001</v>
      </c>
      <c r="E115" s="11">
        <f t="shared" si="3"/>
        <v>949</v>
      </c>
      <c r="F115" s="14">
        <f>ROUND([1]Allocation!G115,0)</f>
        <v>215</v>
      </c>
      <c r="G115" s="14">
        <f>ROUND([1]Allocation!M115,0)</f>
        <v>343</v>
      </c>
      <c r="H115" s="14">
        <f>ROUND([1]Allocation!R115,0)</f>
        <v>154</v>
      </c>
      <c r="I115" s="14">
        <f>ROUND([1]Allocation!Z115,0)</f>
        <v>81</v>
      </c>
      <c r="J115" s="14">
        <f>ROUND([1]Allocation!AF115,0)</f>
        <v>118</v>
      </c>
      <c r="K115" s="17">
        <v>38</v>
      </c>
    </row>
    <row r="116" spans="1:11" hidden="1">
      <c r="A116" s="19" t="s">
        <v>136</v>
      </c>
      <c r="B116" s="20"/>
      <c r="C116" s="21"/>
      <c r="D116" s="10">
        <f t="shared" si="2"/>
        <v>15302287.2775</v>
      </c>
      <c r="E116" s="11">
        <f t="shared" si="3"/>
        <v>9832</v>
      </c>
      <c r="F116" s="14">
        <f>ROUND([1]Allocation!G116,0)</f>
        <v>2391</v>
      </c>
      <c r="G116" s="14">
        <f>ROUND([1]Allocation!M116,0)</f>
        <v>3852</v>
      </c>
      <c r="H116" s="14">
        <f>ROUND([1]Allocation!R116,0)</f>
        <v>1759</v>
      </c>
      <c r="I116" s="14">
        <f>ROUND([1]Allocation!Z116,0)</f>
        <v>581</v>
      </c>
      <c r="J116" s="14">
        <f>ROUND([1]Allocation!AF116,0)</f>
        <v>863</v>
      </c>
      <c r="K116" s="17">
        <v>386</v>
      </c>
    </row>
    <row r="117" spans="1:11" hidden="1">
      <c r="A117" s="9" t="s">
        <v>153</v>
      </c>
      <c r="B117" s="9" t="s">
        <v>154</v>
      </c>
      <c r="C117" s="9" t="s">
        <v>155</v>
      </c>
      <c r="D117" s="10">
        <f t="shared" si="2"/>
        <v>339114.31749999995</v>
      </c>
      <c r="E117" s="11">
        <f t="shared" si="3"/>
        <v>200</v>
      </c>
      <c r="F117" s="14">
        <f>ROUND([1]Allocation!G117,0)</f>
        <v>39</v>
      </c>
      <c r="G117" s="14">
        <f>ROUND([1]Allocation!M117,0)</f>
        <v>76</v>
      </c>
      <c r="H117" s="14">
        <f>ROUND([1]Allocation!R117,0)</f>
        <v>45</v>
      </c>
      <c r="I117" s="14">
        <f>ROUND([1]Allocation!Z117,0)</f>
        <v>12</v>
      </c>
      <c r="J117" s="14">
        <f>ROUND([1]Allocation!AF117,0)</f>
        <v>22</v>
      </c>
      <c r="K117" s="17">
        <v>6</v>
      </c>
    </row>
    <row r="118" spans="1:11" hidden="1">
      <c r="A118" s="9" t="s">
        <v>156</v>
      </c>
      <c r="B118" s="9" t="s">
        <v>154</v>
      </c>
      <c r="C118" s="9" t="s">
        <v>155</v>
      </c>
      <c r="D118" s="10">
        <f t="shared" si="2"/>
        <v>760185.47000000009</v>
      </c>
      <c r="E118" s="11">
        <f t="shared" si="3"/>
        <v>469</v>
      </c>
      <c r="F118" s="14">
        <f>ROUND([1]Allocation!G118,0)</f>
        <v>112</v>
      </c>
      <c r="G118" s="14">
        <f>ROUND([1]Allocation!M118,0)</f>
        <v>165</v>
      </c>
      <c r="H118" s="14">
        <f>ROUND([1]Allocation!R118,0)</f>
        <v>99</v>
      </c>
      <c r="I118" s="14">
        <f>ROUND([1]Allocation!Z118,0)</f>
        <v>30</v>
      </c>
      <c r="J118" s="14">
        <f>ROUND([1]Allocation!AF118,0)</f>
        <v>45</v>
      </c>
      <c r="K118" s="17">
        <v>18</v>
      </c>
    </row>
    <row r="119" spans="1:11" hidden="1">
      <c r="A119" s="9" t="s">
        <v>157</v>
      </c>
      <c r="B119" s="9" t="s">
        <v>154</v>
      </c>
      <c r="C119" s="9" t="s">
        <v>158</v>
      </c>
      <c r="D119" s="10">
        <f t="shared" si="2"/>
        <v>638163.66500000004</v>
      </c>
      <c r="E119" s="11">
        <f t="shared" si="3"/>
        <v>467</v>
      </c>
      <c r="F119" s="14">
        <f>ROUND([1]Allocation!G119,0)</f>
        <v>124</v>
      </c>
      <c r="G119" s="14">
        <f>ROUND([1]Allocation!M119,0)</f>
        <v>169</v>
      </c>
      <c r="H119" s="14">
        <f>ROUND([1]Allocation!R119,0)</f>
        <v>101</v>
      </c>
      <c r="I119" s="14">
        <f>ROUND([1]Allocation!Z119,0)</f>
        <v>29</v>
      </c>
      <c r="J119" s="14">
        <f>ROUND([1]Allocation!AF119,0)</f>
        <v>24</v>
      </c>
      <c r="K119" s="17">
        <v>20</v>
      </c>
    </row>
    <row r="120" spans="1:11" hidden="1">
      <c r="A120" s="9" t="s">
        <v>159</v>
      </c>
      <c r="B120" s="9" t="s">
        <v>154</v>
      </c>
      <c r="C120" s="9" t="s">
        <v>160</v>
      </c>
      <c r="D120" s="10">
        <f t="shared" si="2"/>
        <v>1104417.3225000002</v>
      </c>
      <c r="E120" s="11">
        <f t="shared" si="3"/>
        <v>665</v>
      </c>
      <c r="F120" s="14">
        <f>ROUND([1]Allocation!G120,0)</f>
        <v>149</v>
      </c>
      <c r="G120" s="14">
        <f>ROUND([1]Allocation!M120,0)</f>
        <v>240</v>
      </c>
      <c r="H120" s="14">
        <f>ROUND([1]Allocation!R120,0)</f>
        <v>143</v>
      </c>
      <c r="I120" s="14">
        <f>ROUND([1]Allocation!Z120,0)</f>
        <v>43</v>
      </c>
      <c r="J120" s="14">
        <f>ROUND([1]Allocation!AF120,0)</f>
        <v>68</v>
      </c>
      <c r="K120" s="17">
        <v>22</v>
      </c>
    </row>
    <row r="121" spans="1:11" hidden="1">
      <c r="A121" s="9" t="s">
        <v>161</v>
      </c>
      <c r="B121" s="9" t="s">
        <v>154</v>
      </c>
      <c r="C121" s="9" t="s">
        <v>154</v>
      </c>
      <c r="D121" s="10">
        <f t="shared" si="2"/>
        <v>751819.13250000007</v>
      </c>
      <c r="E121" s="11">
        <f t="shared" si="3"/>
        <v>471</v>
      </c>
      <c r="F121" s="14">
        <f>ROUND([1]Allocation!G121,0)</f>
        <v>109</v>
      </c>
      <c r="G121" s="14">
        <f>ROUND([1]Allocation!M121,0)</f>
        <v>170</v>
      </c>
      <c r="H121" s="14">
        <f>ROUND([1]Allocation!R121,0)</f>
        <v>101</v>
      </c>
      <c r="I121" s="14">
        <f>ROUND([1]Allocation!Z121,0)</f>
        <v>30</v>
      </c>
      <c r="J121" s="14">
        <f>ROUND([1]Allocation!AF121,0)</f>
        <v>43</v>
      </c>
      <c r="K121" s="17">
        <v>18</v>
      </c>
    </row>
    <row r="122" spans="1:11" hidden="1">
      <c r="A122" s="9" t="s">
        <v>162</v>
      </c>
      <c r="B122" s="9" t="s">
        <v>154</v>
      </c>
      <c r="C122" s="9" t="s">
        <v>158</v>
      </c>
      <c r="D122" s="10">
        <f t="shared" si="2"/>
        <v>811258.71</v>
      </c>
      <c r="E122" s="11">
        <f t="shared" si="3"/>
        <v>511</v>
      </c>
      <c r="F122" s="14">
        <f>ROUND([1]Allocation!G122,0)</f>
        <v>134</v>
      </c>
      <c r="G122" s="14">
        <f>ROUND([1]Allocation!M122,0)</f>
        <v>174</v>
      </c>
      <c r="H122" s="14">
        <f>ROUND([1]Allocation!R122,0)</f>
        <v>104</v>
      </c>
      <c r="I122" s="14">
        <f>ROUND([1]Allocation!Z122,0)</f>
        <v>28</v>
      </c>
      <c r="J122" s="14">
        <f>ROUND([1]Allocation!AF122,0)</f>
        <v>49</v>
      </c>
      <c r="K122" s="17">
        <v>22</v>
      </c>
    </row>
    <row r="123" spans="1:11" hidden="1">
      <c r="A123" s="9" t="s">
        <v>163</v>
      </c>
      <c r="B123" s="9" t="s">
        <v>154</v>
      </c>
      <c r="C123" s="9" t="s">
        <v>154</v>
      </c>
      <c r="D123" s="10">
        <f t="shared" si="2"/>
        <v>1092104.8774999999</v>
      </c>
      <c r="E123" s="11">
        <f t="shared" si="3"/>
        <v>716</v>
      </c>
      <c r="F123" s="14">
        <f>ROUND([1]Allocation!G123,0)</f>
        <v>163</v>
      </c>
      <c r="G123" s="14">
        <f>ROUND([1]Allocation!M123,0)</f>
        <v>267</v>
      </c>
      <c r="H123" s="14">
        <f>ROUND([1]Allocation!R123,0)</f>
        <v>159</v>
      </c>
      <c r="I123" s="14">
        <f>ROUND([1]Allocation!Z123,0)</f>
        <v>40</v>
      </c>
      <c r="J123" s="14">
        <f>ROUND([1]Allocation!AF123,0)</f>
        <v>59</v>
      </c>
      <c r="K123" s="17">
        <v>28</v>
      </c>
    </row>
    <row r="124" spans="1:11" hidden="1">
      <c r="A124" s="9" t="s">
        <v>164</v>
      </c>
      <c r="B124" s="9" t="s">
        <v>154</v>
      </c>
      <c r="C124" s="9" t="s">
        <v>154</v>
      </c>
      <c r="D124" s="10">
        <f t="shared" si="2"/>
        <v>1368865.21</v>
      </c>
      <c r="E124" s="11">
        <f t="shared" si="3"/>
        <v>897</v>
      </c>
      <c r="F124" s="14">
        <f>ROUND([1]Allocation!G124,0)</f>
        <v>205</v>
      </c>
      <c r="G124" s="14">
        <f>ROUND([1]Allocation!M124,0)</f>
        <v>343</v>
      </c>
      <c r="H124" s="14">
        <f>ROUND([1]Allocation!R124,0)</f>
        <v>205</v>
      </c>
      <c r="I124" s="14">
        <f>ROUND([1]Allocation!Z124,0)</f>
        <v>21</v>
      </c>
      <c r="J124" s="14">
        <f>ROUND([1]Allocation!AF124,0)</f>
        <v>90</v>
      </c>
      <c r="K124" s="17">
        <v>33</v>
      </c>
    </row>
    <row r="125" spans="1:11" hidden="1">
      <c r="A125" s="9" t="s">
        <v>165</v>
      </c>
      <c r="B125" s="9" t="s">
        <v>154</v>
      </c>
      <c r="C125" s="9" t="s">
        <v>154</v>
      </c>
      <c r="D125" s="10">
        <f t="shared" si="2"/>
        <v>1060095.2375</v>
      </c>
      <c r="E125" s="11">
        <f t="shared" si="3"/>
        <v>465</v>
      </c>
      <c r="F125" s="14">
        <f>ROUND([1]Allocation!G125,0)</f>
        <v>70</v>
      </c>
      <c r="G125" s="14">
        <f>ROUND([1]Allocation!M125,0)</f>
        <v>148</v>
      </c>
      <c r="H125" s="14">
        <f>ROUND([1]Allocation!R125,0)</f>
        <v>88</v>
      </c>
      <c r="I125" s="14">
        <f>ROUND([1]Allocation!Z125,0)</f>
        <v>72</v>
      </c>
      <c r="J125" s="14">
        <f>ROUND([1]Allocation!AF125,0)</f>
        <v>76</v>
      </c>
      <c r="K125" s="17">
        <v>11</v>
      </c>
    </row>
    <row r="126" spans="1:11" hidden="1">
      <c r="A126" s="9" t="s">
        <v>166</v>
      </c>
      <c r="B126" s="9" t="s">
        <v>154</v>
      </c>
      <c r="C126" s="9" t="s">
        <v>155</v>
      </c>
      <c r="D126" s="10">
        <f t="shared" si="2"/>
        <v>1215686.7675000001</v>
      </c>
      <c r="E126" s="11">
        <f t="shared" si="3"/>
        <v>812</v>
      </c>
      <c r="F126" s="14">
        <f>ROUND([1]Allocation!G126,0)</f>
        <v>192</v>
      </c>
      <c r="G126" s="14">
        <f>ROUND([1]Allocation!M126,0)</f>
        <v>309</v>
      </c>
      <c r="H126" s="14">
        <f>ROUND([1]Allocation!R126,0)</f>
        <v>184</v>
      </c>
      <c r="I126" s="14">
        <f>ROUND([1]Allocation!Z126,0)</f>
        <v>18</v>
      </c>
      <c r="J126" s="14">
        <f>ROUND([1]Allocation!AF126,0)</f>
        <v>78</v>
      </c>
      <c r="K126" s="17">
        <v>31</v>
      </c>
    </row>
    <row r="127" spans="1:11" hidden="1">
      <c r="A127" s="9" t="s">
        <v>167</v>
      </c>
      <c r="B127" s="9" t="s">
        <v>154</v>
      </c>
      <c r="C127" s="9" t="s">
        <v>160</v>
      </c>
      <c r="D127" s="10">
        <f t="shared" si="2"/>
        <v>1456928.9075000002</v>
      </c>
      <c r="E127" s="11">
        <f t="shared" si="3"/>
        <v>863</v>
      </c>
      <c r="F127" s="14">
        <f>ROUND([1]Allocation!G127,0)</f>
        <v>197</v>
      </c>
      <c r="G127" s="14">
        <f>ROUND([1]Allocation!M127,0)</f>
        <v>300</v>
      </c>
      <c r="H127" s="14">
        <f>ROUND([1]Allocation!R127,0)</f>
        <v>179</v>
      </c>
      <c r="I127" s="14">
        <f>ROUND([1]Allocation!Z127,0)</f>
        <v>70</v>
      </c>
      <c r="J127" s="14">
        <f>ROUND([1]Allocation!AF127,0)</f>
        <v>85</v>
      </c>
      <c r="K127" s="17">
        <v>32</v>
      </c>
    </row>
    <row r="128" spans="1:11" hidden="1">
      <c r="A128" s="9" t="s">
        <v>168</v>
      </c>
      <c r="B128" s="9" t="s">
        <v>154</v>
      </c>
      <c r="C128" s="9" t="s">
        <v>155</v>
      </c>
      <c r="D128" s="10">
        <f t="shared" si="2"/>
        <v>1901576.7574999998</v>
      </c>
      <c r="E128" s="11">
        <f t="shared" si="3"/>
        <v>1072</v>
      </c>
      <c r="F128" s="14">
        <f>ROUND([1]Allocation!G128,0)</f>
        <v>213</v>
      </c>
      <c r="G128" s="14">
        <f>ROUND([1]Allocation!M128,0)</f>
        <v>389</v>
      </c>
      <c r="H128" s="14">
        <f>ROUND([1]Allocation!R128,0)</f>
        <v>232</v>
      </c>
      <c r="I128" s="14">
        <f>ROUND([1]Allocation!Z128,0)</f>
        <v>78</v>
      </c>
      <c r="J128" s="14">
        <f>ROUND([1]Allocation!AF128,0)</f>
        <v>126</v>
      </c>
      <c r="K128" s="17">
        <v>34</v>
      </c>
    </row>
    <row r="129" spans="1:12" hidden="1">
      <c r="A129" s="19" t="s">
        <v>154</v>
      </c>
      <c r="B129" s="20"/>
      <c r="C129" s="21"/>
      <c r="D129" s="10">
        <f t="shared" si="2"/>
        <v>12497144.012499999</v>
      </c>
      <c r="E129" s="11">
        <f t="shared" si="3"/>
        <v>7607</v>
      </c>
      <c r="F129" s="14">
        <f>ROUND([1]Allocation!G129,0)</f>
        <v>1706</v>
      </c>
      <c r="G129" s="14">
        <f>ROUND([1]Allocation!M129,0)</f>
        <v>2749</v>
      </c>
      <c r="H129" s="14">
        <f>ROUND([1]Allocation!R129,0)</f>
        <v>1641</v>
      </c>
      <c r="I129" s="14">
        <f>ROUND([1]Allocation!Z129,0)</f>
        <v>472</v>
      </c>
      <c r="J129" s="14">
        <f>ROUND([1]Allocation!AF129,0)</f>
        <v>764</v>
      </c>
      <c r="K129" s="17">
        <v>275</v>
      </c>
    </row>
    <row r="130" spans="1:12" hidden="1">
      <c r="A130" s="22" t="s">
        <v>169</v>
      </c>
      <c r="B130" s="22"/>
      <c r="C130" s="22"/>
      <c r="D130" s="10">
        <f t="shared" si="2"/>
        <v>2036869.7799999998</v>
      </c>
      <c r="E130" s="11">
        <f t="shared" si="3"/>
        <v>1315</v>
      </c>
      <c r="F130" s="14">
        <v>325</v>
      </c>
      <c r="G130" s="14">
        <f>ROUND([1]Allocation!M130,0)</f>
        <v>523</v>
      </c>
      <c r="H130" s="14">
        <f>ROUND([1]Allocation!R130,0)</f>
        <v>217</v>
      </c>
      <c r="I130" s="14">
        <f>ROUND([1]Allocation!Z130,0)</f>
        <v>89</v>
      </c>
      <c r="J130" s="14">
        <v>108</v>
      </c>
      <c r="K130" s="17">
        <v>53</v>
      </c>
    </row>
    <row r="131" spans="1:12" hidden="1">
      <c r="A131" s="22" t="s">
        <v>170</v>
      </c>
      <c r="B131" s="22"/>
      <c r="C131" s="22"/>
      <c r="D131" s="10">
        <f t="shared" si="2"/>
        <v>226557.185</v>
      </c>
      <c r="E131" s="11">
        <f t="shared" si="3"/>
        <v>146</v>
      </c>
      <c r="F131" s="14">
        <f>ROUND([1]Allocation!G131,0)</f>
        <v>36</v>
      </c>
      <c r="G131" s="14">
        <f>ROUND([1]Allocation!M131,0)</f>
        <v>58</v>
      </c>
      <c r="H131" s="14">
        <f>ROUND([1]Allocation!R131,0)</f>
        <v>24</v>
      </c>
      <c r="I131" s="14">
        <f>ROUND([1]Allocation!Z131,0)</f>
        <v>10</v>
      </c>
      <c r="J131" s="14">
        <f>ROUND([1]Allocation!AF131,0)</f>
        <v>12</v>
      </c>
      <c r="K131" s="17">
        <v>6</v>
      </c>
    </row>
    <row r="132" spans="1:12" hidden="1">
      <c r="A132" s="23" t="s">
        <v>171</v>
      </c>
      <c r="B132" s="23"/>
      <c r="C132" s="23"/>
      <c r="D132" s="10">
        <f t="shared" si="2"/>
        <v>115160686</v>
      </c>
      <c r="E132" s="11">
        <f t="shared" si="3"/>
        <v>75100</v>
      </c>
      <c r="F132" s="14">
        <f t="shared" ref="F132:J132" si="4">F131+F130+F129+F116+F98+F75+F51+F28</f>
        <v>18600</v>
      </c>
      <c r="G132" s="14">
        <f t="shared" si="4"/>
        <v>30000</v>
      </c>
      <c r="H132" s="14">
        <f t="shared" si="4"/>
        <v>12500</v>
      </c>
      <c r="I132" s="14">
        <f t="shared" si="4"/>
        <v>5000</v>
      </c>
      <c r="J132" s="14">
        <f t="shared" si="4"/>
        <v>6000</v>
      </c>
      <c r="K132" s="18">
        <v>3000</v>
      </c>
    </row>
    <row r="133" spans="1:12">
      <c r="F133" s="13">
        <v>220</v>
      </c>
      <c r="G133" s="13">
        <v>300</v>
      </c>
      <c r="H133" s="13">
        <v>200</v>
      </c>
      <c r="I133" s="13">
        <v>10</v>
      </c>
      <c r="J133" s="13">
        <v>40</v>
      </c>
      <c r="K133" s="2">
        <v>40</v>
      </c>
    </row>
    <row r="134" spans="1:12">
      <c r="F134" s="2">
        <f>F3*F133</f>
        <v>162986.44999999998</v>
      </c>
      <c r="G134" s="2">
        <f t="shared" ref="G134:K134" si="5">G3*G133</f>
        <v>274885.5</v>
      </c>
      <c r="H134" s="2">
        <f t="shared" si="5"/>
        <v>208519.99999999997</v>
      </c>
      <c r="I134" s="2">
        <f t="shared" si="5"/>
        <v>39473.800000000003</v>
      </c>
      <c r="J134" s="2">
        <f t="shared" si="5"/>
        <v>256208.4</v>
      </c>
      <c r="K134" s="2">
        <f t="shared" si="5"/>
        <v>35889.5</v>
      </c>
      <c r="L134" s="26">
        <f>F134+G134+H134+I134+J134+K34</f>
        <v>942126.15</v>
      </c>
    </row>
  </sheetData>
  <autoFilter ref="A4:J132">
    <filterColumn colId="0">
      <filters>
        <filter val="Mugdho Corporation"/>
      </filters>
    </filterColumn>
  </autoFilter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2020-09-10T11:59:38Z</dcterms:created>
  <dcterms:modified xsi:type="dcterms:W3CDTF">2020-09-12T06:37:42Z</dcterms:modified>
</cp:coreProperties>
</file>