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155"/>
  </bookViews>
  <sheets>
    <sheet name="Final Target" sheetId="1" r:id="rId1"/>
  </sheets>
  <definedNames>
    <definedName name="_xlnm._FilterDatabase" localSheetId="0" hidden="1">'Final Target'!$A$4:$M$5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I7"/>
  <c r="J7"/>
  <c r="K7"/>
  <c r="L7"/>
  <c r="M7"/>
  <c r="F7"/>
  <c r="G7"/>
  <c r="N7" l="1"/>
  <c r="E5"/>
  <c r="D5" l="1"/>
</calcChain>
</file>

<file path=xl/sharedStrings.xml><?xml version="1.0" encoding="utf-8"?>
<sst xmlns="http://schemas.openxmlformats.org/spreadsheetml/2006/main" count="17" uniqueCount="17">
  <si>
    <t>Sep'2020  [Primary]</t>
  </si>
  <si>
    <t>DP</t>
  </si>
  <si>
    <t>Dealer Name</t>
  </si>
  <si>
    <t>Region</t>
  </si>
  <si>
    <t>Zone</t>
  </si>
  <si>
    <t>Total Value</t>
  </si>
  <si>
    <t>Total Qty</t>
  </si>
  <si>
    <t>B68</t>
  </si>
  <si>
    <t>B12+</t>
  </si>
  <si>
    <t>L25i</t>
  </si>
  <si>
    <t>V99plus_SKD</t>
  </si>
  <si>
    <t>G10_SKD</t>
  </si>
  <si>
    <t>i12_SKD</t>
  </si>
  <si>
    <t>i98_SKD</t>
  </si>
  <si>
    <t>i74_SKD</t>
  </si>
  <si>
    <t>Rajshahi</t>
  </si>
  <si>
    <t>Mugdho Corporation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</si>
</sst>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  <xf numFmtId="0" fontId="6" fillId="2" borderId="1" xfId="0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3" applyFont="1" applyFill="1" applyBorder="1" applyAlignment="1">
      <alignment horizontal="center"/>
    </xf>
    <xf numFmtId="165" fontId="0" fillId="4" borderId="1" xfId="3" applyNumberFormat="1" applyFont="1" applyFill="1" applyBorder="1" applyAlignment="1">
      <alignment horizontal="center"/>
    </xf>
    <xf numFmtId="165" fontId="0" fillId="4" borderId="1" xfId="1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Comma" xfId="1" builtinId="3"/>
    <cellStyle name="Comma 4" xfId="3"/>
    <cellStyle name="Normal" xfId="0" builtinId="0"/>
    <cellStyle name="Normal 3" xfId="2"/>
    <cellStyle name="Percent 2" xfId="4"/>
  </cellStyles>
  <dxfs count="1">
    <dxf>
      <fill>
        <patternFill patternType="solid">
          <fgColor rgb="FFA9D08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tabColor rgb="FF00B050"/>
  </sheetPr>
  <dimension ref="A1:N7"/>
  <sheetViews>
    <sheetView showGridLines="0"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25" sqref="I25"/>
    </sheetView>
  </sheetViews>
  <sheetFormatPr defaultRowHeight="12.75"/>
  <cols>
    <col min="1" max="1" width="25.28515625" customWidth="1"/>
    <col min="2" max="2" width="11.7109375" bestFit="1" customWidth="1"/>
    <col min="3" max="3" width="12.28515625" bestFit="1" customWidth="1"/>
    <col min="4" max="4" width="16.5703125" style="2" bestFit="1" customWidth="1"/>
    <col min="5" max="5" width="11.140625" style="2" customWidth="1"/>
    <col min="6" max="7" width="11.85546875" style="2" bestFit="1" customWidth="1"/>
    <col min="8" max="8" width="10.85546875" style="2" bestFit="1" customWidth="1"/>
    <col min="9" max="9" width="17.42578125" style="2" bestFit="1" customWidth="1"/>
    <col min="10" max="10" width="13.85546875" style="2" bestFit="1" customWidth="1"/>
    <col min="11" max="12" width="13" style="2" bestFit="1" customWidth="1"/>
    <col min="13" max="13" width="9.85546875" style="2" bestFit="1" customWidth="1"/>
    <col min="14" max="16384" width="9.140625" style="2"/>
  </cols>
  <sheetData>
    <row r="1" spans="1:14" ht="15">
      <c r="A1" s="1" t="s">
        <v>0</v>
      </c>
    </row>
    <row r="2" spans="1:14" s="4" customFormat="1">
      <c r="A2" s="3"/>
      <c r="B2" s="3"/>
      <c r="C2" s="3"/>
    </row>
    <row r="3" spans="1:14">
      <c r="D3" s="17" t="s">
        <v>1</v>
      </c>
      <c r="E3" s="17"/>
      <c r="F3" s="5">
        <v>740.84749999999997</v>
      </c>
      <c r="G3" s="5">
        <v>760.89750000000004</v>
      </c>
      <c r="H3" s="5">
        <v>985.45749999999998</v>
      </c>
      <c r="I3" s="5">
        <v>3548.43</v>
      </c>
      <c r="J3" s="5">
        <v>3947.38</v>
      </c>
      <c r="K3" s="5">
        <v>4044.61</v>
      </c>
      <c r="L3" s="5">
        <v>5709.99</v>
      </c>
      <c r="M3" s="5">
        <v>5793.4475000000002</v>
      </c>
    </row>
    <row r="4" spans="1:14">
      <c r="A4" s="6" t="s">
        <v>2</v>
      </c>
      <c r="B4" s="6" t="s">
        <v>3</v>
      </c>
      <c r="C4" s="6" t="s">
        <v>4</v>
      </c>
      <c r="D4" s="7" t="s">
        <v>5</v>
      </c>
      <c r="E4" s="8" t="s">
        <v>6</v>
      </c>
      <c r="F4" s="9" t="s">
        <v>7</v>
      </c>
      <c r="G4" s="9" t="s">
        <v>8</v>
      </c>
      <c r="H4" s="9" t="s">
        <v>9</v>
      </c>
      <c r="I4" s="9" t="s">
        <v>10</v>
      </c>
      <c r="J4" s="9" t="s">
        <v>11</v>
      </c>
      <c r="K4" s="9" t="s">
        <v>12</v>
      </c>
      <c r="L4" s="9" t="s">
        <v>13</v>
      </c>
      <c r="M4" s="9" t="s">
        <v>14</v>
      </c>
    </row>
    <row r="5" spans="1:14" s="16" customFormat="1">
      <c r="A5" s="11" t="s">
        <v>16</v>
      </c>
      <c r="B5" s="11" t="s">
        <v>15</v>
      </c>
      <c r="C5" s="12"/>
      <c r="D5" s="13">
        <f t="shared" ref="D5" si="0">SUMPRODUCT($F$3:$M$3,F5:M5)</f>
        <v>1657269.87</v>
      </c>
      <c r="E5" s="14">
        <f t="shared" ref="E5" si="1">SUM(F5:M5)</f>
        <v>806</v>
      </c>
      <c r="F5" s="15">
        <v>104</v>
      </c>
      <c r="G5" s="15">
        <v>314</v>
      </c>
      <c r="H5" s="15">
        <v>124</v>
      </c>
      <c r="I5" s="15">
        <v>44</v>
      </c>
      <c r="J5" s="15">
        <v>57</v>
      </c>
      <c r="K5" s="15">
        <v>57</v>
      </c>
      <c r="L5" s="15">
        <v>80</v>
      </c>
      <c r="M5" s="15">
        <v>26</v>
      </c>
    </row>
    <row r="6" spans="1:14">
      <c r="F6" s="10">
        <v>120</v>
      </c>
      <c r="G6" s="10">
        <v>320</v>
      </c>
      <c r="H6" s="10">
        <v>140</v>
      </c>
      <c r="I6" s="10"/>
      <c r="J6" s="10"/>
      <c r="K6" s="10"/>
      <c r="L6" s="10">
        <v>100</v>
      </c>
      <c r="M6" s="10"/>
    </row>
    <row r="7" spans="1:14">
      <c r="F7" s="2">
        <f>F6*F3</f>
        <v>88901.7</v>
      </c>
      <c r="G7" s="2">
        <f>G6*G3</f>
        <v>243487.2</v>
      </c>
      <c r="H7" s="2">
        <f t="shared" ref="H7:M7" si="2">H6*H3</f>
        <v>137964.04999999999</v>
      </c>
      <c r="I7" s="2">
        <f t="shared" si="2"/>
        <v>0</v>
      </c>
      <c r="J7" s="2">
        <f t="shared" si="2"/>
        <v>0</v>
      </c>
      <c r="K7" s="2">
        <f t="shared" si="2"/>
        <v>0</v>
      </c>
      <c r="L7" s="2">
        <f t="shared" si="2"/>
        <v>570999</v>
      </c>
      <c r="M7" s="2">
        <f t="shared" si="2"/>
        <v>0</v>
      </c>
      <c r="N7" s="2">
        <f>F7+G7+H7+L7</f>
        <v>1041351.95</v>
      </c>
    </row>
  </sheetData>
  <autoFilter ref="A4:M5">
    <filterColumn colId="1">
      <colorFilter dxfId="0"/>
    </filterColumn>
  </autoFilter>
  <mergeCells count="1"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Target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2020-09-23T12:41:11Z</dcterms:created>
  <dcterms:modified xsi:type="dcterms:W3CDTF">2020-09-24T04:30:33Z</dcterms:modified>
</cp:coreProperties>
</file>