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Final Target" sheetId="1" r:id="rId1"/>
  </sheets>
  <definedNames>
    <definedName name="_xlnm._FilterDatabase" localSheetId="0" hidden="1">'Final Target'!$A$4:$K$5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/>
  <c r="H7"/>
  <c r="I7"/>
  <c r="J7"/>
  <c r="K7"/>
  <c r="F7"/>
  <c r="L7" l="1"/>
  <c r="E5" l="1"/>
  <c r="D5"/>
</calcChain>
</file>

<file path=xl/sharedStrings.xml><?xml version="1.0" encoding="utf-8"?>
<sst xmlns="http://schemas.openxmlformats.org/spreadsheetml/2006/main" count="15" uniqueCount="15">
  <si>
    <t>Sep'2020  [Primary]</t>
  </si>
  <si>
    <t>DP</t>
  </si>
  <si>
    <t>Dealer Name</t>
  </si>
  <si>
    <t>Region</t>
  </si>
  <si>
    <t>Zone</t>
  </si>
  <si>
    <t>Total Value</t>
  </si>
  <si>
    <t>Total Qty</t>
  </si>
  <si>
    <t>D41</t>
  </si>
  <si>
    <t>L25i</t>
  </si>
  <si>
    <t>L250i</t>
  </si>
  <si>
    <t>V99plus_SKD</t>
  </si>
  <si>
    <t>G10_SKD</t>
  </si>
  <si>
    <t>i98_SKD</t>
  </si>
  <si>
    <t>Rajshahi</t>
  </si>
  <si>
    <t>Mugdho Corporation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</si>
</sst>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2" fontId="0" fillId="0" borderId="1" xfId="0" applyNumberFormat="1" applyBorder="1" applyAlignment="1">
      <alignment horizontal="center"/>
    </xf>
    <xf numFmtId="0" fontId="6" fillId="2" borderId="1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/>
    <xf numFmtId="165" fontId="0" fillId="4" borderId="1" xfId="0" applyNumberFormat="1" applyFill="1" applyBorder="1"/>
    <xf numFmtId="164" fontId="0" fillId="4" borderId="1" xfId="3" applyFont="1" applyFill="1" applyBorder="1" applyAlignment="1">
      <alignment horizontal="center"/>
    </xf>
    <xf numFmtId="165" fontId="0" fillId="4" borderId="1" xfId="3" applyNumberFormat="1" applyFont="1" applyFill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0" borderId="0" xfId="0" applyNumberFormat="1" applyAlignment="1">
      <alignment horizontal="center"/>
    </xf>
  </cellXfs>
  <cellStyles count="5">
    <cellStyle name="Comma" xfId="1" builtinId="3"/>
    <cellStyle name="Comma 4" xfId="3"/>
    <cellStyle name="Normal" xfId="0" builtinId="0"/>
    <cellStyle name="Normal 3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L29"/>
  <sheetViews>
    <sheetView showGridLines="0"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I25" sqref="I25"/>
    </sheetView>
  </sheetViews>
  <sheetFormatPr defaultRowHeight="12.75"/>
  <cols>
    <col min="1" max="1" width="32.28515625" bestFit="1" customWidth="1"/>
    <col min="2" max="2" width="11.7109375" bestFit="1" customWidth="1"/>
    <col min="3" max="3" width="12.28515625" bestFit="1" customWidth="1"/>
    <col min="4" max="4" width="16.5703125" style="2" bestFit="1" customWidth="1"/>
    <col min="5" max="5" width="11.140625" style="2" customWidth="1"/>
    <col min="6" max="6" width="11.85546875" style="2" bestFit="1" customWidth="1"/>
    <col min="7" max="7" width="10.85546875" style="2" bestFit="1" customWidth="1"/>
    <col min="8" max="8" width="11.28515625" style="2" bestFit="1" customWidth="1"/>
    <col min="9" max="9" width="17.42578125" style="2" bestFit="1" customWidth="1"/>
    <col min="10" max="11" width="11.85546875" style="2" bestFit="1" customWidth="1"/>
    <col min="12" max="16384" width="9.140625" style="2"/>
  </cols>
  <sheetData>
    <row r="1" spans="1:12" ht="15">
      <c r="A1" s="1" t="s">
        <v>0</v>
      </c>
    </row>
    <row r="2" spans="1:12" s="4" customFormat="1">
      <c r="A2" s="3"/>
      <c r="B2" s="3"/>
      <c r="C2" s="3"/>
      <c r="H2" s="2"/>
    </row>
    <row r="3" spans="1:12">
      <c r="D3" s="11" t="s">
        <v>1</v>
      </c>
      <c r="E3" s="11"/>
      <c r="F3" s="5">
        <v>907.26250000000005</v>
      </c>
      <c r="G3" s="5">
        <v>985.45749999999998</v>
      </c>
      <c r="H3" s="5">
        <v>1130.82</v>
      </c>
      <c r="I3" s="5">
        <v>3548.43</v>
      </c>
      <c r="J3" s="5">
        <v>3947.38</v>
      </c>
      <c r="K3" s="5">
        <v>5723.9000000000005</v>
      </c>
    </row>
    <row r="4" spans="1:12">
      <c r="A4" s="6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</row>
    <row r="5" spans="1:12">
      <c r="A5" s="12" t="s">
        <v>14</v>
      </c>
      <c r="B5" s="12" t="s">
        <v>13</v>
      </c>
      <c r="C5" s="13"/>
      <c r="D5" s="14">
        <f t="shared" ref="D5" si="0">SUMPRODUCT($F$3:$K$3,F5:K5)</f>
        <v>1288860.2250000001</v>
      </c>
      <c r="E5" s="15">
        <f t="shared" ref="E5" si="1">SUM(F5:K5)</f>
        <v>638</v>
      </c>
      <c r="F5" s="16">
        <v>103</v>
      </c>
      <c r="G5" s="16">
        <v>73</v>
      </c>
      <c r="H5" s="16">
        <v>261</v>
      </c>
      <c r="I5" s="16">
        <v>55</v>
      </c>
      <c r="J5" s="16">
        <v>114</v>
      </c>
      <c r="K5" s="16">
        <v>32</v>
      </c>
    </row>
    <row r="6" spans="1:12">
      <c r="A6" s="2"/>
      <c r="B6" s="2"/>
      <c r="C6" s="2"/>
      <c r="F6" s="2">
        <v>120</v>
      </c>
      <c r="G6" s="2">
        <v>100</v>
      </c>
      <c r="H6" s="2">
        <v>260</v>
      </c>
      <c r="I6" s="2">
        <v>0</v>
      </c>
      <c r="J6" s="2">
        <v>0</v>
      </c>
      <c r="K6" s="2">
        <v>40</v>
      </c>
    </row>
    <row r="7" spans="1:12">
      <c r="A7" s="2"/>
      <c r="B7" s="2"/>
      <c r="C7" s="2"/>
      <c r="F7" s="18">
        <f>F6*F3</f>
        <v>108871.5</v>
      </c>
      <c r="G7" s="18">
        <f t="shared" ref="G7:K7" si="2">G6*G3</f>
        <v>98545.75</v>
      </c>
      <c r="H7" s="18">
        <f t="shared" si="2"/>
        <v>294013.2</v>
      </c>
      <c r="I7" s="18">
        <f t="shared" si="2"/>
        <v>0</v>
      </c>
      <c r="J7" s="18">
        <f t="shared" si="2"/>
        <v>0</v>
      </c>
      <c r="K7" s="18">
        <f t="shared" si="2"/>
        <v>228956.00000000003</v>
      </c>
      <c r="L7" s="17">
        <f>F7+G7+H7+I7+J7+K7</f>
        <v>730386.45000000007</v>
      </c>
    </row>
    <row r="8" spans="1:12">
      <c r="A8" s="2"/>
      <c r="B8" s="2"/>
      <c r="C8" s="2"/>
    </row>
    <row r="9" spans="1:12">
      <c r="A9" s="2"/>
      <c r="B9" s="2"/>
      <c r="C9" s="2"/>
    </row>
    <row r="10" spans="1:12">
      <c r="A10" s="2"/>
      <c r="B10" s="2"/>
      <c r="C10" s="2"/>
    </row>
    <row r="11" spans="1:12">
      <c r="A11" s="2"/>
      <c r="B11" s="2"/>
      <c r="C11" s="2"/>
    </row>
    <row r="12" spans="1:12">
      <c r="A12" s="2"/>
      <c r="B12" s="2"/>
      <c r="C12" s="2"/>
    </row>
    <row r="13" spans="1:12">
      <c r="A13" s="2"/>
      <c r="B13" s="2"/>
      <c r="C13" s="2"/>
    </row>
    <row r="14" spans="1:12">
      <c r="A14" s="2"/>
      <c r="B14" s="2"/>
      <c r="C14" s="2"/>
    </row>
    <row r="15" spans="1:12">
      <c r="A15" s="2"/>
      <c r="B15" s="2"/>
      <c r="C15" s="2"/>
    </row>
    <row r="16" spans="1:12">
      <c r="A16" s="2"/>
      <c r="B16" s="2"/>
      <c r="C16" s="2"/>
    </row>
    <row r="17" spans="1:11">
      <c r="A17" s="2"/>
      <c r="B17" s="2"/>
      <c r="C17" s="2"/>
    </row>
    <row r="18" spans="1:11">
      <c r="A18" s="2"/>
      <c r="B18" s="2"/>
      <c r="C18" s="2"/>
    </row>
    <row r="19" spans="1:11">
      <c r="A19" s="2"/>
      <c r="B19" s="2"/>
      <c r="C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  <row r="25" spans="1:11">
      <c r="A25" s="2"/>
      <c r="B25" s="2"/>
      <c r="C25" s="2"/>
    </row>
    <row r="26" spans="1:11">
      <c r="A26" s="2"/>
      <c r="B26" s="2"/>
      <c r="C26" s="2"/>
    </row>
    <row r="27" spans="1:11">
      <c r="A27" s="2"/>
      <c r="B27" s="2"/>
      <c r="C27" s="2"/>
    </row>
    <row r="28" spans="1:11">
      <c r="A28" s="2"/>
      <c r="B28" s="2"/>
      <c r="C28" s="2"/>
    </row>
    <row r="29" spans="1:11">
      <c r="F29" s="9"/>
      <c r="G29" s="9"/>
      <c r="H29" s="9"/>
      <c r="I29" s="9"/>
      <c r="J29" s="9"/>
      <c r="K29" s="9"/>
    </row>
  </sheetData>
  <autoFilter ref="A4:K28"/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2020-09-26T12:47:49Z</dcterms:created>
  <dcterms:modified xsi:type="dcterms:W3CDTF">2020-09-27T04:06:46Z</dcterms:modified>
</cp:coreProperties>
</file>