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16" windowHeight="9312"/>
  </bookViews>
  <sheets>
    <sheet name="SBC Proposal_Oct'20" sheetId="4" r:id="rId1"/>
    <sheet name="From Region" sheetId="3" state="hidden" r:id="rId2"/>
    <sheet name="Closed" sheetId="2" state="hidden" r:id="rId3"/>
  </sheets>
  <calcPr calcId="152511"/>
</workbook>
</file>

<file path=xl/calcChain.xml><?xml version="1.0" encoding="utf-8"?>
<calcChain xmlns="http://schemas.openxmlformats.org/spreadsheetml/2006/main">
  <c r="X27" i="4" l="1"/>
  <c r="W27" i="4"/>
  <c r="V27" i="4"/>
  <c r="X26" i="4"/>
  <c r="W26" i="4"/>
  <c r="V26" i="4"/>
  <c r="X25" i="4"/>
  <c r="W25" i="4"/>
  <c r="V25" i="4"/>
  <c r="X24" i="4"/>
  <c r="W24" i="4"/>
  <c r="V24" i="4"/>
  <c r="X23" i="4"/>
  <c r="W23" i="4"/>
  <c r="V23" i="4"/>
  <c r="X22" i="4"/>
  <c r="W22" i="4"/>
  <c r="V22" i="4"/>
  <c r="X21" i="4"/>
  <c r="W21" i="4"/>
  <c r="V21" i="4"/>
  <c r="X20" i="4"/>
  <c r="W20" i="4"/>
  <c r="V20" i="4"/>
  <c r="X19" i="4"/>
  <c r="W19" i="4"/>
  <c r="V19" i="4"/>
  <c r="X18" i="4"/>
  <c r="W18" i="4"/>
  <c r="V18" i="4"/>
  <c r="X17" i="4"/>
  <c r="W17" i="4"/>
  <c r="V17" i="4"/>
  <c r="X16" i="4"/>
  <c r="W16" i="4"/>
  <c r="V16" i="4"/>
  <c r="X15" i="4"/>
  <c r="W15" i="4"/>
  <c r="V15" i="4"/>
  <c r="X14" i="4"/>
  <c r="W14" i="4"/>
  <c r="V14" i="4"/>
  <c r="X13" i="4"/>
  <c r="W13" i="4"/>
  <c r="V13" i="4"/>
  <c r="X12" i="4"/>
  <c r="W12" i="4"/>
  <c r="V12" i="4"/>
  <c r="X11" i="4"/>
  <c r="W11" i="4"/>
  <c r="V11" i="4"/>
  <c r="X10" i="4"/>
  <c r="W10" i="4"/>
  <c r="V10" i="4"/>
  <c r="X9" i="4"/>
  <c r="W9" i="4"/>
  <c r="V9" i="4"/>
  <c r="X8" i="4"/>
  <c r="W8" i="4"/>
  <c r="V8" i="4"/>
  <c r="X7" i="4"/>
  <c r="W7" i="4"/>
  <c r="V7" i="4"/>
  <c r="X6" i="4"/>
  <c r="W6" i="4"/>
  <c r="V6" i="4"/>
  <c r="X5" i="4"/>
  <c r="W5" i="4"/>
  <c r="V5" i="4"/>
  <c r="X4" i="4"/>
  <c r="W4" i="4"/>
  <c r="V4" i="4"/>
  <c r="A27" i="4" l="1"/>
  <c r="A26" i="4"/>
  <c r="A25" i="4"/>
  <c r="A24" i="4"/>
  <c r="A23" i="4"/>
  <c r="A22" i="4"/>
  <c r="A21" i="4"/>
  <c r="A20" i="4"/>
  <c r="A19" i="4"/>
  <c r="A18" i="4"/>
  <c r="A17" i="4"/>
  <c r="A16" i="4"/>
  <c r="A15" i="4"/>
  <c r="A14" i="4"/>
  <c r="A13" i="4"/>
  <c r="A12" i="4"/>
  <c r="A11" i="4"/>
  <c r="A10" i="4"/>
  <c r="A9" i="4"/>
  <c r="A8" i="4"/>
  <c r="A7" i="4"/>
  <c r="A6" i="4"/>
  <c r="A5" i="4"/>
  <c r="A4" i="4"/>
  <c r="T17" i="3" l="1"/>
  <c r="P17" i="3"/>
  <c r="L17" i="3"/>
  <c r="T16" i="3"/>
  <c r="P16" i="3"/>
  <c r="L16" i="3"/>
  <c r="T15" i="3"/>
  <c r="P15" i="3"/>
  <c r="L15" i="3"/>
  <c r="T14" i="3"/>
  <c r="P14" i="3"/>
  <c r="L14" i="3"/>
  <c r="T13" i="3"/>
  <c r="P13" i="3"/>
  <c r="L13" i="3"/>
  <c r="T12" i="3"/>
  <c r="P12" i="3"/>
  <c r="L12" i="3"/>
  <c r="T11" i="3"/>
  <c r="P11" i="3"/>
  <c r="L11" i="3"/>
  <c r="T10" i="3"/>
  <c r="P10" i="3"/>
  <c r="L10" i="3"/>
  <c r="T9" i="3"/>
  <c r="P9" i="3"/>
  <c r="L9" i="3"/>
  <c r="T8" i="3"/>
  <c r="P8" i="3"/>
  <c r="L8" i="3"/>
  <c r="T7" i="3"/>
  <c r="P7" i="3"/>
  <c r="L7" i="3"/>
</calcChain>
</file>

<file path=xl/sharedStrings.xml><?xml version="1.0" encoding="utf-8"?>
<sst xmlns="http://schemas.openxmlformats.org/spreadsheetml/2006/main" count="118" uniqueCount="81">
  <si>
    <t>Retail ID</t>
  </si>
  <si>
    <t>Retail Name</t>
  </si>
  <si>
    <t>RT Category</t>
  </si>
  <si>
    <t>Dealer</t>
  </si>
  <si>
    <t>Zone</t>
  </si>
  <si>
    <t>Region</t>
  </si>
  <si>
    <t>Last 3 Months SP Value</t>
  </si>
  <si>
    <t>Projected SP Value</t>
  </si>
  <si>
    <t>Deployment Month Projection</t>
  </si>
  <si>
    <t>SBC Proposal Format</t>
  </si>
  <si>
    <t>Avg.</t>
  </si>
  <si>
    <t>Competitor BP Qty</t>
  </si>
  <si>
    <t>Last 3 Months SP Quantity</t>
  </si>
  <si>
    <t>EO</t>
  </si>
  <si>
    <t>Dhaka Center</t>
  </si>
  <si>
    <t>Dhaka North</t>
  </si>
  <si>
    <t>March</t>
  </si>
  <si>
    <t>SIS</t>
  </si>
  <si>
    <t>Chittagong</t>
  </si>
  <si>
    <t>Chittagong-South</t>
  </si>
  <si>
    <t>Sylhet</t>
  </si>
  <si>
    <t>SIS-e</t>
  </si>
  <si>
    <t>Khulna</t>
  </si>
  <si>
    <t>April</t>
  </si>
  <si>
    <t xml:space="preserve"> Retail ID</t>
  </si>
  <si>
    <t>RT Type</t>
  </si>
  <si>
    <t>SBC Qty.</t>
  </si>
  <si>
    <t>SBC Deploy Month</t>
  </si>
  <si>
    <t>RET-22826</t>
  </si>
  <si>
    <t>Sky Tel</t>
  </si>
  <si>
    <t>Saif Telecom</t>
  </si>
  <si>
    <t>March'17</t>
  </si>
  <si>
    <t>May</t>
  </si>
  <si>
    <t>RET-07295</t>
  </si>
  <si>
    <t>Sadik Mobile</t>
  </si>
  <si>
    <t>Hello Prithibi</t>
  </si>
  <si>
    <t>Jashore</t>
  </si>
  <si>
    <t>Existing SBC of Tecno Mobile is willing to move to Symphony, as this TBP selling average 30 pcs Tecno in every month. So, we can take the opportunity to sell 35-40 pcs 5K+ smart phone from this outlet.</t>
  </si>
  <si>
    <t>RET-04554</t>
  </si>
  <si>
    <t>Arnab Telecom</t>
  </si>
  <si>
    <t>The National Carrier</t>
  </si>
  <si>
    <t>Projected 5K Qty</t>
  </si>
  <si>
    <t>RET-20249</t>
  </si>
  <si>
    <t>Shadhin Smart Zone</t>
  </si>
  <si>
    <t>Shadhin Telecom</t>
  </si>
  <si>
    <t>Pirojpur</t>
  </si>
  <si>
    <t>RET-05465</t>
  </si>
  <si>
    <t>Reyad Telecom</t>
  </si>
  <si>
    <t>Sarker Telecom</t>
  </si>
  <si>
    <t>Cumilla</t>
  </si>
  <si>
    <t>RET-05460</t>
  </si>
  <si>
    <t>Sarkar Telecom</t>
  </si>
  <si>
    <t>Last 3 Month 5K Qty</t>
  </si>
  <si>
    <t>Replace of Ovi Telecom</t>
  </si>
  <si>
    <t>Proposal Month</t>
  </si>
  <si>
    <t>5K_4 Month Average (Qty.)</t>
  </si>
  <si>
    <t>6K_4 Month Average (Qty.)</t>
  </si>
  <si>
    <t>4 Month Average (Val.)</t>
  </si>
  <si>
    <t>Remarks for Actual Reason for SBC proposal</t>
  </si>
  <si>
    <t>Sales Status for Understanding</t>
  </si>
  <si>
    <t>SL No.</t>
  </si>
  <si>
    <t>June</t>
  </si>
  <si>
    <t>July</t>
  </si>
  <si>
    <t>August</t>
  </si>
  <si>
    <t>5K</t>
  </si>
  <si>
    <t>6K</t>
  </si>
  <si>
    <t>Value</t>
  </si>
  <si>
    <t>Retail Category</t>
  </si>
  <si>
    <t>Counter Size</t>
  </si>
  <si>
    <t>Sep</t>
  </si>
  <si>
    <t>&lt;12K</t>
  </si>
  <si>
    <t>Compititor's Brand Smart Phone Sale in Value</t>
  </si>
  <si>
    <t>iTel</t>
  </si>
  <si>
    <t>Tecno</t>
  </si>
  <si>
    <t>Vivo</t>
  </si>
  <si>
    <t>Oppo</t>
  </si>
  <si>
    <t>Xiaomi</t>
  </si>
  <si>
    <t>Samsung</t>
  </si>
  <si>
    <t>SBC New outlet Proposal month of October'2020</t>
  </si>
  <si>
    <t>Walton</t>
  </si>
  <si>
    <t>Realme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</si>
</sst>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x14ac:knownFonts="1">
    <font>
      <sz val="11"/>
      <color theme="1"/>
      <name val="Calibri"/>
      <family val="2"/>
      <scheme val="minor"/>
    </font>
    <font>
      <b/>
      <sz val="11"/>
      <color theme="1"/>
      <name val="Calibri"/>
      <family val="2"/>
      <scheme val="minor"/>
    </font>
    <font>
      <b/>
      <sz val="18"/>
      <color theme="1"/>
      <name val="Calibri"/>
      <family val="2"/>
      <scheme val="minor"/>
    </font>
    <font>
      <sz val="11"/>
      <color rgb="FF000000"/>
      <name val="Calibri"/>
      <family val="2"/>
      <scheme val="minor"/>
    </font>
    <font>
      <sz val="11"/>
      <color theme="1"/>
      <name val="Calibri"/>
      <family val="2"/>
      <scheme val="minor"/>
    </font>
    <font>
      <b/>
      <i/>
      <sz val="11"/>
      <color theme="0"/>
      <name val="Calibri"/>
      <family val="2"/>
      <scheme val="minor"/>
    </font>
    <font>
      <b/>
      <i/>
      <sz val="10"/>
      <color theme="0"/>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s>
  <fills count="24">
    <fill>
      <patternFill patternType="none"/>
    </fill>
    <fill>
      <patternFill patternType="gray125"/>
    </fill>
    <fill>
      <patternFill patternType="solid">
        <fgColor theme="2"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7030A0"/>
        <bgColor indexed="64"/>
      </patternFill>
    </fill>
    <fill>
      <patternFill patternType="solid">
        <fgColor theme="4" tint="-0.249977111117893"/>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43" fontId="4" fillId="0" borderId="0" applyFont="0" applyFill="0" applyBorder="0" applyAlignment="0" applyProtection="0"/>
  </cellStyleXfs>
  <cellXfs count="107">
    <xf numFmtId="0" fontId="0" fillId="0" borderId="0" xfId="0"/>
    <xf numFmtId="1" fontId="0" fillId="0" borderId="8" xfId="0" applyNumberFormat="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1" fontId="0" fillId="0" borderId="16" xfId="0" applyNumberFormat="1" applyBorder="1" applyAlignment="1">
      <alignment horizontal="center"/>
    </xf>
    <xf numFmtId="0" fontId="0" fillId="0" borderId="16" xfId="0" applyBorder="1" applyAlignment="1">
      <alignment horizontal="center"/>
    </xf>
    <xf numFmtId="1" fontId="0" fillId="0" borderId="20" xfId="0" applyNumberFormat="1" applyBorder="1" applyAlignment="1">
      <alignment horizontal="center"/>
    </xf>
    <xf numFmtId="0" fontId="0" fillId="0" borderId="13" xfId="0" applyBorder="1" applyAlignment="1">
      <alignment horizontal="center"/>
    </xf>
    <xf numFmtId="0" fontId="3" fillId="0" borderId="7"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9" borderId="16" xfId="0" applyFont="1" applyFill="1" applyBorder="1" applyAlignment="1">
      <alignment horizontal="center" vertical="center"/>
    </xf>
    <xf numFmtId="0" fontId="1" fillId="8" borderId="16" xfId="0" applyFont="1" applyFill="1" applyBorder="1" applyAlignment="1">
      <alignment horizontal="center" vertical="center"/>
    </xf>
    <xf numFmtId="0" fontId="1" fillId="11" borderId="16" xfId="0" applyFont="1" applyFill="1" applyBorder="1" applyAlignment="1">
      <alignment horizontal="center" vertical="center"/>
    </xf>
    <xf numFmtId="0" fontId="3" fillId="0" borderId="8" xfId="0" applyFont="1" applyBorder="1" applyAlignment="1">
      <alignment horizontal="center"/>
    </xf>
    <xf numFmtId="0" fontId="1" fillId="9" borderId="15" xfId="0" applyFont="1" applyFill="1" applyBorder="1" applyAlignment="1">
      <alignment horizontal="center" vertical="center"/>
    </xf>
    <xf numFmtId="0" fontId="1" fillId="9" borderId="17" xfId="0" applyFont="1" applyFill="1" applyBorder="1" applyAlignment="1">
      <alignment horizontal="center" vertical="center"/>
    </xf>
    <xf numFmtId="1" fontId="0" fillId="0" borderId="13" xfId="0" applyNumberFormat="1" applyBorder="1" applyAlignment="1">
      <alignment horizontal="center"/>
    </xf>
    <xf numFmtId="1" fontId="0" fillId="0" borderId="18" xfId="0" applyNumberFormat="1" applyBorder="1" applyAlignment="1">
      <alignment horizontal="center"/>
    </xf>
    <xf numFmtId="1" fontId="0" fillId="0" borderId="14" xfId="0" applyNumberFormat="1" applyBorder="1" applyAlignment="1">
      <alignment horizontal="center"/>
    </xf>
    <xf numFmtId="1" fontId="0" fillId="0" borderId="15" xfId="0" applyNumberFormat="1" applyBorder="1" applyAlignment="1">
      <alignment horizontal="center"/>
    </xf>
    <xf numFmtId="1" fontId="0" fillId="0" borderId="27" xfId="0" applyNumberForma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2" xfId="0" applyBorder="1" applyAlignment="1">
      <alignment horizontal="center"/>
    </xf>
    <xf numFmtId="0" fontId="1" fillId="8" borderId="15" xfId="0" applyFont="1" applyFill="1" applyBorder="1" applyAlignment="1">
      <alignment horizontal="center" vertical="center"/>
    </xf>
    <xf numFmtId="0" fontId="1" fillId="8" borderId="17"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17" xfId="0" applyFont="1" applyFill="1" applyBorder="1" applyAlignment="1">
      <alignment horizontal="center" vertical="center"/>
    </xf>
    <xf numFmtId="0" fontId="1" fillId="6" borderId="29" xfId="0" applyFont="1" applyFill="1" applyBorder="1" applyAlignment="1">
      <alignment horizontal="center" vertical="center"/>
    </xf>
    <xf numFmtId="0" fontId="1" fillId="5" borderId="17" xfId="0" applyFont="1" applyFill="1" applyBorder="1" applyAlignment="1">
      <alignment horizontal="center" vertical="center"/>
    </xf>
    <xf numFmtId="0" fontId="0" fillId="0" borderId="29"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17" xfId="0" applyBorder="1" applyAlignment="1">
      <alignment horizontal="center"/>
    </xf>
    <xf numFmtId="164" fontId="0" fillId="0" borderId="8" xfId="1" applyNumberFormat="1" applyFont="1" applyBorder="1" applyAlignment="1">
      <alignment horizontal="center"/>
    </xf>
    <xf numFmtId="164" fontId="0" fillId="0" borderId="18" xfId="1" applyNumberFormat="1" applyFont="1" applyBorder="1" applyAlignment="1">
      <alignment horizontal="center"/>
    </xf>
    <xf numFmtId="164" fontId="0" fillId="0" borderId="30" xfId="1" applyNumberFormat="1" applyFont="1" applyBorder="1" applyAlignment="1">
      <alignment horizontal="center"/>
    </xf>
    <xf numFmtId="164" fontId="0" fillId="0" borderId="31" xfId="1" applyNumberFormat="1" applyFont="1" applyBorder="1" applyAlignment="1">
      <alignment horizontal="center"/>
    </xf>
    <xf numFmtId="164" fontId="0" fillId="0" borderId="14" xfId="1" applyNumberFormat="1" applyFont="1" applyBorder="1" applyAlignment="1">
      <alignment horizontal="center"/>
    </xf>
    <xf numFmtId="0" fontId="5" fillId="13" borderId="35" xfId="0" applyFont="1" applyFill="1" applyBorder="1" applyAlignment="1">
      <alignment horizontal="center" vertical="center" wrapText="1"/>
    </xf>
    <xf numFmtId="0" fontId="5" fillId="13" borderId="36" xfId="0" applyFont="1" applyFill="1" applyBorder="1" applyAlignment="1">
      <alignment horizontal="center" vertical="center" wrapText="1"/>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7" fillId="0" borderId="0" xfId="0" applyFont="1"/>
    <xf numFmtId="0" fontId="7" fillId="0" borderId="0" xfId="0" applyFont="1" applyAlignment="1">
      <alignment horizontal="center"/>
    </xf>
    <xf numFmtId="0" fontId="7" fillId="19" borderId="7" xfId="0" applyFont="1" applyFill="1" applyBorder="1" applyAlignment="1">
      <alignment horizontal="center" vertical="center"/>
    </xf>
    <xf numFmtId="0" fontId="7" fillId="19" borderId="0" xfId="0" applyFont="1" applyFill="1"/>
    <xf numFmtId="0" fontId="7" fillId="19" borderId="8" xfId="0" applyFont="1" applyFill="1" applyBorder="1" applyAlignment="1">
      <alignment horizontal="center" vertical="center"/>
    </xf>
    <xf numFmtId="0" fontId="6" fillId="14" borderId="42" xfId="0" applyFont="1" applyFill="1" applyBorder="1" applyAlignment="1">
      <alignment horizontal="center" vertical="center" wrapText="1"/>
    </xf>
    <xf numFmtId="0" fontId="6" fillId="14" borderId="43" xfId="0" applyFont="1" applyFill="1" applyBorder="1" applyAlignment="1">
      <alignment horizontal="center" vertical="center" wrapText="1"/>
    </xf>
    <xf numFmtId="0" fontId="7" fillId="19" borderId="13" xfId="0" applyFont="1" applyFill="1" applyBorder="1" applyAlignment="1">
      <alignment horizontal="center" vertical="center"/>
    </xf>
    <xf numFmtId="0" fontId="6" fillId="14" borderId="44" xfId="0" applyFont="1" applyFill="1" applyBorder="1" applyAlignment="1">
      <alignment horizontal="center" vertical="center" wrapText="1"/>
    </xf>
    <xf numFmtId="164" fontId="7" fillId="19" borderId="8" xfId="1" applyNumberFormat="1" applyFont="1" applyFill="1" applyBorder="1" applyAlignment="1">
      <alignment horizontal="center" vertical="center"/>
    </xf>
    <xf numFmtId="164" fontId="7" fillId="22" borderId="8" xfId="1" applyNumberFormat="1" applyFont="1" applyFill="1" applyBorder="1" applyAlignment="1">
      <alignment horizontal="center" vertical="center"/>
    </xf>
    <xf numFmtId="164" fontId="7" fillId="23" borderId="8" xfId="1" applyNumberFormat="1" applyFont="1" applyFill="1" applyBorder="1" applyAlignment="1">
      <alignment horizontal="center" vertical="center"/>
    </xf>
    <xf numFmtId="164" fontId="7" fillId="22" borderId="7" xfId="1" applyNumberFormat="1" applyFont="1" applyFill="1" applyBorder="1" applyAlignment="1">
      <alignment horizontal="center" vertical="center"/>
    </xf>
    <xf numFmtId="164" fontId="7" fillId="23" borderId="7" xfId="1" applyNumberFormat="1" applyFont="1" applyFill="1" applyBorder="1" applyAlignment="1">
      <alignment horizontal="center" vertical="center"/>
    </xf>
    <xf numFmtId="0" fontId="9" fillId="11" borderId="44" xfId="0" applyFont="1" applyFill="1" applyBorder="1" applyAlignment="1">
      <alignment horizontal="center" vertical="center" wrapText="1"/>
    </xf>
    <xf numFmtId="164" fontId="7" fillId="19" borderId="7" xfId="1" applyNumberFormat="1" applyFont="1" applyFill="1" applyBorder="1" applyAlignment="1">
      <alignment horizontal="center" vertical="center"/>
    </xf>
    <xf numFmtId="0" fontId="8" fillId="16" borderId="4" xfId="0" applyFont="1" applyFill="1" applyBorder="1" applyAlignment="1">
      <alignment vertical="center"/>
    </xf>
    <xf numFmtId="0" fontId="8" fillId="16" borderId="5" xfId="0" applyFont="1" applyFill="1" applyBorder="1" applyAlignment="1">
      <alignment vertical="center"/>
    </xf>
    <xf numFmtId="0" fontId="8" fillId="16" borderId="6" xfId="0" applyFont="1" applyFill="1" applyBorder="1" applyAlignment="1">
      <alignment vertical="center"/>
    </xf>
    <xf numFmtId="0" fontId="6" fillId="20" borderId="16" xfId="0" applyFont="1" applyFill="1" applyBorder="1" applyAlignment="1">
      <alignment horizontal="center" vertical="center" wrapText="1"/>
    </xf>
    <xf numFmtId="0" fontId="9" fillId="21" borderId="16" xfId="0" applyFont="1" applyFill="1" applyBorder="1" applyAlignment="1">
      <alignment horizontal="center" vertical="center" wrapText="1"/>
    </xf>
    <xf numFmtId="0" fontId="9" fillId="11" borderId="16" xfId="0" applyFont="1" applyFill="1" applyBorder="1" applyAlignment="1">
      <alignment horizontal="center" vertical="center"/>
    </xf>
    <xf numFmtId="0" fontId="9" fillId="17" borderId="16" xfId="0" applyFont="1" applyFill="1" applyBorder="1" applyAlignment="1">
      <alignment horizontal="center" vertical="center"/>
    </xf>
    <xf numFmtId="0" fontId="9" fillId="5" borderId="41" xfId="0" applyFont="1" applyFill="1" applyBorder="1" applyAlignment="1">
      <alignment horizontal="center" vertical="center"/>
    </xf>
    <xf numFmtId="0" fontId="6" fillId="15" borderId="25" xfId="0" applyFont="1" applyFill="1" applyBorder="1" applyAlignment="1">
      <alignment horizontal="center" vertical="center" wrapText="1"/>
    </xf>
    <xf numFmtId="0" fontId="6" fillId="15" borderId="11" xfId="0" applyFont="1" applyFill="1" applyBorder="1" applyAlignment="1">
      <alignment horizontal="center" vertical="center"/>
    </xf>
    <xf numFmtId="0" fontId="6" fillId="15" borderId="11" xfId="0" applyFont="1" applyFill="1" applyBorder="1" applyAlignment="1">
      <alignment horizontal="center" vertical="center" wrapText="1"/>
    </xf>
    <xf numFmtId="0" fontId="6" fillId="20" borderId="39" xfId="0" applyFont="1" applyFill="1" applyBorder="1" applyAlignment="1">
      <alignment horizontal="center" vertical="center" wrapText="1"/>
    </xf>
    <xf numFmtId="0" fontId="6" fillId="20" borderId="21" xfId="0" applyFont="1" applyFill="1" applyBorder="1" applyAlignment="1">
      <alignment horizontal="center" vertical="center" wrapText="1"/>
    </xf>
    <xf numFmtId="0" fontId="6" fillId="20" borderId="40" xfId="0" applyFont="1" applyFill="1" applyBorder="1" applyAlignment="1">
      <alignment horizontal="center" vertical="center" wrapText="1"/>
    </xf>
    <xf numFmtId="0" fontId="9" fillId="21" borderId="39" xfId="0" applyFont="1" applyFill="1" applyBorder="1" applyAlignment="1">
      <alignment horizontal="center" vertical="center" wrapText="1"/>
    </xf>
    <xf numFmtId="0" fontId="9" fillId="21" borderId="21" xfId="0" applyFont="1" applyFill="1" applyBorder="1" applyAlignment="1">
      <alignment horizontal="center" vertical="center" wrapText="1"/>
    </xf>
    <xf numFmtId="0" fontId="9" fillId="21" borderId="40" xfId="0" applyFont="1" applyFill="1" applyBorder="1" applyAlignment="1">
      <alignment horizontal="center" vertical="center" wrapText="1"/>
    </xf>
    <xf numFmtId="0" fontId="9" fillId="3" borderId="21" xfId="0" applyFont="1" applyFill="1" applyBorder="1" applyAlignment="1">
      <alignment horizontal="left" vertical="center"/>
    </xf>
    <xf numFmtId="0" fontId="9" fillId="3" borderId="21" xfId="0" applyFont="1" applyFill="1" applyBorder="1" applyAlignment="1">
      <alignment horizontal="center" vertical="center"/>
    </xf>
    <xf numFmtId="0" fontId="9" fillId="11" borderId="21" xfId="0" applyFont="1" applyFill="1" applyBorder="1" applyAlignment="1">
      <alignment horizontal="center" vertical="center"/>
    </xf>
    <xf numFmtId="0" fontId="9" fillId="18" borderId="11" xfId="0" applyFont="1" applyFill="1" applyBorder="1" applyAlignment="1">
      <alignment horizontal="left" vertical="center"/>
    </xf>
    <xf numFmtId="0" fontId="9" fillId="18" borderId="11" xfId="0" applyFont="1" applyFill="1" applyBorder="1" applyAlignment="1">
      <alignment horizontal="center" vertical="center"/>
    </xf>
    <xf numFmtId="0" fontId="10" fillId="19" borderId="0" xfId="0" applyFont="1" applyFill="1"/>
    <xf numFmtId="0" fontId="7" fillId="19" borderId="18" xfId="0" applyFont="1" applyFill="1" applyBorder="1" applyAlignment="1">
      <alignment horizontal="left" wrapText="1"/>
    </xf>
    <xf numFmtId="0" fontId="1" fillId="12" borderId="25"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26"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2"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3"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3" borderId="32"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12" xfId="0" applyFont="1" applyFill="1" applyBorder="1" applyAlignment="1">
      <alignment horizontal="center" vertical="center"/>
    </xf>
    <xf numFmtId="0" fontId="1" fillId="10" borderId="32" xfId="0" applyFont="1" applyFill="1" applyBorder="1" applyAlignment="1">
      <alignment horizontal="center" vertical="center"/>
    </xf>
    <xf numFmtId="0" fontId="1" fillId="10" borderId="21" xfId="0" applyFont="1" applyFill="1" applyBorder="1" applyAlignment="1">
      <alignment horizontal="center" vertical="center"/>
    </xf>
    <xf numFmtId="0" fontId="1" fillId="10" borderId="12" xfId="0" applyFont="1" applyFill="1" applyBorder="1" applyAlignment="1">
      <alignment horizontal="center" vertical="center"/>
    </xf>
  </cellXfs>
  <cellStyles count="2">
    <cellStyle name="Comma" xfId="1" builtinId="3"/>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7"/>
  <sheetViews>
    <sheetView tabSelected="1" workbookViewId="0">
      <pane xSplit="3" ySplit="3" topLeftCell="D4" activePane="bottomRight" state="frozen"/>
      <selection pane="topRight" activeCell="D1" sqref="D1"/>
      <selection pane="bottomLeft" activeCell="A4" sqref="A4"/>
      <selection pane="bottomRight" activeCell="A3" sqref="A3"/>
    </sheetView>
  </sheetViews>
  <sheetFormatPr defaultColWidth="9.109375" defaultRowHeight="27" customHeight="1" x14ac:dyDescent="0.3"/>
  <cols>
    <col min="1" max="1" width="4.109375" style="44" customWidth="1"/>
    <col min="2" max="2" width="9.6640625" style="44" bestFit="1" customWidth="1"/>
    <col min="3" max="3" width="24" style="44" customWidth="1"/>
    <col min="4" max="4" width="12.88671875" style="44" bestFit="1" customWidth="1"/>
    <col min="5" max="5" width="11" style="44" bestFit="1" customWidth="1"/>
    <col min="6" max="6" width="26.33203125" style="44" bestFit="1" customWidth="1"/>
    <col min="7" max="7" width="10.88671875" style="44" customWidth="1"/>
    <col min="8" max="8" width="10.5546875" style="44" customWidth="1"/>
    <col min="9" max="9" width="13.5546875" style="44" bestFit="1" customWidth="1"/>
    <col min="10" max="21" width="9.6640625" style="44" customWidth="1"/>
    <col min="22" max="23" width="12.88671875" style="45" bestFit="1" customWidth="1"/>
    <col min="24" max="24" width="12.5546875" style="45" bestFit="1" customWidth="1"/>
    <col min="25" max="33" width="12.5546875" style="45" customWidth="1"/>
    <col min="34" max="35" width="17.88671875" style="45" customWidth="1"/>
    <col min="36" max="36" width="88.6640625" style="44" customWidth="1"/>
    <col min="37" max="16384" width="9.109375" style="44"/>
  </cols>
  <sheetData>
    <row r="1" spans="1:36" s="47" customFormat="1" ht="14.4" thickBot="1" x14ac:dyDescent="0.35">
      <c r="A1" s="60" t="s">
        <v>78</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2"/>
    </row>
    <row r="2" spans="1:36" s="82" customFormat="1" ht="13.8" customHeight="1" thickBot="1" x14ac:dyDescent="0.35">
      <c r="A2" s="68"/>
      <c r="B2" s="69"/>
      <c r="C2" s="69"/>
      <c r="D2" s="69"/>
      <c r="E2" s="69"/>
      <c r="F2" s="69"/>
      <c r="G2" s="69"/>
      <c r="H2" s="70"/>
      <c r="I2" s="70"/>
      <c r="J2" s="71" t="s">
        <v>61</v>
      </c>
      <c r="K2" s="72"/>
      <c r="L2" s="73"/>
      <c r="M2" s="74" t="s">
        <v>62</v>
      </c>
      <c r="N2" s="75"/>
      <c r="O2" s="76"/>
      <c r="P2" s="71" t="s">
        <v>63</v>
      </c>
      <c r="Q2" s="72"/>
      <c r="R2" s="73"/>
      <c r="S2" s="74" t="s">
        <v>69</v>
      </c>
      <c r="T2" s="75"/>
      <c r="U2" s="76"/>
      <c r="V2" s="77" t="s">
        <v>59</v>
      </c>
      <c r="W2" s="78"/>
      <c r="X2" s="78"/>
      <c r="Y2" s="79" t="s">
        <v>68</v>
      </c>
      <c r="Z2" s="77" t="s">
        <v>71</v>
      </c>
      <c r="AA2" s="78"/>
      <c r="AB2" s="78"/>
      <c r="AC2" s="78"/>
      <c r="AD2" s="78"/>
      <c r="AE2" s="78"/>
      <c r="AF2" s="78"/>
      <c r="AG2" s="78"/>
      <c r="AH2" s="80" t="s">
        <v>8</v>
      </c>
      <c r="AI2" s="81"/>
      <c r="AJ2" s="67"/>
    </row>
    <row r="3" spans="1:36" s="47" customFormat="1" ht="27" customHeight="1" thickBot="1" x14ac:dyDescent="0.35">
      <c r="A3" s="68" t="s">
        <v>60</v>
      </c>
      <c r="B3" s="69" t="s">
        <v>0</v>
      </c>
      <c r="C3" s="69" t="s">
        <v>1</v>
      </c>
      <c r="D3" s="69" t="s">
        <v>67</v>
      </c>
      <c r="E3" s="69" t="s">
        <v>4</v>
      </c>
      <c r="F3" s="69" t="s">
        <v>3</v>
      </c>
      <c r="G3" s="69" t="s">
        <v>5</v>
      </c>
      <c r="H3" s="70" t="s">
        <v>11</v>
      </c>
      <c r="I3" s="70" t="s">
        <v>54</v>
      </c>
      <c r="J3" s="63" t="s">
        <v>64</v>
      </c>
      <c r="K3" s="63" t="s">
        <v>65</v>
      </c>
      <c r="L3" s="63" t="s">
        <v>66</v>
      </c>
      <c r="M3" s="64" t="s">
        <v>64</v>
      </c>
      <c r="N3" s="64" t="s">
        <v>65</v>
      </c>
      <c r="O3" s="64" t="s">
        <v>66</v>
      </c>
      <c r="P3" s="63" t="s">
        <v>64</v>
      </c>
      <c r="Q3" s="63" t="s">
        <v>65</v>
      </c>
      <c r="R3" s="63" t="s">
        <v>66</v>
      </c>
      <c r="S3" s="64" t="s">
        <v>64</v>
      </c>
      <c r="T3" s="64" t="s">
        <v>65</v>
      </c>
      <c r="U3" s="64" t="s">
        <v>66</v>
      </c>
      <c r="V3" s="49" t="s">
        <v>55</v>
      </c>
      <c r="W3" s="50" t="s">
        <v>56</v>
      </c>
      <c r="X3" s="50" t="s">
        <v>57</v>
      </c>
      <c r="Y3" s="58" t="s">
        <v>70</v>
      </c>
      <c r="Z3" s="52" t="s">
        <v>72</v>
      </c>
      <c r="AA3" s="52" t="s">
        <v>73</v>
      </c>
      <c r="AB3" s="52" t="s">
        <v>74</v>
      </c>
      <c r="AC3" s="52" t="s">
        <v>75</v>
      </c>
      <c r="AD3" s="52" t="s">
        <v>77</v>
      </c>
      <c r="AE3" s="52" t="s">
        <v>80</v>
      </c>
      <c r="AF3" s="52" t="s">
        <v>79</v>
      </c>
      <c r="AG3" s="52" t="s">
        <v>76</v>
      </c>
      <c r="AH3" s="65" t="s">
        <v>7</v>
      </c>
      <c r="AI3" s="66" t="s">
        <v>41</v>
      </c>
      <c r="AJ3" s="67" t="s">
        <v>58</v>
      </c>
    </row>
    <row r="4" spans="1:36" s="47" customFormat="1" ht="13.8" x14ac:dyDescent="0.3">
      <c r="A4" s="51">
        <f>ROW()-3</f>
        <v>1</v>
      </c>
      <c r="B4" s="48"/>
      <c r="C4" s="48"/>
      <c r="D4" s="48"/>
      <c r="E4" s="48"/>
      <c r="F4" s="48"/>
      <c r="G4" s="48"/>
      <c r="H4" s="48"/>
      <c r="I4" s="48"/>
      <c r="J4" s="54"/>
      <c r="K4" s="54"/>
      <c r="L4" s="54"/>
      <c r="M4" s="55"/>
      <c r="N4" s="55"/>
      <c r="O4" s="55"/>
      <c r="P4" s="54"/>
      <c r="Q4" s="54"/>
      <c r="R4" s="54"/>
      <c r="S4" s="55"/>
      <c r="T4" s="55"/>
      <c r="U4" s="55"/>
      <c r="V4" s="53">
        <f>IFERROR(AVERAGE(J4,M4,P4,S4),0)</f>
        <v>0</v>
      </c>
      <c r="W4" s="53">
        <f>IFERROR(AVERAGE(K4,N4,Q4,T4),0)</f>
        <v>0</v>
      </c>
      <c r="X4" s="53">
        <f>IFERROR(AVERAGE(L4,O4,R4,U4),0)</f>
        <v>0</v>
      </c>
      <c r="Y4" s="53"/>
      <c r="Z4" s="53"/>
      <c r="AA4" s="53"/>
      <c r="AB4" s="53"/>
      <c r="AC4" s="53"/>
      <c r="AD4" s="53"/>
      <c r="AE4" s="53"/>
      <c r="AF4" s="53"/>
      <c r="AG4" s="53"/>
      <c r="AH4" s="53"/>
      <c r="AI4" s="53"/>
      <c r="AJ4" s="83"/>
    </row>
    <row r="5" spans="1:36" s="47" customFormat="1" ht="13.8" x14ac:dyDescent="0.3">
      <c r="A5" s="51">
        <f t="shared" ref="A5:A27" si="0">ROW()-3</f>
        <v>2</v>
      </c>
      <c r="B5" s="46"/>
      <c r="C5" s="46"/>
      <c r="D5" s="46"/>
      <c r="E5" s="46"/>
      <c r="F5" s="46"/>
      <c r="G5" s="46"/>
      <c r="H5" s="46"/>
      <c r="I5" s="46"/>
      <c r="J5" s="56"/>
      <c r="K5" s="56"/>
      <c r="L5" s="56"/>
      <c r="M5" s="57"/>
      <c r="N5" s="57"/>
      <c r="O5" s="57"/>
      <c r="P5" s="56"/>
      <c r="Q5" s="56"/>
      <c r="R5" s="56"/>
      <c r="S5" s="57"/>
      <c r="T5" s="57"/>
      <c r="U5" s="57"/>
      <c r="V5" s="53">
        <f t="shared" ref="V5:V27" si="1">IFERROR(AVERAGE(J5,M5,P5,S5),0)</f>
        <v>0</v>
      </c>
      <c r="W5" s="53">
        <f t="shared" ref="W5:W27" si="2">IFERROR(AVERAGE(K5,N5,Q5,T5),0)</f>
        <v>0</v>
      </c>
      <c r="X5" s="53">
        <f t="shared" ref="X5:X27" si="3">IFERROR(AVERAGE(L5,O5,R5,U5),0)</f>
        <v>0</v>
      </c>
      <c r="Y5" s="59"/>
      <c r="Z5" s="59"/>
      <c r="AA5" s="59"/>
      <c r="AB5" s="59"/>
      <c r="AC5" s="59"/>
      <c r="AD5" s="59"/>
      <c r="AE5" s="59"/>
      <c r="AF5" s="59"/>
      <c r="AG5" s="59"/>
      <c r="AH5" s="59"/>
      <c r="AI5" s="59"/>
      <c r="AJ5" s="83"/>
    </row>
    <row r="6" spans="1:36" s="47" customFormat="1" ht="13.8" x14ac:dyDescent="0.3">
      <c r="A6" s="51">
        <f t="shared" si="0"/>
        <v>3</v>
      </c>
      <c r="B6" s="46"/>
      <c r="C6" s="46"/>
      <c r="D6" s="46"/>
      <c r="E6" s="46"/>
      <c r="F6" s="46"/>
      <c r="G6" s="46"/>
      <c r="H6" s="46"/>
      <c r="I6" s="46"/>
      <c r="J6" s="56"/>
      <c r="K6" s="56"/>
      <c r="L6" s="56"/>
      <c r="M6" s="57"/>
      <c r="N6" s="57"/>
      <c r="O6" s="57"/>
      <c r="P6" s="56"/>
      <c r="Q6" s="56"/>
      <c r="R6" s="56"/>
      <c r="S6" s="57"/>
      <c r="T6" s="57"/>
      <c r="U6" s="57"/>
      <c r="V6" s="53">
        <f t="shared" si="1"/>
        <v>0</v>
      </c>
      <c r="W6" s="53">
        <f t="shared" si="2"/>
        <v>0</v>
      </c>
      <c r="X6" s="53">
        <f t="shared" si="3"/>
        <v>0</v>
      </c>
      <c r="Y6" s="59"/>
      <c r="Z6" s="59"/>
      <c r="AA6" s="59"/>
      <c r="AB6" s="59"/>
      <c r="AC6" s="59"/>
      <c r="AD6" s="59"/>
      <c r="AE6" s="59"/>
      <c r="AF6" s="59"/>
      <c r="AG6" s="59"/>
      <c r="AH6" s="59"/>
      <c r="AI6" s="59"/>
      <c r="AJ6" s="83"/>
    </row>
    <row r="7" spans="1:36" s="47" customFormat="1" ht="13.8" x14ac:dyDescent="0.3">
      <c r="A7" s="51">
        <f t="shared" si="0"/>
        <v>4</v>
      </c>
      <c r="B7" s="46"/>
      <c r="C7" s="46"/>
      <c r="D7" s="46"/>
      <c r="E7" s="46"/>
      <c r="F7" s="46"/>
      <c r="G7" s="46"/>
      <c r="H7" s="46"/>
      <c r="I7" s="46"/>
      <c r="J7" s="56"/>
      <c r="K7" s="56"/>
      <c r="L7" s="56"/>
      <c r="M7" s="57"/>
      <c r="N7" s="57"/>
      <c r="O7" s="57"/>
      <c r="P7" s="56"/>
      <c r="Q7" s="56"/>
      <c r="R7" s="56"/>
      <c r="S7" s="57"/>
      <c r="T7" s="57"/>
      <c r="U7" s="57"/>
      <c r="V7" s="53">
        <f t="shared" si="1"/>
        <v>0</v>
      </c>
      <c r="W7" s="53">
        <f t="shared" si="2"/>
        <v>0</v>
      </c>
      <c r="X7" s="53">
        <f t="shared" si="3"/>
        <v>0</v>
      </c>
      <c r="Y7" s="59"/>
      <c r="Z7" s="59"/>
      <c r="AA7" s="59"/>
      <c r="AB7" s="59"/>
      <c r="AC7" s="59"/>
      <c r="AD7" s="59"/>
      <c r="AE7" s="59"/>
      <c r="AF7" s="59"/>
      <c r="AG7" s="59"/>
      <c r="AH7" s="59"/>
      <c r="AI7" s="59"/>
      <c r="AJ7" s="83"/>
    </row>
    <row r="8" spans="1:36" s="47" customFormat="1" ht="13.8" x14ac:dyDescent="0.3">
      <c r="A8" s="51">
        <f t="shared" si="0"/>
        <v>5</v>
      </c>
      <c r="B8" s="46"/>
      <c r="C8" s="46"/>
      <c r="D8" s="46"/>
      <c r="E8" s="46"/>
      <c r="F8" s="46"/>
      <c r="G8" s="46"/>
      <c r="H8" s="46"/>
      <c r="I8" s="46"/>
      <c r="J8" s="56"/>
      <c r="K8" s="56"/>
      <c r="L8" s="56"/>
      <c r="M8" s="57"/>
      <c r="N8" s="57"/>
      <c r="O8" s="57"/>
      <c r="P8" s="56"/>
      <c r="Q8" s="56"/>
      <c r="R8" s="56"/>
      <c r="S8" s="57"/>
      <c r="T8" s="57"/>
      <c r="U8" s="57"/>
      <c r="V8" s="53">
        <f t="shared" si="1"/>
        <v>0</v>
      </c>
      <c r="W8" s="53">
        <f t="shared" si="2"/>
        <v>0</v>
      </c>
      <c r="X8" s="53">
        <f t="shared" si="3"/>
        <v>0</v>
      </c>
      <c r="Y8" s="59"/>
      <c r="Z8" s="59"/>
      <c r="AA8" s="59"/>
      <c r="AB8" s="59"/>
      <c r="AC8" s="59"/>
      <c r="AD8" s="59"/>
      <c r="AE8" s="59"/>
      <c r="AF8" s="59"/>
      <c r="AG8" s="59"/>
      <c r="AH8" s="59"/>
      <c r="AI8" s="59"/>
      <c r="AJ8" s="83"/>
    </row>
    <row r="9" spans="1:36" s="47" customFormat="1" ht="13.8" x14ac:dyDescent="0.3">
      <c r="A9" s="51">
        <f t="shared" si="0"/>
        <v>6</v>
      </c>
      <c r="B9" s="46"/>
      <c r="C9" s="46"/>
      <c r="D9" s="46"/>
      <c r="E9" s="46"/>
      <c r="F9" s="46"/>
      <c r="G9" s="46"/>
      <c r="H9" s="46"/>
      <c r="I9" s="46"/>
      <c r="J9" s="56"/>
      <c r="K9" s="56"/>
      <c r="L9" s="56"/>
      <c r="M9" s="57"/>
      <c r="N9" s="57"/>
      <c r="O9" s="57"/>
      <c r="P9" s="56"/>
      <c r="Q9" s="56"/>
      <c r="R9" s="56"/>
      <c r="S9" s="57"/>
      <c r="T9" s="57"/>
      <c r="U9" s="57"/>
      <c r="V9" s="53">
        <f t="shared" si="1"/>
        <v>0</v>
      </c>
      <c r="W9" s="53">
        <f t="shared" si="2"/>
        <v>0</v>
      </c>
      <c r="X9" s="53">
        <f t="shared" si="3"/>
        <v>0</v>
      </c>
      <c r="Y9" s="59"/>
      <c r="Z9" s="59"/>
      <c r="AA9" s="59"/>
      <c r="AB9" s="59"/>
      <c r="AC9" s="59"/>
      <c r="AD9" s="59"/>
      <c r="AE9" s="59"/>
      <c r="AF9" s="59"/>
      <c r="AG9" s="59"/>
      <c r="AH9" s="59"/>
      <c r="AI9" s="59"/>
      <c r="AJ9" s="83"/>
    </row>
    <row r="10" spans="1:36" s="47" customFormat="1" ht="13.8" x14ac:dyDescent="0.3">
      <c r="A10" s="51">
        <f t="shared" si="0"/>
        <v>7</v>
      </c>
      <c r="B10" s="46"/>
      <c r="C10" s="46"/>
      <c r="D10" s="46"/>
      <c r="E10" s="46"/>
      <c r="F10" s="46"/>
      <c r="G10" s="46"/>
      <c r="H10" s="46"/>
      <c r="I10" s="46"/>
      <c r="J10" s="56"/>
      <c r="K10" s="56"/>
      <c r="L10" s="56"/>
      <c r="M10" s="57"/>
      <c r="N10" s="57"/>
      <c r="O10" s="57"/>
      <c r="P10" s="56"/>
      <c r="Q10" s="56"/>
      <c r="R10" s="56"/>
      <c r="S10" s="57"/>
      <c r="T10" s="57"/>
      <c r="U10" s="57"/>
      <c r="V10" s="53">
        <f t="shared" si="1"/>
        <v>0</v>
      </c>
      <c r="W10" s="53">
        <f t="shared" si="2"/>
        <v>0</v>
      </c>
      <c r="X10" s="53">
        <f t="shared" si="3"/>
        <v>0</v>
      </c>
      <c r="Y10" s="59"/>
      <c r="Z10" s="59"/>
      <c r="AA10" s="59"/>
      <c r="AB10" s="59"/>
      <c r="AC10" s="59"/>
      <c r="AD10" s="59"/>
      <c r="AE10" s="59"/>
      <c r="AF10" s="59"/>
      <c r="AG10" s="59"/>
      <c r="AH10" s="59"/>
      <c r="AI10" s="59"/>
      <c r="AJ10" s="83"/>
    </row>
    <row r="11" spans="1:36" s="47" customFormat="1" ht="13.8" x14ac:dyDescent="0.3">
      <c r="A11" s="51">
        <f t="shared" si="0"/>
        <v>8</v>
      </c>
      <c r="B11" s="46"/>
      <c r="C11" s="46"/>
      <c r="D11" s="46"/>
      <c r="E11" s="46"/>
      <c r="F11" s="46"/>
      <c r="G11" s="46"/>
      <c r="H11" s="46"/>
      <c r="I11" s="46"/>
      <c r="J11" s="56"/>
      <c r="K11" s="56"/>
      <c r="L11" s="56"/>
      <c r="M11" s="57"/>
      <c r="N11" s="57"/>
      <c r="O11" s="57"/>
      <c r="P11" s="56"/>
      <c r="Q11" s="56"/>
      <c r="R11" s="56"/>
      <c r="S11" s="57"/>
      <c r="T11" s="57"/>
      <c r="U11" s="57"/>
      <c r="V11" s="53">
        <f t="shared" si="1"/>
        <v>0</v>
      </c>
      <c r="W11" s="53">
        <f t="shared" si="2"/>
        <v>0</v>
      </c>
      <c r="X11" s="53">
        <f t="shared" si="3"/>
        <v>0</v>
      </c>
      <c r="Y11" s="59"/>
      <c r="Z11" s="59"/>
      <c r="AA11" s="59"/>
      <c r="AB11" s="59"/>
      <c r="AC11" s="59"/>
      <c r="AD11" s="59"/>
      <c r="AE11" s="59"/>
      <c r="AF11" s="59"/>
      <c r="AG11" s="59"/>
      <c r="AH11" s="59"/>
      <c r="AI11" s="59"/>
      <c r="AJ11" s="83"/>
    </row>
    <row r="12" spans="1:36" s="47" customFormat="1" ht="13.8" x14ac:dyDescent="0.3">
      <c r="A12" s="51">
        <f t="shared" si="0"/>
        <v>9</v>
      </c>
      <c r="B12" s="46"/>
      <c r="C12" s="46"/>
      <c r="D12" s="46"/>
      <c r="E12" s="46"/>
      <c r="F12" s="46"/>
      <c r="G12" s="46"/>
      <c r="H12" s="46"/>
      <c r="I12" s="46"/>
      <c r="J12" s="56"/>
      <c r="K12" s="56"/>
      <c r="L12" s="56"/>
      <c r="M12" s="57"/>
      <c r="N12" s="57"/>
      <c r="O12" s="57"/>
      <c r="P12" s="56"/>
      <c r="Q12" s="56"/>
      <c r="R12" s="56"/>
      <c r="S12" s="57"/>
      <c r="T12" s="57"/>
      <c r="U12" s="57"/>
      <c r="V12" s="53">
        <f t="shared" si="1"/>
        <v>0</v>
      </c>
      <c r="W12" s="53">
        <f t="shared" si="2"/>
        <v>0</v>
      </c>
      <c r="X12" s="53">
        <f t="shared" si="3"/>
        <v>0</v>
      </c>
      <c r="Y12" s="59"/>
      <c r="Z12" s="59"/>
      <c r="AA12" s="59"/>
      <c r="AB12" s="59"/>
      <c r="AC12" s="59"/>
      <c r="AD12" s="59"/>
      <c r="AE12" s="59"/>
      <c r="AF12" s="59"/>
      <c r="AG12" s="59"/>
      <c r="AH12" s="59"/>
      <c r="AI12" s="59"/>
      <c r="AJ12" s="83"/>
    </row>
    <row r="13" spans="1:36" s="47" customFormat="1" ht="13.8" x14ac:dyDescent="0.3">
      <c r="A13" s="51">
        <f t="shared" si="0"/>
        <v>10</v>
      </c>
      <c r="B13" s="46"/>
      <c r="C13" s="46"/>
      <c r="D13" s="46"/>
      <c r="E13" s="46"/>
      <c r="F13" s="46"/>
      <c r="G13" s="46"/>
      <c r="H13" s="46"/>
      <c r="I13" s="46"/>
      <c r="J13" s="56"/>
      <c r="K13" s="56"/>
      <c r="L13" s="56"/>
      <c r="M13" s="57"/>
      <c r="N13" s="57"/>
      <c r="O13" s="57"/>
      <c r="P13" s="56"/>
      <c r="Q13" s="56"/>
      <c r="R13" s="56"/>
      <c r="S13" s="57"/>
      <c r="T13" s="57"/>
      <c r="U13" s="57"/>
      <c r="V13" s="53">
        <f t="shared" si="1"/>
        <v>0</v>
      </c>
      <c r="W13" s="53">
        <f t="shared" si="2"/>
        <v>0</v>
      </c>
      <c r="X13" s="53">
        <f t="shared" si="3"/>
        <v>0</v>
      </c>
      <c r="Y13" s="59"/>
      <c r="Z13" s="59"/>
      <c r="AA13" s="59"/>
      <c r="AB13" s="59"/>
      <c r="AC13" s="59"/>
      <c r="AD13" s="59"/>
      <c r="AE13" s="59"/>
      <c r="AF13" s="59"/>
      <c r="AG13" s="59"/>
      <c r="AH13" s="59"/>
      <c r="AI13" s="59"/>
      <c r="AJ13" s="83"/>
    </row>
    <row r="14" spans="1:36" s="47" customFormat="1" ht="13.8" x14ac:dyDescent="0.3">
      <c r="A14" s="51">
        <f t="shared" si="0"/>
        <v>11</v>
      </c>
      <c r="B14" s="46"/>
      <c r="C14" s="46"/>
      <c r="D14" s="46"/>
      <c r="E14" s="46"/>
      <c r="F14" s="46"/>
      <c r="G14" s="46"/>
      <c r="H14" s="46"/>
      <c r="I14" s="46"/>
      <c r="J14" s="56"/>
      <c r="K14" s="56"/>
      <c r="L14" s="56"/>
      <c r="M14" s="57"/>
      <c r="N14" s="57"/>
      <c r="O14" s="57"/>
      <c r="P14" s="56"/>
      <c r="Q14" s="56"/>
      <c r="R14" s="56"/>
      <c r="S14" s="57"/>
      <c r="T14" s="57"/>
      <c r="U14" s="57"/>
      <c r="V14" s="53">
        <f t="shared" si="1"/>
        <v>0</v>
      </c>
      <c r="W14" s="53">
        <f t="shared" si="2"/>
        <v>0</v>
      </c>
      <c r="X14" s="53">
        <f t="shared" si="3"/>
        <v>0</v>
      </c>
      <c r="Y14" s="59"/>
      <c r="Z14" s="59"/>
      <c r="AA14" s="59"/>
      <c r="AB14" s="59"/>
      <c r="AC14" s="59"/>
      <c r="AD14" s="59"/>
      <c r="AE14" s="59"/>
      <c r="AF14" s="59"/>
      <c r="AG14" s="59"/>
      <c r="AH14" s="59"/>
      <c r="AI14" s="59"/>
      <c r="AJ14" s="83"/>
    </row>
    <row r="15" spans="1:36" s="47" customFormat="1" ht="13.8" x14ac:dyDescent="0.3">
      <c r="A15" s="51">
        <f t="shared" si="0"/>
        <v>12</v>
      </c>
      <c r="B15" s="46"/>
      <c r="C15" s="46"/>
      <c r="D15" s="46"/>
      <c r="E15" s="46"/>
      <c r="F15" s="46"/>
      <c r="G15" s="46"/>
      <c r="H15" s="46"/>
      <c r="I15" s="46"/>
      <c r="J15" s="56"/>
      <c r="K15" s="56"/>
      <c r="L15" s="56"/>
      <c r="M15" s="57"/>
      <c r="N15" s="57"/>
      <c r="O15" s="57"/>
      <c r="P15" s="56"/>
      <c r="Q15" s="56"/>
      <c r="R15" s="56"/>
      <c r="S15" s="57"/>
      <c r="T15" s="57"/>
      <c r="U15" s="57"/>
      <c r="V15" s="53">
        <f t="shared" si="1"/>
        <v>0</v>
      </c>
      <c r="W15" s="53">
        <f t="shared" si="2"/>
        <v>0</v>
      </c>
      <c r="X15" s="53">
        <f t="shared" si="3"/>
        <v>0</v>
      </c>
      <c r="Y15" s="59"/>
      <c r="Z15" s="59"/>
      <c r="AA15" s="59"/>
      <c r="AB15" s="59"/>
      <c r="AC15" s="59"/>
      <c r="AD15" s="59"/>
      <c r="AE15" s="59"/>
      <c r="AF15" s="59"/>
      <c r="AG15" s="59"/>
      <c r="AH15" s="59"/>
      <c r="AI15" s="59"/>
      <c r="AJ15" s="83"/>
    </row>
    <row r="16" spans="1:36" s="47" customFormat="1" ht="13.8" x14ac:dyDescent="0.3">
      <c r="A16" s="51">
        <f t="shared" si="0"/>
        <v>13</v>
      </c>
      <c r="B16" s="46"/>
      <c r="C16" s="46"/>
      <c r="D16" s="46"/>
      <c r="E16" s="46"/>
      <c r="F16" s="46"/>
      <c r="G16" s="46"/>
      <c r="H16" s="46"/>
      <c r="I16" s="46"/>
      <c r="J16" s="56"/>
      <c r="K16" s="56"/>
      <c r="L16" s="56"/>
      <c r="M16" s="57"/>
      <c r="N16" s="57"/>
      <c r="O16" s="57"/>
      <c r="P16" s="56"/>
      <c r="Q16" s="56"/>
      <c r="R16" s="56"/>
      <c r="S16" s="57"/>
      <c r="T16" s="57"/>
      <c r="U16" s="57"/>
      <c r="V16" s="53">
        <f t="shared" si="1"/>
        <v>0</v>
      </c>
      <c r="W16" s="53">
        <f t="shared" si="2"/>
        <v>0</v>
      </c>
      <c r="X16" s="53">
        <f t="shared" si="3"/>
        <v>0</v>
      </c>
      <c r="Y16" s="59"/>
      <c r="Z16" s="59"/>
      <c r="AA16" s="59"/>
      <c r="AB16" s="59"/>
      <c r="AC16" s="59"/>
      <c r="AD16" s="59"/>
      <c r="AE16" s="59"/>
      <c r="AF16" s="59"/>
      <c r="AG16" s="59"/>
      <c r="AH16" s="59"/>
      <c r="AI16" s="59"/>
      <c r="AJ16" s="83"/>
    </row>
    <row r="17" spans="1:36" s="47" customFormat="1" ht="13.8" x14ac:dyDescent="0.3">
      <c r="A17" s="51">
        <f t="shared" si="0"/>
        <v>14</v>
      </c>
      <c r="B17" s="46"/>
      <c r="C17" s="46"/>
      <c r="D17" s="46"/>
      <c r="E17" s="46"/>
      <c r="F17" s="46"/>
      <c r="G17" s="46"/>
      <c r="H17" s="46"/>
      <c r="I17" s="46"/>
      <c r="J17" s="56"/>
      <c r="K17" s="56"/>
      <c r="L17" s="56"/>
      <c r="M17" s="57"/>
      <c r="N17" s="57"/>
      <c r="O17" s="57"/>
      <c r="P17" s="56"/>
      <c r="Q17" s="56"/>
      <c r="R17" s="56"/>
      <c r="S17" s="57"/>
      <c r="T17" s="57"/>
      <c r="U17" s="57"/>
      <c r="V17" s="53">
        <f t="shared" si="1"/>
        <v>0</v>
      </c>
      <c r="W17" s="53">
        <f t="shared" si="2"/>
        <v>0</v>
      </c>
      <c r="X17" s="53">
        <f t="shared" si="3"/>
        <v>0</v>
      </c>
      <c r="Y17" s="59"/>
      <c r="Z17" s="59"/>
      <c r="AA17" s="59"/>
      <c r="AB17" s="59"/>
      <c r="AC17" s="59"/>
      <c r="AD17" s="59"/>
      <c r="AE17" s="59"/>
      <c r="AF17" s="59"/>
      <c r="AG17" s="59"/>
      <c r="AH17" s="59"/>
      <c r="AI17" s="59"/>
      <c r="AJ17" s="83"/>
    </row>
    <row r="18" spans="1:36" s="47" customFormat="1" ht="13.8" x14ac:dyDescent="0.3">
      <c r="A18" s="51">
        <f t="shared" si="0"/>
        <v>15</v>
      </c>
      <c r="B18" s="46"/>
      <c r="C18" s="46"/>
      <c r="D18" s="46"/>
      <c r="E18" s="46"/>
      <c r="F18" s="46"/>
      <c r="G18" s="46"/>
      <c r="H18" s="46"/>
      <c r="I18" s="46"/>
      <c r="J18" s="56"/>
      <c r="K18" s="56"/>
      <c r="L18" s="56"/>
      <c r="M18" s="57"/>
      <c r="N18" s="57"/>
      <c r="O18" s="57"/>
      <c r="P18" s="56"/>
      <c r="Q18" s="56"/>
      <c r="R18" s="56"/>
      <c r="S18" s="57"/>
      <c r="T18" s="57"/>
      <c r="U18" s="57"/>
      <c r="V18" s="53">
        <f t="shared" si="1"/>
        <v>0</v>
      </c>
      <c r="W18" s="53">
        <f t="shared" si="2"/>
        <v>0</v>
      </c>
      <c r="X18" s="53">
        <f t="shared" si="3"/>
        <v>0</v>
      </c>
      <c r="Y18" s="59"/>
      <c r="Z18" s="59"/>
      <c r="AA18" s="59"/>
      <c r="AB18" s="59"/>
      <c r="AC18" s="59"/>
      <c r="AD18" s="59"/>
      <c r="AE18" s="59"/>
      <c r="AF18" s="59"/>
      <c r="AG18" s="59"/>
      <c r="AH18" s="59"/>
      <c r="AI18" s="59"/>
      <c r="AJ18" s="83"/>
    </row>
    <row r="19" spans="1:36" s="47" customFormat="1" ht="13.8" x14ac:dyDescent="0.3">
      <c r="A19" s="51">
        <f t="shared" si="0"/>
        <v>16</v>
      </c>
      <c r="B19" s="46"/>
      <c r="C19" s="46"/>
      <c r="D19" s="46"/>
      <c r="E19" s="46"/>
      <c r="F19" s="46"/>
      <c r="G19" s="46"/>
      <c r="H19" s="46"/>
      <c r="I19" s="46"/>
      <c r="J19" s="56"/>
      <c r="K19" s="56"/>
      <c r="L19" s="56"/>
      <c r="M19" s="57"/>
      <c r="N19" s="57"/>
      <c r="O19" s="57"/>
      <c r="P19" s="56"/>
      <c r="Q19" s="56"/>
      <c r="R19" s="56"/>
      <c r="S19" s="57"/>
      <c r="T19" s="57"/>
      <c r="U19" s="57"/>
      <c r="V19" s="53">
        <f t="shared" si="1"/>
        <v>0</v>
      </c>
      <c r="W19" s="53">
        <f t="shared" si="2"/>
        <v>0</v>
      </c>
      <c r="X19" s="53">
        <f t="shared" si="3"/>
        <v>0</v>
      </c>
      <c r="Y19" s="59"/>
      <c r="Z19" s="59"/>
      <c r="AA19" s="59"/>
      <c r="AB19" s="59"/>
      <c r="AC19" s="59"/>
      <c r="AD19" s="59"/>
      <c r="AE19" s="59"/>
      <c r="AF19" s="59"/>
      <c r="AG19" s="59"/>
      <c r="AH19" s="59"/>
      <c r="AI19" s="59"/>
      <c r="AJ19" s="83"/>
    </row>
    <row r="20" spans="1:36" s="47" customFormat="1" ht="13.8" x14ac:dyDescent="0.3">
      <c r="A20" s="51">
        <f t="shared" si="0"/>
        <v>17</v>
      </c>
      <c r="B20" s="46"/>
      <c r="C20" s="46"/>
      <c r="D20" s="46"/>
      <c r="E20" s="46"/>
      <c r="F20" s="46"/>
      <c r="G20" s="46"/>
      <c r="H20" s="46"/>
      <c r="I20" s="46"/>
      <c r="J20" s="56"/>
      <c r="K20" s="56"/>
      <c r="L20" s="56"/>
      <c r="M20" s="57"/>
      <c r="N20" s="57"/>
      <c r="O20" s="57"/>
      <c r="P20" s="56"/>
      <c r="Q20" s="56"/>
      <c r="R20" s="56"/>
      <c r="S20" s="57"/>
      <c r="T20" s="57"/>
      <c r="U20" s="57"/>
      <c r="V20" s="53">
        <f t="shared" si="1"/>
        <v>0</v>
      </c>
      <c r="W20" s="53">
        <f t="shared" si="2"/>
        <v>0</v>
      </c>
      <c r="X20" s="53">
        <f t="shared" si="3"/>
        <v>0</v>
      </c>
      <c r="Y20" s="59"/>
      <c r="Z20" s="59"/>
      <c r="AA20" s="59"/>
      <c r="AB20" s="59"/>
      <c r="AC20" s="59"/>
      <c r="AD20" s="59"/>
      <c r="AE20" s="59"/>
      <c r="AF20" s="59"/>
      <c r="AG20" s="59"/>
      <c r="AH20" s="59"/>
      <c r="AI20" s="59"/>
      <c r="AJ20" s="83"/>
    </row>
    <row r="21" spans="1:36" s="47" customFormat="1" ht="13.8" x14ac:dyDescent="0.3">
      <c r="A21" s="51">
        <f t="shared" si="0"/>
        <v>18</v>
      </c>
      <c r="B21" s="46"/>
      <c r="C21" s="46"/>
      <c r="D21" s="46"/>
      <c r="E21" s="46"/>
      <c r="F21" s="46"/>
      <c r="G21" s="46"/>
      <c r="H21" s="46"/>
      <c r="I21" s="46"/>
      <c r="J21" s="56"/>
      <c r="K21" s="56"/>
      <c r="L21" s="56"/>
      <c r="M21" s="57"/>
      <c r="N21" s="57"/>
      <c r="O21" s="57"/>
      <c r="P21" s="56"/>
      <c r="Q21" s="56"/>
      <c r="R21" s="56"/>
      <c r="S21" s="57"/>
      <c r="T21" s="57"/>
      <c r="U21" s="57"/>
      <c r="V21" s="53">
        <f t="shared" si="1"/>
        <v>0</v>
      </c>
      <c r="W21" s="53">
        <f t="shared" si="2"/>
        <v>0</v>
      </c>
      <c r="X21" s="53">
        <f t="shared" si="3"/>
        <v>0</v>
      </c>
      <c r="Y21" s="59"/>
      <c r="Z21" s="59"/>
      <c r="AA21" s="59"/>
      <c r="AB21" s="59"/>
      <c r="AC21" s="59"/>
      <c r="AD21" s="59"/>
      <c r="AE21" s="59"/>
      <c r="AF21" s="59"/>
      <c r="AG21" s="59"/>
      <c r="AH21" s="59"/>
      <c r="AI21" s="59"/>
      <c r="AJ21" s="83"/>
    </row>
    <row r="22" spans="1:36" s="47" customFormat="1" ht="13.8" x14ac:dyDescent="0.3">
      <c r="A22" s="51">
        <f t="shared" si="0"/>
        <v>19</v>
      </c>
      <c r="B22" s="46"/>
      <c r="C22" s="46"/>
      <c r="D22" s="46"/>
      <c r="E22" s="46"/>
      <c r="F22" s="46"/>
      <c r="G22" s="46"/>
      <c r="H22" s="46"/>
      <c r="I22" s="46"/>
      <c r="J22" s="56"/>
      <c r="K22" s="56"/>
      <c r="L22" s="56"/>
      <c r="M22" s="57"/>
      <c r="N22" s="57"/>
      <c r="O22" s="57"/>
      <c r="P22" s="56"/>
      <c r="Q22" s="56"/>
      <c r="R22" s="56"/>
      <c r="S22" s="57"/>
      <c r="T22" s="57"/>
      <c r="U22" s="57"/>
      <c r="V22" s="53">
        <f t="shared" si="1"/>
        <v>0</v>
      </c>
      <c r="W22" s="53">
        <f t="shared" si="2"/>
        <v>0</v>
      </c>
      <c r="X22" s="53">
        <f t="shared" si="3"/>
        <v>0</v>
      </c>
      <c r="Y22" s="59"/>
      <c r="Z22" s="59"/>
      <c r="AA22" s="59"/>
      <c r="AB22" s="59"/>
      <c r="AC22" s="59"/>
      <c r="AD22" s="59"/>
      <c r="AE22" s="59"/>
      <c r="AF22" s="59"/>
      <c r="AG22" s="59"/>
      <c r="AH22" s="59"/>
      <c r="AI22" s="59"/>
      <c r="AJ22" s="83"/>
    </row>
    <row r="23" spans="1:36" s="47" customFormat="1" ht="13.8" x14ac:dyDescent="0.3">
      <c r="A23" s="51">
        <f t="shared" si="0"/>
        <v>20</v>
      </c>
      <c r="B23" s="46"/>
      <c r="C23" s="46"/>
      <c r="D23" s="46"/>
      <c r="E23" s="46"/>
      <c r="F23" s="46"/>
      <c r="G23" s="46"/>
      <c r="H23" s="46"/>
      <c r="I23" s="46"/>
      <c r="J23" s="56"/>
      <c r="K23" s="56"/>
      <c r="L23" s="56"/>
      <c r="M23" s="57"/>
      <c r="N23" s="57"/>
      <c r="O23" s="57"/>
      <c r="P23" s="56"/>
      <c r="Q23" s="56"/>
      <c r="R23" s="56"/>
      <c r="S23" s="57"/>
      <c r="T23" s="57"/>
      <c r="U23" s="57"/>
      <c r="V23" s="53">
        <f t="shared" si="1"/>
        <v>0</v>
      </c>
      <c r="W23" s="53">
        <f t="shared" si="2"/>
        <v>0</v>
      </c>
      <c r="X23" s="53">
        <f t="shared" si="3"/>
        <v>0</v>
      </c>
      <c r="Y23" s="59"/>
      <c r="Z23" s="59"/>
      <c r="AA23" s="59"/>
      <c r="AB23" s="59"/>
      <c r="AC23" s="59"/>
      <c r="AD23" s="59"/>
      <c r="AE23" s="59"/>
      <c r="AF23" s="59"/>
      <c r="AG23" s="59"/>
      <c r="AH23" s="59"/>
      <c r="AI23" s="59"/>
      <c r="AJ23" s="83"/>
    </row>
    <row r="24" spans="1:36" s="47" customFormat="1" ht="13.8" x14ac:dyDescent="0.3">
      <c r="A24" s="51">
        <f t="shared" si="0"/>
        <v>21</v>
      </c>
      <c r="B24" s="46"/>
      <c r="C24" s="46"/>
      <c r="D24" s="46"/>
      <c r="E24" s="46"/>
      <c r="F24" s="46"/>
      <c r="G24" s="46"/>
      <c r="H24" s="46"/>
      <c r="I24" s="46"/>
      <c r="J24" s="56"/>
      <c r="K24" s="56"/>
      <c r="L24" s="56"/>
      <c r="M24" s="57"/>
      <c r="N24" s="57"/>
      <c r="O24" s="57"/>
      <c r="P24" s="56"/>
      <c r="Q24" s="56"/>
      <c r="R24" s="56"/>
      <c r="S24" s="57"/>
      <c r="T24" s="57"/>
      <c r="U24" s="57"/>
      <c r="V24" s="53">
        <f t="shared" si="1"/>
        <v>0</v>
      </c>
      <c r="W24" s="53">
        <f t="shared" si="2"/>
        <v>0</v>
      </c>
      <c r="X24" s="53">
        <f t="shared" si="3"/>
        <v>0</v>
      </c>
      <c r="Y24" s="59"/>
      <c r="Z24" s="59"/>
      <c r="AA24" s="59"/>
      <c r="AB24" s="59"/>
      <c r="AC24" s="59"/>
      <c r="AD24" s="59"/>
      <c r="AE24" s="59"/>
      <c r="AF24" s="59"/>
      <c r="AG24" s="59"/>
      <c r="AH24" s="59"/>
      <c r="AI24" s="59"/>
      <c r="AJ24" s="83"/>
    </row>
    <row r="25" spans="1:36" s="47" customFormat="1" ht="13.8" x14ac:dyDescent="0.3">
      <c r="A25" s="51">
        <f t="shared" si="0"/>
        <v>22</v>
      </c>
      <c r="B25" s="46"/>
      <c r="C25" s="46"/>
      <c r="D25" s="46"/>
      <c r="E25" s="46"/>
      <c r="F25" s="46"/>
      <c r="G25" s="46"/>
      <c r="H25" s="46"/>
      <c r="I25" s="46"/>
      <c r="J25" s="56"/>
      <c r="K25" s="56"/>
      <c r="L25" s="56"/>
      <c r="M25" s="57"/>
      <c r="N25" s="57"/>
      <c r="O25" s="57"/>
      <c r="P25" s="56"/>
      <c r="Q25" s="56"/>
      <c r="R25" s="56"/>
      <c r="S25" s="57"/>
      <c r="T25" s="57"/>
      <c r="U25" s="57"/>
      <c r="V25" s="53">
        <f t="shared" si="1"/>
        <v>0</v>
      </c>
      <c r="W25" s="53">
        <f t="shared" si="2"/>
        <v>0</v>
      </c>
      <c r="X25" s="53">
        <f t="shared" si="3"/>
        <v>0</v>
      </c>
      <c r="Y25" s="59"/>
      <c r="Z25" s="59"/>
      <c r="AA25" s="59"/>
      <c r="AB25" s="59"/>
      <c r="AC25" s="59"/>
      <c r="AD25" s="59"/>
      <c r="AE25" s="59"/>
      <c r="AF25" s="59"/>
      <c r="AG25" s="59"/>
      <c r="AH25" s="59"/>
      <c r="AI25" s="59"/>
      <c r="AJ25" s="83"/>
    </row>
    <row r="26" spans="1:36" s="47" customFormat="1" ht="13.8" x14ac:dyDescent="0.3">
      <c r="A26" s="51">
        <f t="shared" si="0"/>
        <v>23</v>
      </c>
      <c r="B26" s="46"/>
      <c r="C26" s="46"/>
      <c r="D26" s="46"/>
      <c r="E26" s="46"/>
      <c r="F26" s="46"/>
      <c r="G26" s="46"/>
      <c r="H26" s="46"/>
      <c r="I26" s="46"/>
      <c r="J26" s="56"/>
      <c r="K26" s="56"/>
      <c r="L26" s="56"/>
      <c r="M26" s="57"/>
      <c r="N26" s="57"/>
      <c r="O26" s="57"/>
      <c r="P26" s="56"/>
      <c r="Q26" s="56"/>
      <c r="R26" s="56"/>
      <c r="S26" s="57"/>
      <c r="T26" s="57"/>
      <c r="U26" s="57"/>
      <c r="V26" s="53">
        <f t="shared" si="1"/>
        <v>0</v>
      </c>
      <c r="W26" s="53">
        <f t="shared" si="2"/>
        <v>0</v>
      </c>
      <c r="X26" s="53">
        <f t="shared" si="3"/>
        <v>0</v>
      </c>
      <c r="Y26" s="59"/>
      <c r="Z26" s="59"/>
      <c r="AA26" s="59"/>
      <c r="AB26" s="59"/>
      <c r="AC26" s="59"/>
      <c r="AD26" s="59"/>
      <c r="AE26" s="59"/>
      <c r="AF26" s="59"/>
      <c r="AG26" s="59"/>
      <c r="AH26" s="59"/>
      <c r="AI26" s="59"/>
      <c r="AJ26" s="83"/>
    </row>
    <row r="27" spans="1:36" s="47" customFormat="1" ht="13.8" x14ac:dyDescent="0.3">
      <c r="A27" s="51">
        <f t="shared" si="0"/>
        <v>24</v>
      </c>
      <c r="B27" s="46"/>
      <c r="C27" s="46"/>
      <c r="D27" s="46"/>
      <c r="E27" s="46"/>
      <c r="F27" s="46"/>
      <c r="G27" s="46"/>
      <c r="H27" s="46"/>
      <c r="I27" s="46"/>
      <c r="J27" s="56"/>
      <c r="K27" s="56"/>
      <c r="L27" s="56"/>
      <c r="M27" s="57"/>
      <c r="N27" s="57"/>
      <c r="O27" s="57"/>
      <c r="P27" s="56"/>
      <c r="Q27" s="56"/>
      <c r="R27" s="56"/>
      <c r="S27" s="57"/>
      <c r="T27" s="57"/>
      <c r="U27" s="57"/>
      <c r="V27" s="53">
        <f t="shared" si="1"/>
        <v>0</v>
      </c>
      <c r="W27" s="53">
        <f t="shared" si="2"/>
        <v>0</v>
      </c>
      <c r="X27" s="53">
        <f t="shared" si="3"/>
        <v>0</v>
      </c>
      <c r="Y27" s="59"/>
      <c r="Z27" s="59"/>
      <c r="AA27" s="59"/>
      <c r="AB27" s="59"/>
      <c r="AC27" s="59"/>
      <c r="AD27" s="59"/>
      <c r="AE27" s="59"/>
      <c r="AF27" s="59"/>
      <c r="AG27" s="59"/>
      <c r="AH27" s="59"/>
      <c r="AI27" s="59"/>
      <c r="AJ27" s="83"/>
    </row>
  </sheetData>
  <conditionalFormatting sqref="B4">
    <cfRule type="duplicateValues" dxfId="7" priority="19"/>
  </conditionalFormatting>
  <conditionalFormatting sqref="B5:B18">
    <cfRule type="duplicateValues" dxfId="6" priority="8"/>
  </conditionalFormatting>
  <conditionalFormatting sqref="A5:A18">
    <cfRule type="duplicateValues" dxfId="5" priority="7"/>
  </conditionalFormatting>
  <conditionalFormatting sqref="A19:A27">
    <cfRule type="duplicateValues" dxfId="4" priority="6"/>
  </conditionalFormatting>
  <conditionalFormatting sqref="B19:B27">
    <cfRule type="duplicateValues" dxfId="3" priority="5"/>
  </conditionalFormatting>
  <conditionalFormatting sqref="A19:A27">
    <cfRule type="duplicateValues" dxfId="2" priority="4"/>
  </conditionalFormatting>
  <conditionalFormatting sqref="A4:A27">
    <cfRule type="duplicateValues" dxfId="1" priority="21"/>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7"/>
  <sheetViews>
    <sheetView showGridLines="0" workbookViewId="0">
      <pane xSplit="3" ySplit="6" topLeftCell="D7" activePane="bottomRight" state="frozen"/>
      <selection pane="topRight" activeCell="D1" sqref="D1"/>
      <selection pane="bottomLeft" activeCell="A7" sqref="A7"/>
      <selection pane="bottomRight" activeCell="B7" sqref="B7"/>
    </sheetView>
  </sheetViews>
  <sheetFormatPr defaultRowHeight="14.4" x14ac:dyDescent="0.3"/>
  <cols>
    <col min="1" max="1" width="4.44140625" customWidth="1"/>
    <col min="2" max="2" width="9.88671875" bestFit="1" customWidth="1"/>
    <col min="3" max="3" width="23.33203125" bestFit="1" customWidth="1"/>
    <col min="4" max="4" width="11.44140625" bestFit="1" customWidth="1"/>
    <col min="5" max="5" width="25" customWidth="1"/>
    <col min="6" max="6" width="13.109375" customWidth="1"/>
    <col min="7" max="7" width="12" bestFit="1" customWidth="1"/>
    <col min="8" max="8" width="17.6640625" bestFit="1" customWidth="1"/>
    <col min="9" max="10" width="11.5546875" bestFit="1" customWidth="1"/>
    <col min="11" max="11" width="14" bestFit="1" customWidth="1"/>
    <col min="12" max="12" width="11.5546875" bestFit="1" customWidth="1"/>
    <col min="13" max="13" width="8.44140625" bestFit="1" customWidth="1"/>
    <col min="14" max="14" width="9" bestFit="1" customWidth="1"/>
    <col min="15" max="15" width="13.88671875" bestFit="1" customWidth="1"/>
    <col min="16" max="16" width="7.6640625" bestFit="1" customWidth="1"/>
    <col min="17" max="18" width="8.44140625" bestFit="1" customWidth="1"/>
    <col min="19" max="19" width="13.88671875" bestFit="1" customWidth="1"/>
    <col min="20" max="20" width="10.109375" customWidth="1"/>
    <col min="21" max="21" width="18" bestFit="1" customWidth="1"/>
    <col min="22" max="22" width="15.88671875" customWidth="1"/>
  </cols>
  <sheetData>
    <row r="2" spans="2:23" ht="15" thickBot="1" x14ac:dyDescent="0.35"/>
    <row r="3" spans="2:23" x14ac:dyDescent="0.3">
      <c r="B3" s="89" t="s">
        <v>9</v>
      </c>
      <c r="C3" s="90"/>
      <c r="D3" s="90"/>
      <c r="E3" s="90"/>
      <c r="F3" s="90"/>
      <c r="G3" s="90"/>
      <c r="H3" s="90"/>
      <c r="I3" s="90"/>
      <c r="J3" s="90"/>
      <c r="K3" s="90"/>
      <c r="L3" s="90"/>
      <c r="M3" s="90"/>
      <c r="N3" s="90"/>
      <c r="O3" s="90"/>
      <c r="P3" s="90"/>
      <c r="Q3" s="90"/>
      <c r="R3" s="90"/>
      <c r="S3" s="90"/>
      <c r="T3" s="90"/>
      <c r="U3" s="90"/>
      <c r="V3" s="91"/>
    </row>
    <row r="4" spans="2:23" ht="15" thickBot="1" x14ac:dyDescent="0.35">
      <c r="B4" s="92"/>
      <c r="C4" s="93"/>
      <c r="D4" s="93"/>
      <c r="E4" s="93"/>
      <c r="F4" s="93"/>
      <c r="G4" s="93"/>
      <c r="H4" s="93"/>
      <c r="I4" s="93"/>
      <c r="J4" s="93"/>
      <c r="K4" s="93"/>
      <c r="L4" s="93"/>
      <c r="M4" s="93"/>
      <c r="N4" s="93"/>
      <c r="O4" s="93"/>
      <c r="P4" s="93"/>
      <c r="Q4" s="93"/>
      <c r="R4" s="93"/>
      <c r="S4" s="93"/>
      <c r="T4" s="93"/>
      <c r="U4" s="93"/>
      <c r="V4" s="94"/>
    </row>
    <row r="5" spans="2:23" x14ac:dyDescent="0.3">
      <c r="B5" s="95" t="s">
        <v>0</v>
      </c>
      <c r="C5" s="97" t="s">
        <v>1</v>
      </c>
      <c r="D5" s="97" t="s">
        <v>2</v>
      </c>
      <c r="E5" s="97" t="s">
        <v>3</v>
      </c>
      <c r="F5" s="97" t="s">
        <v>4</v>
      </c>
      <c r="G5" s="97" t="s">
        <v>5</v>
      </c>
      <c r="H5" s="99" t="s">
        <v>11</v>
      </c>
      <c r="I5" s="101" t="s">
        <v>6</v>
      </c>
      <c r="J5" s="102"/>
      <c r="K5" s="102"/>
      <c r="L5" s="103"/>
      <c r="M5" s="104" t="s">
        <v>12</v>
      </c>
      <c r="N5" s="105"/>
      <c r="O5" s="105"/>
      <c r="P5" s="106"/>
      <c r="Q5" s="84" t="s">
        <v>52</v>
      </c>
      <c r="R5" s="85"/>
      <c r="S5" s="85"/>
      <c r="T5" s="86"/>
      <c r="U5" s="87" t="s">
        <v>8</v>
      </c>
      <c r="V5" s="88"/>
    </row>
    <row r="6" spans="2:23" ht="15" thickBot="1" x14ac:dyDescent="0.35">
      <c r="B6" s="96"/>
      <c r="C6" s="98"/>
      <c r="D6" s="98"/>
      <c r="E6" s="98"/>
      <c r="F6" s="98"/>
      <c r="G6" s="98"/>
      <c r="H6" s="100"/>
      <c r="I6" s="25" t="s">
        <v>16</v>
      </c>
      <c r="J6" s="12" t="s">
        <v>23</v>
      </c>
      <c r="K6" s="12" t="s">
        <v>32</v>
      </c>
      <c r="L6" s="26" t="s">
        <v>10</v>
      </c>
      <c r="M6" s="15" t="s">
        <v>16</v>
      </c>
      <c r="N6" s="11" t="s">
        <v>23</v>
      </c>
      <c r="O6" s="11" t="s">
        <v>32</v>
      </c>
      <c r="P6" s="16" t="s">
        <v>10</v>
      </c>
      <c r="Q6" s="27" t="s">
        <v>16</v>
      </c>
      <c r="R6" s="13" t="s">
        <v>23</v>
      </c>
      <c r="S6" s="13" t="s">
        <v>32</v>
      </c>
      <c r="T6" s="28" t="s">
        <v>10</v>
      </c>
      <c r="U6" s="29" t="s">
        <v>7</v>
      </c>
      <c r="V6" s="30" t="s">
        <v>41</v>
      </c>
    </row>
    <row r="7" spans="2:23" x14ac:dyDescent="0.3">
      <c r="B7" s="7" t="s">
        <v>33</v>
      </c>
      <c r="C7" s="14" t="s">
        <v>34</v>
      </c>
      <c r="D7" s="2" t="s">
        <v>21</v>
      </c>
      <c r="E7" s="2" t="s">
        <v>35</v>
      </c>
      <c r="F7" s="2" t="s">
        <v>36</v>
      </c>
      <c r="G7" s="2" t="s">
        <v>22</v>
      </c>
      <c r="H7" s="22">
        <v>2</v>
      </c>
      <c r="I7" s="17">
        <v>12510</v>
      </c>
      <c r="J7" s="35">
        <v>7490</v>
      </c>
      <c r="K7" s="35">
        <v>67690</v>
      </c>
      <c r="L7" s="36">
        <f>IFERROR(AVERAGE(I7:K7),"")</f>
        <v>29230</v>
      </c>
      <c r="M7" s="17">
        <v>3</v>
      </c>
      <c r="N7" s="35">
        <v>1</v>
      </c>
      <c r="O7" s="1">
        <v>14</v>
      </c>
      <c r="P7" s="18">
        <f>IFERROR(AVERAGE(M7:O7),"")</f>
        <v>6</v>
      </c>
      <c r="Q7" s="17">
        <v>1</v>
      </c>
      <c r="R7" s="35">
        <v>1</v>
      </c>
      <c r="S7" s="1">
        <v>7</v>
      </c>
      <c r="T7" s="18">
        <f>IFERROR(AVERAGE(Q7:S7),"")</f>
        <v>3</v>
      </c>
      <c r="U7" s="37">
        <v>300000</v>
      </c>
      <c r="V7" s="32">
        <v>40</v>
      </c>
      <c r="W7" t="s">
        <v>37</v>
      </c>
    </row>
    <row r="8" spans="2:23" x14ac:dyDescent="0.3">
      <c r="B8" s="9" t="s">
        <v>38</v>
      </c>
      <c r="C8" s="8" t="s">
        <v>39</v>
      </c>
      <c r="D8" s="2" t="s">
        <v>17</v>
      </c>
      <c r="E8" s="2" t="s">
        <v>40</v>
      </c>
      <c r="F8" s="2" t="s">
        <v>19</v>
      </c>
      <c r="G8" s="2" t="s">
        <v>18</v>
      </c>
      <c r="H8" s="23">
        <v>2</v>
      </c>
      <c r="I8" s="17">
        <v>350000</v>
      </c>
      <c r="J8" s="35">
        <v>440000</v>
      </c>
      <c r="K8" s="35">
        <v>130000</v>
      </c>
      <c r="L8" s="36">
        <f t="shared" ref="L8:L17" si="0">IFERROR(AVERAGE(I8:K8),"")</f>
        <v>306666.66666666669</v>
      </c>
      <c r="M8" s="17">
        <v>72</v>
      </c>
      <c r="N8" s="35">
        <v>84</v>
      </c>
      <c r="O8" s="1">
        <v>34</v>
      </c>
      <c r="P8" s="18">
        <f t="shared" ref="P8:P17" si="1">IFERROR(AVERAGE(M8:O8),"")</f>
        <v>63.333333333333336</v>
      </c>
      <c r="Q8" s="17">
        <v>42</v>
      </c>
      <c r="R8" s="35">
        <v>54</v>
      </c>
      <c r="S8" s="1">
        <v>18</v>
      </c>
      <c r="T8" s="18">
        <f t="shared" ref="T8:T17" si="2">IFERROR(AVERAGE(Q8:S8),"")</f>
        <v>38</v>
      </c>
      <c r="U8" s="38">
        <v>430000</v>
      </c>
      <c r="V8" s="33">
        <v>52</v>
      </c>
    </row>
    <row r="9" spans="2:23" x14ac:dyDescent="0.3">
      <c r="B9" s="9" t="s">
        <v>42</v>
      </c>
      <c r="C9" s="3" t="s">
        <v>43</v>
      </c>
      <c r="D9" s="2" t="s">
        <v>13</v>
      </c>
      <c r="E9" s="2" t="s">
        <v>44</v>
      </c>
      <c r="F9" s="2" t="s">
        <v>45</v>
      </c>
      <c r="G9" s="2" t="s">
        <v>22</v>
      </c>
      <c r="H9" s="23">
        <v>0</v>
      </c>
      <c r="I9" s="17">
        <v>311830</v>
      </c>
      <c r="J9" s="35">
        <v>354910</v>
      </c>
      <c r="K9" s="35">
        <v>693480</v>
      </c>
      <c r="L9" s="36">
        <f t="shared" si="0"/>
        <v>453406.66666666669</v>
      </c>
      <c r="M9" s="17">
        <v>59</v>
      </c>
      <c r="N9" s="35">
        <v>71</v>
      </c>
      <c r="O9" s="1">
        <v>159</v>
      </c>
      <c r="P9" s="18">
        <f t="shared" si="1"/>
        <v>96.333333333333329</v>
      </c>
      <c r="Q9" s="17">
        <v>35</v>
      </c>
      <c r="R9" s="35">
        <v>37</v>
      </c>
      <c r="S9" s="1">
        <v>53</v>
      </c>
      <c r="T9" s="18">
        <f t="shared" si="2"/>
        <v>41.666666666666664</v>
      </c>
      <c r="U9" s="38">
        <v>600000</v>
      </c>
      <c r="V9" s="33">
        <v>55</v>
      </c>
      <c r="W9" t="s">
        <v>53</v>
      </c>
    </row>
    <row r="10" spans="2:23" x14ac:dyDescent="0.3">
      <c r="B10" s="9" t="s">
        <v>46</v>
      </c>
      <c r="C10" s="3" t="s">
        <v>47</v>
      </c>
      <c r="D10" s="2" t="s">
        <v>13</v>
      </c>
      <c r="E10" s="3" t="s">
        <v>48</v>
      </c>
      <c r="F10" s="3" t="s">
        <v>49</v>
      </c>
      <c r="G10" s="2" t="s">
        <v>20</v>
      </c>
      <c r="H10" s="23">
        <v>0</v>
      </c>
      <c r="I10" s="17">
        <v>50</v>
      </c>
      <c r="J10" s="35">
        <v>55</v>
      </c>
      <c r="K10" s="35">
        <v>62</v>
      </c>
      <c r="L10" s="36">
        <f t="shared" si="0"/>
        <v>55.666666666666664</v>
      </c>
      <c r="M10" s="17">
        <v>276600</v>
      </c>
      <c r="N10" s="35">
        <v>304260</v>
      </c>
      <c r="O10" s="1">
        <v>342984</v>
      </c>
      <c r="P10" s="18">
        <f t="shared" si="1"/>
        <v>307948</v>
      </c>
      <c r="Q10" s="17">
        <v>30</v>
      </c>
      <c r="R10" s="35">
        <v>34</v>
      </c>
      <c r="S10" s="1">
        <v>45</v>
      </c>
      <c r="T10" s="18">
        <f t="shared" si="2"/>
        <v>36.333333333333336</v>
      </c>
      <c r="U10" s="38">
        <v>450000</v>
      </c>
      <c r="V10" s="33">
        <v>50</v>
      </c>
    </row>
    <row r="11" spans="2:23" x14ac:dyDescent="0.3">
      <c r="B11" s="9" t="s">
        <v>50</v>
      </c>
      <c r="C11" s="3" t="s">
        <v>51</v>
      </c>
      <c r="D11" s="2" t="s">
        <v>17</v>
      </c>
      <c r="E11" s="3" t="s">
        <v>48</v>
      </c>
      <c r="F11" s="3" t="s">
        <v>49</v>
      </c>
      <c r="G11" s="3" t="s">
        <v>20</v>
      </c>
      <c r="H11" s="23">
        <v>1</v>
      </c>
      <c r="I11" s="17">
        <v>21</v>
      </c>
      <c r="J11" s="35">
        <v>28</v>
      </c>
      <c r="K11" s="35">
        <v>37</v>
      </c>
      <c r="L11" s="36">
        <f t="shared" si="0"/>
        <v>28.666666666666668</v>
      </c>
      <c r="M11" s="17">
        <v>161007</v>
      </c>
      <c r="N11" s="35">
        <v>214676</v>
      </c>
      <c r="O11" s="1">
        <v>283679</v>
      </c>
      <c r="P11" s="18">
        <f t="shared" si="1"/>
        <v>219787.33333333334</v>
      </c>
      <c r="Q11" s="17">
        <v>14</v>
      </c>
      <c r="R11" s="35">
        <v>17</v>
      </c>
      <c r="S11" s="1">
        <v>26</v>
      </c>
      <c r="T11" s="18">
        <f t="shared" si="2"/>
        <v>19</v>
      </c>
      <c r="U11" s="38">
        <v>350000</v>
      </c>
      <c r="V11" s="33">
        <v>40</v>
      </c>
    </row>
    <row r="12" spans="2:23" x14ac:dyDescent="0.3">
      <c r="B12" s="9"/>
      <c r="C12" s="3"/>
      <c r="D12" s="2"/>
      <c r="E12" s="3"/>
      <c r="F12" s="3"/>
      <c r="G12" s="3"/>
      <c r="H12" s="23"/>
      <c r="I12" s="17"/>
      <c r="J12" s="35"/>
      <c r="K12" s="35"/>
      <c r="L12" s="36" t="str">
        <f t="shared" si="0"/>
        <v/>
      </c>
      <c r="M12" s="17"/>
      <c r="N12" s="35"/>
      <c r="O12" s="1"/>
      <c r="P12" s="18" t="str">
        <f t="shared" si="1"/>
        <v/>
      </c>
      <c r="Q12" s="17"/>
      <c r="R12" s="35"/>
      <c r="S12" s="1"/>
      <c r="T12" s="18" t="str">
        <f t="shared" si="2"/>
        <v/>
      </c>
      <c r="U12" s="38"/>
      <c r="V12" s="33"/>
    </row>
    <row r="13" spans="2:23" x14ac:dyDescent="0.3">
      <c r="B13" s="9"/>
      <c r="C13" s="3"/>
      <c r="D13" s="2"/>
      <c r="E13" s="3"/>
      <c r="F13" s="3"/>
      <c r="G13" s="3"/>
      <c r="H13" s="23"/>
      <c r="I13" s="17"/>
      <c r="J13" s="35"/>
      <c r="K13" s="35"/>
      <c r="L13" s="36" t="str">
        <f t="shared" si="0"/>
        <v/>
      </c>
      <c r="M13" s="17"/>
      <c r="N13" s="35"/>
      <c r="O13" s="1"/>
      <c r="P13" s="18" t="str">
        <f t="shared" si="1"/>
        <v/>
      </c>
      <c r="Q13" s="17"/>
      <c r="R13" s="35"/>
      <c r="S13" s="1"/>
      <c r="T13" s="18" t="str">
        <f t="shared" si="2"/>
        <v/>
      </c>
      <c r="U13" s="38"/>
      <c r="V13" s="33"/>
    </row>
    <row r="14" spans="2:23" x14ac:dyDescent="0.3">
      <c r="B14" s="9"/>
      <c r="C14" s="3"/>
      <c r="D14" s="2"/>
      <c r="E14" s="3"/>
      <c r="F14" s="3"/>
      <c r="G14" s="3"/>
      <c r="H14" s="23"/>
      <c r="I14" s="39"/>
      <c r="J14" s="35"/>
      <c r="K14" s="35"/>
      <c r="L14" s="36" t="str">
        <f t="shared" si="0"/>
        <v/>
      </c>
      <c r="M14" s="19"/>
      <c r="N14" s="1"/>
      <c r="O14" s="1"/>
      <c r="P14" s="18" t="str">
        <f t="shared" si="1"/>
        <v/>
      </c>
      <c r="Q14" s="17"/>
      <c r="R14" s="1"/>
      <c r="S14" s="1"/>
      <c r="T14" s="18" t="str">
        <f t="shared" si="2"/>
        <v/>
      </c>
      <c r="U14" s="38"/>
      <c r="V14" s="33"/>
    </row>
    <row r="15" spans="2:23" x14ac:dyDescent="0.3">
      <c r="B15" s="9"/>
      <c r="C15" s="3"/>
      <c r="D15" s="2"/>
      <c r="E15" s="3"/>
      <c r="F15" s="3"/>
      <c r="G15" s="3"/>
      <c r="H15" s="23"/>
      <c r="I15" s="39"/>
      <c r="J15" s="35"/>
      <c r="K15" s="35"/>
      <c r="L15" s="36" t="str">
        <f t="shared" si="0"/>
        <v/>
      </c>
      <c r="M15" s="19"/>
      <c r="N15" s="1"/>
      <c r="O15" s="1"/>
      <c r="P15" s="18" t="str">
        <f t="shared" si="1"/>
        <v/>
      </c>
      <c r="Q15" s="17"/>
      <c r="R15" s="1"/>
      <c r="S15" s="1"/>
      <c r="T15" s="18" t="str">
        <f t="shared" si="2"/>
        <v/>
      </c>
      <c r="U15" s="38"/>
      <c r="V15" s="33"/>
    </row>
    <row r="16" spans="2:23" x14ac:dyDescent="0.3">
      <c r="B16" s="9"/>
      <c r="C16" s="3"/>
      <c r="D16" s="2"/>
      <c r="E16" s="3"/>
      <c r="F16" s="3"/>
      <c r="G16" s="3"/>
      <c r="H16" s="23"/>
      <c r="I16" s="39"/>
      <c r="J16" s="35"/>
      <c r="K16" s="35"/>
      <c r="L16" s="36" t="str">
        <f t="shared" si="0"/>
        <v/>
      </c>
      <c r="M16" s="19"/>
      <c r="N16" s="1"/>
      <c r="O16" s="1"/>
      <c r="P16" s="18" t="str">
        <f t="shared" si="1"/>
        <v/>
      </c>
      <c r="Q16" s="17"/>
      <c r="R16" s="1"/>
      <c r="S16" s="1"/>
      <c r="T16" s="18" t="str">
        <f t="shared" si="2"/>
        <v/>
      </c>
      <c r="U16" s="38"/>
      <c r="V16" s="33"/>
    </row>
    <row r="17" spans="2:22" ht="15" thickBot="1" x14ac:dyDescent="0.35">
      <c r="B17" s="10"/>
      <c r="C17" s="5"/>
      <c r="D17" s="5"/>
      <c r="E17" s="5"/>
      <c r="F17" s="5"/>
      <c r="G17" s="5"/>
      <c r="H17" s="24"/>
      <c r="I17" s="20"/>
      <c r="J17" s="4"/>
      <c r="K17" s="4"/>
      <c r="L17" s="21" t="str">
        <f t="shared" si="0"/>
        <v/>
      </c>
      <c r="M17" s="20"/>
      <c r="N17" s="4"/>
      <c r="O17" s="6"/>
      <c r="P17" s="6" t="str">
        <f t="shared" si="1"/>
        <v/>
      </c>
      <c r="Q17" s="20"/>
      <c r="R17" s="4"/>
      <c r="S17" s="4"/>
      <c r="T17" s="21" t="str">
        <f t="shared" si="2"/>
        <v/>
      </c>
      <c r="U17" s="31"/>
      <c r="V17" s="34"/>
    </row>
  </sheetData>
  <mergeCells count="12">
    <mergeCell ref="Q5:T5"/>
    <mergeCell ref="U5:V5"/>
    <mergeCell ref="B3:V4"/>
    <mergeCell ref="B5:B6"/>
    <mergeCell ref="C5:C6"/>
    <mergeCell ref="D5:D6"/>
    <mergeCell ref="E5:E6"/>
    <mergeCell ref="F5:F6"/>
    <mergeCell ref="G5:G6"/>
    <mergeCell ref="H5:H6"/>
    <mergeCell ref="I5:L5"/>
    <mergeCell ref="M5:P5"/>
  </mergeCells>
  <dataValidations count="1">
    <dataValidation type="list" allowBlank="1" showInputMessage="1" showErrorMessage="1" sqref="E8:E9 D7:D17">
      <formula1>"EO,SIS,SIS-e,GO"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4"/>
  <sheetViews>
    <sheetView workbookViewId="0">
      <selection activeCell="E8" sqref="E8"/>
    </sheetView>
  </sheetViews>
  <sheetFormatPr defaultRowHeight="14.4" x14ac:dyDescent="0.3"/>
  <cols>
    <col min="2" max="2" width="13.109375" bestFit="1" customWidth="1"/>
    <col min="3" max="3" width="38.109375" customWidth="1"/>
    <col min="4" max="4" width="16.5546875" customWidth="1"/>
    <col min="5" max="5" width="23.33203125" customWidth="1"/>
    <col min="6" max="6" width="13.5546875" customWidth="1"/>
    <col min="7" max="7" width="19.88671875" bestFit="1" customWidth="1"/>
    <col min="8" max="8" width="8.88671875" customWidth="1"/>
    <col min="9" max="9" width="16.44140625" customWidth="1"/>
  </cols>
  <sheetData>
    <row r="3" spans="2:9" ht="28.8" x14ac:dyDescent="0.3">
      <c r="B3" s="40" t="s">
        <v>24</v>
      </c>
      <c r="C3" s="41" t="s">
        <v>1</v>
      </c>
      <c r="D3" s="41" t="s">
        <v>25</v>
      </c>
      <c r="E3" s="41" t="s">
        <v>3</v>
      </c>
      <c r="F3" s="41" t="s">
        <v>5</v>
      </c>
      <c r="G3" s="41" t="s">
        <v>4</v>
      </c>
      <c r="H3" s="41" t="s">
        <v>26</v>
      </c>
      <c r="I3" s="41" t="s">
        <v>27</v>
      </c>
    </row>
    <row r="4" spans="2:9" x14ac:dyDescent="0.3">
      <c r="B4" s="42" t="s">
        <v>28</v>
      </c>
      <c r="C4" s="43" t="s">
        <v>29</v>
      </c>
      <c r="D4" s="43" t="s">
        <v>13</v>
      </c>
      <c r="E4" s="43" t="s">
        <v>30</v>
      </c>
      <c r="F4" s="43" t="s">
        <v>15</v>
      </c>
      <c r="G4" s="43" t="s">
        <v>14</v>
      </c>
      <c r="H4" s="43">
        <v>1</v>
      </c>
      <c r="I4" s="43" t="s">
        <v>31</v>
      </c>
    </row>
  </sheetData>
  <conditionalFormatting sqref="B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SBC Proposal_Oct'20</vt:lpstr>
      <vt:lpstr>From Region</vt:lpstr>
      <vt:lpstr>Closed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2020-09-27T12:50:18Z</dcterms:modified>
</cp:coreProperties>
</file>