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I7" s="1"/>
  <c r="H8"/>
  <c r="H9"/>
  <c r="H10"/>
  <c r="H11"/>
  <c r="H12"/>
  <c r="H13"/>
  <c r="H14"/>
  <c r="H15"/>
  <c r="H16"/>
  <c r="H17"/>
  <c r="H6"/>
  <c r="G18"/>
  <c r="F18"/>
  <c r="E7"/>
  <c r="E8"/>
  <c r="E9"/>
  <c r="E10"/>
  <c r="E11"/>
  <c r="E12"/>
  <c r="I12" s="1"/>
  <c r="E13"/>
  <c r="E14"/>
  <c r="E15"/>
  <c r="E16"/>
  <c r="E17"/>
  <c r="E6"/>
  <c r="D18"/>
  <c r="C18"/>
  <c r="I13" l="1"/>
  <c r="I14"/>
  <c r="I10"/>
  <c r="I17"/>
  <c r="I16"/>
  <c r="I15"/>
  <c r="I11"/>
  <c r="I9"/>
  <c r="I8"/>
  <c r="H18"/>
  <c r="I6"/>
  <c r="E18"/>
  <c r="I18" l="1"/>
</calcChain>
</file>

<file path=xl/sharedStrings.xml><?xml version="1.0" encoding="utf-8"?>
<sst xmlns="http://schemas.openxmlformats.org/spreadsheetml/2006/main" count="26" uniqueCount="26">
  <si>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</si>
  <si>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</si>
  <si>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</si>
  <si>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</si>
  <si>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</si>
  <si>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</si>
  <si>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</si>
  <si>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</si>
  <si>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</si>
  <si>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</si>
  <si>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Total Commission</t>
  </si>
  <si>
    <t>Sales Commission</t>
  </si>
  <si>
    <t>Incentive</t>
  </si>
  <si>
    <t>October_2019</t>
  </si>
  <si>
    <t xml:space="preserve">Salary </t>
  </si>
  <si>
    <t>Net Profit</t>
  </si>
  <si>
    <t>Distributior: Symphony Mobile(Edison Group)</t>
  </si>
  <si>
    <t>Total of Amount=</t>
  </si>
  <si>
    <t>General Cost</t>
  </si>
  <si>
    <t>G. Total Cost</t>
  </si>
  <si>
    <t>July_2019</t>
  </si>
  <si>
    <t>August_2019</t>
  </si>
  <si>
    <t>September_2019</t>
  </si>
  <si>
    <t>Net Profit Statement of July'2019-Jun'2020</t>
  </si>
  <si>
    <t>Tulip-2</t>
  </si>
  <si>
    <t>Madrasha Market, Bagha Bazar, Bagha, Rajshahi.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</si>
</sst>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L12" sqref="L12"/>
    </sheetView>
  </sheetViews>
  <sheetFormatPr defaultRowHeight="15"/>
  <cols>
    <col min="1" max="1" width="5.140625" style="1" bestFit="1" customWidth="1"/>
    <col min="2" max="2" width="21.85546875" style="1" bestFit="1" customWidth="1"/>
    <col min="3" max="3" width="23" style="2" bestFit="1" customWidth="1"/>
    <col min="4" max="4" width="12.140625" style="1" bestFit="1" customWidth="1"/>
    <col min="5" max="5" width="23.140625" style="1" bestFit="1" customWidth="1"/>
    <col min="6" max="6" width="9.85546875" style="1" bestFit="1" customWidth="1"/>
    <col min="7" max="7" width="16.85546875" style="1" bestFit="1" customWidth="1"/>
    <col min="8" max="8" width="16.85546875" style="2" bestFit="1" customWidth="1"/>
    <col min="9" max="9" width="12.85546875" style="1" bestFit="1" customWidth="1"/>
    <col min="10" max="16384" width="9.140625" style="1"/>
  </cols>
  <sheetData>
    <row r="1" spans="1:9" s="6" customFormat="1" ht="26.25">
      <c r="A1" s="16" t="s">
        <v>24</v>
      </c>
      <c r="B1" s="16"/>
      <c r="C1" s="16"/>
      <c r="D1" s="16"/>
      <c r="E1" s="16"/>
      <c r="F1" s="16"/>
      <c r="G1" s="16"/>
      <c r="H1" s="16"/>
      <c r="I1" s="16"/>
    </row>
    <row r="2" spans="1:9" s="6" customFormat="1" ht="19.5">
      <c r="A2" s="17" t="s">
        <v>16</v>
      </c>
      <c r="B2" s="17"/>
      <c r="C2" s="17"/>
      <c r="D2" s="17"/>
      <c r="E2" s="17"/>
      <c r="F2" s="17"/>
      <c r="G2" s="17"/>
      <c r="H2" s="17"/>
      <c r="I2" s="17"/>
    </row>
    <row r="3" spans="1:9" s="6" customFormat="1" ht="19.5">
      <c r="A3" s="17" t="s">
        <v>25</v>
      </c>
      <c r="B3" s="17"/>
      <c r="C3" s="17"/>
      <c r="D3" s="17"/>
      <c r="E3" s="17"/>
      <c r="F3" s="17"/>
      <c r="G3" s="17"/>
      <c r="H3" s="17"/>
      <c r="I3" s="17"/>
    </row>
    <row r="4" spans="1:9" s="6" customFormat="1" ht="19.5">
      <c r="A4" s="18" t="s">
        <v>23</v>
      </c>
      <c r="B4" s="18"/>
      <c r="C4" s="18"/>
      <c r="D4" s="18"/>
      <c r="E4" s="18"/>
      <c r="F4" s="18"/>
      <c r="G4" s="18"/>
      <c r="H4" s="18"/>
      <c r="I4" s="18"/>
    </row>
    <row r="5" spans="1:9" ht="19.5">
      <c r="A5" s="7" t="s">
        <v>9</v>
      </c>
      <c r="B5" s="7" t="s">
        <v>8</v>
      </c>
      <c r="C5" s="7" t="s">
        <v>11</v>
      </c>
      <c r="D5" s="7" t="s">
        <v>12</v>
      </c>
      <c r="E5" s="7" t="s">
        <v>10</v>
      </c>
      <c r="F5" s="7" t="s">
        <v>14</v>
      </c>
      <c r="G5" s="7" t="s">
        <v>18</v>
      </c>
      <c r="H5" s="7" t="s">
        <v>19</v>
      </c>
      <c r="I5" s="7" t="s">
        <v>15</v>
      </c>
    </row>
    <row r="6" spans="1:9" s="2" customFormat="1" ht="19.5">
      <c r="A6" s="8">
        <v>1</v>
      </c>
      <c r="B6" s="9" t="s">
        <v>20</v>
      </c>
      <c r="C6" s="10">
        <v>101017.61000000002</v>
      </c>
      <c r="D6" s="8">
        <v>20182</v>
      </c>
      <c r="E6" s="10">
        <f>C6+D6</f>
        <v>121199.61000000002</v>
      </c>
      <c r="F6" s="8">
        <v>32300</v>
      </c>
      <c r="G6" s="8">
        <v>28603</v>
      </c>
      <c r="H6" s="8">
        <f>F6+G6</f>
        <v>60903</v>
      </c>
      <c r="I6" s="10">
        <f>E6-H6</f>
        <v>60296.610000000015</v>
      </c>
    </row>
    <row r="7" spans="1:9" s="2" customFormat="1" ht="19.5">
      <c r="A7" s="8">
        <v>2</v>
      </c>
      <c r="B7" s="9" t="s">
        <v>21</v>
      </c>
      <c r="C7" s="10">
        <v>106347.48500000002</v>
      </c>
      <c r="D7" s="8">
        <v>16476</v>
      </c>
      <c r="E7" s="10">
        <f t="shared" ref="E7:E17" si="0">C7+D7</f>
        <v>122823.48500000002</v>
      </c>
      <c r="F7" s="8">
        <v>32300</v>
      </c>
      <c r="G7" s="8">
        <v>38453</v>
      </c>
      <c r="H7" s="8">
        <f t="shared" ref="H7:H17" si="1">F7+G7</f>
        <v>70753</v>
      </c>
      <c r="I7" s="10">
        <f t="shared" ref="I7:I17" si="2">E7-H7</f>
        <v>52070.485000000015</v>
      </c>
    </row>
    <row r="8" spans="1:9" s="2" customFormat="1" ht="19.5">
      <c r="A8" s="8">
        <v>3</v>
      </c>
      <c r="B8" s="9" t="s">
        <v>22</v>
      </c>
      <c r="C8" s="10">
        <v>100825.26750000002</v>
      </c>
      <c r="D8" s="8">
        <v>21977</v>
      </c>
      <c r="E8" s="10">
        <f t="shared" si="0"/>
        <v>122802.26750000002</v>
      </c>
      <c r="F8" s="8">
        <v>32300</v>
      </c>
      <c r="G8" s="8">
        <v>27271</v>
      </c>
      <c r="H8" s="8">
        <f t="shared" si="1"/>
        <v>59571</v>
      </c>
      <c r="I8" s="10">
        <f t="shared" si="2"/>
        <v>63231.267500000016</v>
      </c>
    </row>
    <row r="9" spans="1:9" s="2" customFormat="1" ht="19.5">
      <c r="A9" s="8">
        <v>4</v>
      </c>
      <c r="B9" s="9" t="s">
        <v>13</v>
      </c>
      <c r="C9" s="10">
        <v>112439.98250000003</v>
      </c>
      <c r="D9" s="8">
        <v>29305</v>
      </c>
      <c r="E9" s="10">
        <f t="shared" si="0"/>
        <v>141744.98250000004</v>
      </c>
      <c r="F9" s="8">
        <v>32300</v>
      </c>
      <c r="G9" s="3">
        <v>25910</v>
      </c>
      <c r="H9" s="8">
        <f t="shared" si="1"/>
        <v>58210</v>
      </c>
      <c r="I9" s="10">
        <f t="shared" si="2"/>
        <v>83534.982500000042</v>
      </c>
    </row>
    <row r="10" spans="1:9" ht="19.5">
      <c r="A10" s="8">
        <v>5</v>
      </c>
      <c r="B10" s="11" t="s">
        <v>6</v>
      </c>
      <c r="C10" s="5">
        <v>84312.783000000025</v>
      </c>
      <c r="D10" s="3">
        <v>17945</v>
      </c>
      <c r="E10" s="10">
        <f t="shared" si="0"/>
        <v>102257.78300000002</v>
      </c>
      <c r="F10" s="8">
        <v>32300</v>
      </c>
      <c r="G10" s="3">
        <v>24147</v>
      </c>
      <c r="H10" s="8">
        <f t="shared" si="1"/>
        <v>56447</v>
      </c>
      <c r="I10" s="10">
        <f t="shared" si="2"/>
        <v>45810.783000000025</v>
      </c>
    </row>
    <row r="11" spans="1:9" ht="19.5">
      <c r="A11" s="8">
        <v>6</v>
      </c>
      <c r="B11" s="12" t="s">
        <v>7</v>
      </c>
      <c r="C11" s="5">
        <v>71473.791000000012</v>
      </c>
      <c r="D11" s="3">
        <v>11410</v>
      </c>
      <c r="E11" s="10">
        <f t="shared" si="0"/>
        <v>82883.791000000012</v>
      </c>
      <c r="F11" s="8">
        <v>32300</v>
      </c>
      <c r="G11" s="3">
        <v>23483</v>
      </c>
      <c r="H11" s="8">
        <f t="shared" si="1"/>
        <v>55783</v>
      </c>
      <c r="I11" s="10">
        <f t="shared" si="2"/>
        <v>27100.791000000012</v>
      </c>
    </row>
    <row r="12" spans="1:9" ht="19.5">
      <c r="A12" s="8">
        <v>7</v>
      </c>
      <c r="B12" s="11" t="s">
        <v>0</v>
      </c>
      <c r="C12" s="5">
        <v>87487.310000000012</v>
      </c>
      <c r="D12" s="3">
        <v>11302</v>
      </c>
      <c r="E12" s="10">
        <f t="shared" si="0"/>
        <v>98789.310000000012</v>
      </c>
      <c r="F12" s="8">
        <v>32300</v>
      </c>
      <c r="G12" s="3">
        <v>25160</v>
      </c>
      <c r="H12" s="8">
        <f t="shared" si="1"/>
        <v>57460</v>
      </c>
      <c r="I12" s="10">
        <f t="shared" si="2"/>
        <v>41329.310000000012</v>
      </c>
    </row>
    <row r="13" spans="1:9" ht="19.5">
      <c r="A13" s="8">
        <v>8</v>
      </c>
      <c r="B13" s="13" t="s">
        <v>1</v>
      </c>
      <c r="C13" s="5">
        <v>81549.78</v>
      </c>
      <c r="D13" s="3">
        <v>0</v>
      </c>
      <c r="E13" s="10">
        <f t="shared" si="0"/>
        <v>81549.78</v>
      </c>
      <c r="F13" s="8">
        <v>32300</v>
      </c>
      <c r="G13" s="3">
        <v>23490</v>
      </c>
      <c r="H13" s="8">
        <f t="shared" si="1"/>
        <v>55790</v>
      </c>
      <c r="I13" s="10">
        <f t="shared" si="2"/>
        <v>25759.78</v>
      </c>
    </row>
    <row r="14" spans="1:9" ht="19.5">
      <c r="A14" s="8">
        <v>9</v>
      </c>
      <c r="B14" s="13" t="s">
        <v>2</v>
      </c>
      <c r="C14" s="5">
        <v>58877.455000000002</v>
      </c>
      <c r="D14" s="3">
        <v>11645</v>
      </c>
      <c r="E14" s="10">
        <f t="shared" si="0"/>
        <v>70522.455000000002</v>
      </c>
      <c r="F14" s="8">
        <v>32300</v>
      </c>
      <c r="G14" s="3">
        <v>13740</v>
      </c>
      <c r="H14" s="8">
        <f t="shared" si="1"/>
        <v>46040</v>
      </c>
      <c r="I14" s="10">
        <f t="shared" si="2"/>
        <v>24482.455000000002</v>
      </c>
    </row>
    <row r="15" spans="1:9" ht="19.5">
      <c r="A15" s="8">
        <v>10</v>
      </c>
      <c r="B15" s="13" t="s">
        <v>3</v>
      </c>
      <c r="C15" s="5">
        <v>29674.239999999998</v>
      </c>
      <c r="D15" s="3">
        <v>0</v>
      </c>
      <c r="E15" s="10">
        <f t="shared" si="0"/>
        <v>29674.239999999998</v>
      </c>
      <c r="F15" s="8">
        <v>21849</v>
      </c>
      <c r="G15" s="3">
        <v>7825</v>
      </c>
      <c r="H15" s="8">
        <f t="shared" si="1"/>
        <v>29674</v>
      </c>
      <c r="I15" s="10">
        <f t="shared" si="2"/>
        <v>0.23999999999796273</v>
      </c>
    </row>
    <row r="16" spans="1:9" ht="19.5">
      <c r="A16" s="8">
        <v>11</v>
      </c>
      <c r="B16" s="13" t="s">
        <v>4</v>
      </c>
      <c r="C16" s="5">
        <v>107027.66500000002</v>
      </c>
      <c r="D16" s="3">
        <v>22450</v>
      </c>
      <c r="E16" s="10">
        <f t="shared" si="0"/>
        <v>129477.66500000002</v>
      </c>
      <c r="F16" s="8">
        <v>32300</v>
      </c>
      <c r="G16" s="3">
        <v>24623</v>
      </c>
      <c r="H16" s="8">
        <f t="shared" si="1"/>
        <v>56923</v>
      </c>
      <c r="I16" s="10">
        <f t="shared" si="2"/>
        <v>72554.665000000023</v>
      </c>
    </row>
    <row r="17" spans="1:9" ht="19.5">
      <c r="A17" s="8">
        <v>12</v>
      </c>
      <c r="B17" s="13" t="s">
        <v>5</v>
      </c>
      <c r="C17" s="5">
        <v>107027.66500000002</v>
      </c>
      <c r="D17" s="3">
        <v>23016</v>
      </c>
      <c r="E17" s="10">
        <f t="shared" si="0"/>
        <v>130043.66500000002</v>
      </c>
      <c r="F17" s="8">
        <v>32300</v>
      </c>
      <c r="G17" s="3">
        <v>24623</v>
      </c>
      <c r="H17" s="8">
        <f t="shared" si="1"/>
        <v>56923</v>
      </c>
      <c r="I17" s="10">
        <f t="shared" si="2"/>
        <v>73120.665000000023</v>
      </c>
    </row>
    <row r="18" spans="1:9" ht="19.5">
      <c r="A18" s="19" t="s">
        <v>17</v>
      </c>
      <c r="B18" s="20"/>
      <c r="C18" s="4">
        <f t="shared" ref="C18:I18" si="3">SUM(C6:C17)</f>
        <v>1048061.0340000002</v>
      </c>
      <c r="D18" s="14">
        <f t="shared" si="3"/>
        <v>185708</v>
      </c>
      <c r="E18" s="4">
        <f t="shared" si="3"/>
        <v>1233769.0340000002</v>
      </c>
      <c r="F18" s="15">
        <f t="shared" si="3"/>
        <v>377149</v>
      </c>
      <c r="G18" s="15">
        <f t="shared" si="3"/>
        <v>287328</v>
      </c>
      <c r="H18" s="15">
        <f t="shared" si="3"/>
        <v>664477</v>
      </c>
      <c r="I18" s="4">
        <f t="shared" si="3"/>
        <v>569292.03400000022</v>
      </c>
    </row>
  </sheetData>
  <mergeCells count="5">
    <mergeCell ref="A1:I1"/>
    <mergeCell ref="A2:I2"/>
    <mergeCell ref="A3:I3"/>
    <mergeCell ref="A4:I4"/>
    <mergeCell ref="A18:B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2020-09-30T05:56:58Z</dcterms:modified>
</cp:coreProperties>
</file>